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ш 1" sheetId="1" state="hidden" r:id="rId4"/>
    <sheet name="первомайск" sheetId="2" state="hidden" r:id="rId5"/>
    <sheet name="новоангарск" sheetId="3" state="hidden" r:id="rId6"/>
    <sheet name="раздолинск" sheetId="4" state="hidden" r:id="rId7"/>
    <sheet name="орджоникидзе" sheetId="5" state="hidden" r:id="rId8"/>
    <sheet name="кулаково" sheetId="6" r:id="rId9"/>
    <sheet name="машуковка" sheetId="7" state="hidden" r:id="rId10"/>
    <sheet name="ю-енисейск" sheetId="8" state="hidden" r:id="rId11"/>
    <sheet name="кирсантьево" sheetId="9" state="hidden" r:id="rId12"/>
    <sheet name="рыбное" sheetId="10" state="hidden" r:id="rId13"/>
    <sheet name="свод" sheetId="11" state="hidden" r:id="rId14"/>
  </sheets>
  <definedNames>
    <definedName name="_xlnm.Print_Area" localSheetId="0">'сош 1'!$A$1:$FG$404</definedName>
    <definedName name="_xlnm.Print_Area" localSheetId="1">'первомайск'!$A$1:$FG$366</definedName>
    <definedName name="_xlnm.Print_Area" localSheetId="2">'новоангарск'!$A$1:$FG$336</definedName>
    <definedName name="_xlnm.Print_Area" localSheetId="3">'раздолинск'!$A$1:$FG$335</definedName>
    <definedName name="_xlnm.Print_Area" localSheetId="4">'орджоникидзе'!$A$1:$FG$335</definedName>
    <definedName name="_xlnm.Print_Area" localSheetId="5">'кулаково'!$A$1:$FG$276</definedName>
    <definedName name="_xlnm.Print_Area" localSheetId="6">'машуковка'!$A$1:$FG$282</definedName>
    <definedName name="_xlnm.Print_Area" localSheetId="7">'ю-енисейск'!$A$1:$FG$385</definedName>
    <definedName name="_xlnm.Print_Area" localSheetId="8">'кирсантьево'!$A$1:$FG$327</definedName>
    <definedName name="_xlnm.Print_Area" localSheetId="9">'рыбное'!$A$1:$FG$230</definedName>
    <definedName name="_xlnm.Print_Area" localSheetId="10">'свод'!$A$1:$G$29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<sst xmlns="http://schemas.openxmlformats.org/spreadsheetml/2006/main" uniqueCount="287">
  <si>
    <t xml:space="preserve">УТВЕРЖДАЮ
И.о. начальника МКУ
 «Управление образования Мотыгинского района»
__________________    И.С. Кумец
                                                                                                                      Приказ №    01-П      от «13» января  2021  г.
</t>
  </si>
  <si>
    <t>Коды</t>
  </si>
  <si>
    <t xml:space="preserve">МУНИЦИПАЛЬНОЕ ЗАДАНИЕ </t>
  </si>
  <si>
    <t>Форма по ОКУД</t>
  </si>
  <si>
    <t>0506001</t>
  </si>
  <si>
    <t>на 20</t>
  </si>
  <si>
    <t>21</t>
  </si>
  <si>
    <t>год и на плановый период 20</t>
  </si>
  <si>
    <t>22</t>
  </si>
  <si>
    <t>и 20</t>
  </si>
  <si>
    <t>23</t>
  </si>
  <si>
    <t xml:space="preserve"> годов</t>
  </si>
  <si>
    <t>Дата начала действия</t>
  </si>
  <si>
    <t>01.01.2021</t>
  </si>
  <si>
    <t xml:space="preserve">Дата окончания действия </t>
  </si>
  <si>
    <t>Наименование муниципального учреждения (обособленного подразделения)</t>
  </si>
  <si>
    <t xml:space="preserve"> Муниципальное бюджетное общеобразовательное учреждение Мотыгинская средняя общеобразовательная школа № 1</t>
  </si>
  <si>
    <t>Код по сводному реестру</t>
  </si>
  <si>
    <t>Виды деятельности муниципального учреждения (обособленного подразделения)</t>
  </si>
  <si>
    <t>Начальное общее образование</t>
  </si>
  <si>
    <t>По ОКВЭД</t>
  </si>
  <si>
    <t>85.12</t>
  </si>
  <si>
    <t>Основное общее образование</t>
  </si>
  <si>
    <t>85.13</t>
  </si>
  <si>
    <t>Среднее общее образование</t>
  </si>
  <si>
    <t>85.14</t>
  </si>
  <si>
    <t>Предоставление питания</t>
  </si>
  <si>
    <t>56.92.2</t>
  </si>
  <si>
    <t>Организация отдыха детей и молодёжи</t>
  </si>
  <si>
    <t>10.028.0</t>
  </si>
  <si>
    <t>Деятельность  зрелищно-развлекательная прочая, не включенная в другие группировки</t>
  </si>
  <si>
    <t>93.29.9</t>
  </si>
  <si>
    <t>Деятельность автобусного транспорта по регулярным внутригородским и пригородным пассажирским перевозкам</t>
  </si>
  <si>
    <t>49.31.21</t>
  </si>
  <si>
    <t xml:space="preserve">Часть I. Сведения об оказываемых муниципальных услугах </t>
  </si>
  <si>
    <t xml:space="preserve">Раздел </t>
  </si>
  <si>
    <t>1</t>
  </si>
  <si>
    <t>1. Наименование муниципальной услуги</t>
  </si>
  <si>
    <t>Реализация основных общеобразовательных программ начального общего образование</t>
  </si>
  <si>
    <t xml:space="preserve">Код по общероссийскому базовому  или (отраслевому) перечню </t>
  </si>
  <si>
    <t>БА81</t>
  </si>
  <si>
    <t>2. Категории потребителей муниципальной услуги</t>
  </si>
  <si>
    <t>Физические лица</t>
  </si>
  <si>
    <t>3. Показатели, характеризующие объем и (или) качество муниципальной услуги</t>
  </si>
  <si>
    <t xml:space="preserve">3.1. Показатели, характеризующие качество муниципальной услуги </t>
  </si>
  <si>
    <t xml:space="preserve">Уникальный номер реестровой записи </t>
  </si>
  <si>
    <t>Показатель, характеризующий содержание муниципальной услуги
(по справочникам)</t>
  </si>
  <si>
    <t>Показатель, характеризующий условия (формы) оказания муниципальной услуги
(по справочникам)</t>
  </si>
  <si>
    <t>Показатель качества 
муниципальной услуги</t>
  </si>
  <si>
    <t>Значение показателя качества 
муниципальной услуги</t>
  </si>
  <si>
    <t xml:space="preserve">Допустимые (возможные) отклонения от установленных показателей качества муниципальной услуги </t>
  </si>
  <si>
    <t>показатель 1</t>
  </si>
  <si>
    <t>показатель 2</t>
  </si>
  <si>
    <t>показатель 3</t>
  </si>
  <si>
    <t xml:space="preserve">наименование показателя </t>
  </si>
  <si>
    <t>единица измерения</t>
  </si>
  <si>
    <t xml:space="preserve"> год</t>
  </si>
  <si>
    <t>в процентах</t>
  </si>
  <si>
    <t>в абсолютных показателях</t>
  </si>
  <si>
    <t xml:space="preserve">наименование </t>
  </si>
  <si>
    <t xml:space="preserve">код по ОКЕИ </t>
  </si>
  <si>
    <t>(очередной финансовый
год)</t>
  </si>
  <si>
    <t>(1-й год планового периода)</t>
  </si>
  <si>
    <t>(2-й год планового периода)</t>
  </si>
  <si>
    <t>(наименование показателя)</t>
  </si>
  <si>
    <t>801012О.99.0.БА81АЦ60001</t>
  </si>
  <si>
    <t>не указано</t>
  </si>
  <si>
    <t>обучающиеся за исключением обучающихся с ограниченными возможностями здоровья (ОВЗ) и детей-инвалидов</t>
  </si>
  <si>
    <t>Очная</t>
  </si>
  <si>
    <t>−</t>
  </si>
  <si>
    <t xml:space="preserve">Доля учащихся начальной школы, освоивших в полном объеме образовательную программу в соответствии с требованиями ФГОС НОО </t>
  </si>
  <si>
    <t>%</t>
  </si>
  <si>
    <t>744</t>
  </si>
  <si>
    <t xml:space="preserve"> Доля учащихся 4-х классов, освоивших в полном объеме образовательную программу начального общего образования в общем количестве выпускников начальной школы .</t>
  </si>
  <si>
    <t>Кадровое обеспечение (укомплектованность штатов)</t>
  </si>
  <si>
    <t>Наличие качественного пе-дагогического состава (педагогические работники, имеющие 1, высшую квали-фикационную категорию, соответствие занимаемой должности)</t>
  </si>
  <si>
    <t xml:space="preserve">Доля родителей (законных представителей), удовлетворенных условиями и качеством предоставляемой услуги </t>
  </si>
  <si>
    <t>3.2. Показатели, характеризующие объем муниципальной услуги</t>
  </si>
  <si>
    <t>Показатель, 
характеризующий условия (формы) оказания муниципальной услуги
(по справочникам)</t>
  </si>
  <si>
    <t>Показатель объема 
муниципальной услуги</t>
  </si>
  <si>
    <t>Значение показателя объема
муниципальной услуги</t>
  </si>
  <si>
    <t>Размер 
платы (цена, тариф)</t>
  </si>
  <si>
    <t xml:space="preserve">Допустимые (возможные) 
отклонения от установленных показателей объема муниципальной 
услуги </t>
  </si>
  <si>
    <t xml:space="preserve">наимено-вание 
показа-
теля </t>
  </si>
  <si>
    <t>в процен-тах</t>
  </si>
  <si>
    <t>в абсолют-ных 
показа-телях</t>
  </si>
  <si>
    <t xml:space="preserve">наимено-вание </t>
  </si>
  <si>
    <t>(очередной финансо-вый год)</t>
  </si>
  <si>
    <t>Число обучающих-ся</t>
  </si>
  <si>
    <t>человек</t>
  </si>
  <si>
    <t>792</t>
  </si>
  <si>
    <t>бесплатно</t>
  </si>
  <si>
    <t>4. Нормативные правовые акты, устанавливающие размер платы (цену, тариф) либо порядок ее (его) установления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</si>
  <si>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</si>
  <si>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</si>
  <si>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</si>
  <si>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</si>
  <si>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</si>
  <si>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</si>
  <si>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</si>
  <si>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</si>
  <si>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5. Порядок оказания муниципальной услуги</t>
  </si>
  <si>
    <t>5.1. Нормативные правовые акты, регулирующие порядок оказания муниципальной услуги</t>
  </si>
  <si>
    <t xml:space="preserve">Федеральный закон  от  29 декабря 2012 №273-ФЗ "Об образовании в Российской Федерации";                                          Федеральный закон  от 06 октября 1999 №184-ФЗ "Об общих принципах организации законодательных (представительных) и исполнительных органов государственной власти и субъектов Российской Федерации";                                               Федеральный закон  от  06 октября 2003 №131-ФЗ "Об общих принципах организации местного самоуправления в Российской Федерации"                                                                                                                                                                            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</si>
  <si>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</si>
  <si>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</si>
  <si>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</si>
  <si>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</si>
  <si>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</si>
  <si>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</si>
  <si>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Средства массовой информации</t>
  </si>
  <si>
    <t>1.    информация о реализации мероприятий в ходе оказания услуг, проводимых ОУ.</t>
  </si>
  <si>
    <t>По мере необходимости</t>
  </si>
  <si>
    <t xml:space="preserve">2. Интернет – ресурсы:
• На сайте  муниципального  бюджетного  
образовательного  учреждения  (далее – МБОУ).
</t>
  </si>
  <si>
    <t xml:space="preserve">1. Наименование учреждения;
2) ФИО  руководителя;
3) полный адрес; 
4) телефон;
5) устав МБОУ;
6) свидетельство о государственной регистрации МБОУ;
7) решение учредителя о создании МБОУ;
8) решение учредителя о назначении руководителя МБОУ;
9) номер и дата выдачи лицензии на право ведения образовательной деятельности; 
10)  номер свидетельства о государственной аккредитации; 
11) перечень документов для регистрации детей; 
12) информация о дополнительных  образовательных  программах и дополнительных  образовательных  услугах;
13) информация о расположении и проезде к  образовательному учреждению; 
14)  правила приема в ОУ;
15) перечень документов, которые необходимо представить для поступления в  образовательное  учреждение.
16) Информация о результатах контроля над выполнением  муниципального задания, отчет о выполнении  му-ниципального задания 
</t>
  </si>
  <si>
    <t xml:space="preserve">Информация на сайте оперативно обновляется при любых изменениях в перечисленной документации. </t>
  </si>
  <si>
    <t xml:space="preserve">3. Размещение информации на информационных стендах </t>
  </si>
  <si>
    <t xml:space="preserve">1) Устав  образовательного  учреждения; 
2)  правила внутреннего распорядка;
3) копия лицензии, свидетельства о государственной аккредитации  образовательного учреждения;
4) перечень документов, которые необходимо представить для поступления в  образовательное  учреждение;
5)  информация о сроках, основных условиях приема в  образовательное учреждение, часах приема специалистов  образовательного учреждения по вопросам поступления и обучения;
6)  информация о дополнительных  образовательных  услугах, оказываемых  учреждением;
7)  информация о наименовании, адресе, телефонах, сайте в сети Интернет вышестоящего органа управления образованием;
8)  информация о режиме работы столовой.
</t>
  </si>
  <si>
    <t xml:space="preserve">Информация на стендах оперативно обновляется при любых изменениях в перечисленной документации. </t>
  </si>
  <si>
    <t>4. Индивидуальная работа с родителями</t>
  </si>
  <si>
    <t xml:space="preserve">Заключение договоров о сотрудничестве, знакомство с нормативно-правовыми документами регла-ментирующих работу МБОУ. Родительские собрания.
</t>
  </si>
  <si>
    <t>Реализация основных общеобразовательных программ основного общего образования</t>
  </si>
  <si>
    <t>БА96</t>
  </si>
  <si>
    <t>802111О.99.0.БА96АЧ08001</t>
  </si>
  <si>
    <t xml:space="preserve">Доля учащихся, основной школы, освоивших в полном объеме образовательную программу в соответствии с требованиями ФГОС ООО </t>
  </si>
  <si>
    <t xml:space="preserve">Доля выпускников, основной школы, освоивших в полном объеме образовательную программу основного общего образования </t>
  </si>
  <si>
    <t>Наличие качественного педа-гогического состава (педаго-гические работники, имеющие 1, высшую квалификационную категорию, соответствие занимаемой должности)</t>
  </si>
  <si>
    <t xml:space="preserve">Доля родителей (законных представителей ) удовлетворенных условиями и качеством предоставляемой услуги </t>
  </si>
  <si>
    <t xml:space="preserve">Федеральный закон  от  29 декабря 2012 №273-ФЗ "Об образовании в Российской Федерации";                                          Федеральный закон  от 06 октября 1999 №184-ФЗ "Об общих принципах организации законодательных (представительных) и исполнительных органов государственной власти и субъектов Российской Федерации";                                                Федеральный закон  от  06 октября 2003 №131-ФЗ "Об общих принципах организации местного самоуправления в Российской Федерации"                                                                                                                                                                            
</t>
  </si>
  <si>
    <t>Реализация основных общеобразовательных программ среднего общего образования</t>
  </si>
  <si>
    <t>ББ11</t>
  </si>
  <si>
    <t xml:space="preserve">802112О.99.0.ББ11АЮ58001   </t>
  </si>
  <si>
    <t xml:space="preserve">Доля учащихся средней школы, освоивших в полном объеме образовательную программу в соответствии с требованиями ФГОС ООО </t>
  </si>
  <si>
    <t>Доля обучающихся, получивших документ об образовании по итогам ГИА в форме ЕГЭ / ГВЭ</t>
  </si>
  <si>
    <t xml:space="preserve">1. Наименование учреждения;
2) ФИО  руководителя;
3) полный адрес; 
4) телефон;
5) устав МБОУ;
6) свидетельство о государственной регистрации МБОУ;
7) решение учредителя о создании МБОУ;
8) решение учредителя о назначении руководителя МБОУ;
9) номер и дата выдачи лицензии на право ведения образовательной деятельности; 
10)  номер свидетельства о государственной аккредитации; 
11) перечень документов для регистрации детей; 
12) информация о дополнительных  образовательных  программах и дополнительных  образовательных  услугах;
13) информация о расположении и проезде к  образовательному учреждению; 
14)  правила приема в ОУ;
15) перечень документов, которые необходимо представить для поступления в  образовательное  учреждение.
16) Информация о результатах контроля над выполнением  муниципального задания, отчет о выполнении  муниципального задания 
</t>
  </si>
  <si>
    <t>АЗ22</t>
  </si>
  <si>
    <t xml:space="preserve">920700О.99.0.АЗ22АА01001 </t>
  </si>
  <si>
    <t>в каникулярное время с дневным пребыванием</t>
  </si>
  <si>
    <t xml:space="preserve"> Условия реализации услуги:
Организация образовательного процесса в соответствии с требованиями действующего законодательства РФ.</t>
  </si>
  <si>
    <t>Доля детей, охваченных организованными формами отдыха, оздоровления, творческого досуга, занятости от общего числа детей образовательного учреждения в каникулярное время.</t>
  </si>
  <si>
    <t>Доля детей, находящихся в трудной жизненной ситуации, охваченных организованными формами отдыха, занятости, от общего числа детей образовательного учреждения находящихся в трудной жизненной ситуации в каникулярное время.</t>
  </si>
  <si>
    <t>Доля потребителей муниципальной услуги, удовлетворенных качеством и доступностью муниципальной услуги.</t>
  </si>
  <si>
    <t>Количество человек</t>
  </si>
  <si>
    <t>Число человеко-дней пребывания</t>
  </si>
  <si>
    <t>Человеко-день</t>
  </si>
  <si>
    <t>540</t>
  </si>
  <si>
    <t>Число человеко-часов пребывания</t>
  </si>
  <si>
    <t>Человеко-час</t>
  </si>
  <si>
    <t>539</t>
  </si>
  <si>
    <t>Информация о процедуре предоставления услуги</t>
  </si>
  <si>
    <t>3. Индивидуальная работа с родителями</t>
  </si>
  <si>
    <t>Заключение договоров о сотрудничестве, знакомство с нормативно-правовыми документами регламентирующих работу МБОУ.</t>
  </si>
  <si>
    <t>4. Родительские собрания, публичный доклад</t>
  </si>
  <si>
    <t xml:space="preserve">Информация о результатах контроля над выполнением  муниципального  задания, отчет о выполнении  муниципального  задания </t>
  </si>
  <si>
    <t>Не менее 1 раза в год</t>
  </si>
  <si>
    <t>5</t>
  </si>
  <si>
    <t>ББ18</t>
  </si>
  <si>
    <t>560200О.99.0.ББ18АА00000</t>
  </si>
  <si>
    <t>Доля  обучающихся, охваченных питанием.</t>
  </si>
  <si>
    <t>Число обучающих ся</t>
  </si>
  <si>
    <t>7</t>
  </si>
  <si>
    <t>Организация и осуществление подвоза обучающихся в образовательные учреждения автомобильным транспортом</t>
  </si>
  <si>
    <t>Р.19.1.0127</t>
  </si>
  <si>
    <t>20</t>
  </si>
  <si>
    <t>Р.19.1.0127.0001.001</t>
  </si>
  <si>
    <t>Доля  обучающихся, охваченных подвозом.</t>
  </si>
  <si>
    <t>3.2. Показатели, характеризующие объем услуги</t>
  </si>
  <si>
    <t>Число обучающих ся, нуждающих ся в услуге подвоза.</t>
  </si>
  <si>
    <t>Информация о проводимых мероприятиях в ОУ</t>
  </si>
  <si>
    <t>Заключение договоров о сотрудничестве, знакомство с нормативно-правовыми документами регламентирующих работу МБОУ. Родительские собрания,</t>
  </si>
  <si>
    <t>4.Публичный доклад</t>
  </si>
  <si>
    <t xml:space="preserve">Часть II. Сведения о выполняемых работах </t>
  </si>
  <si>
    <t>6</t>
  </si>
  <si>
    <t>1.  Наименование работы</t>
  </si>
  <si>
    <t xml:space="preserve">  Организация и осуществление транспортного обслуживания учащихся образовательных организаций и воспитанников дошкольных образовательных организаций  </t>
  </si>
  <si>
    <t>Р.27.1.Р</t>
  </si>
  <si>
    <t>2. Категории потребителей работы</t>
  </si>
  <si>
    <t>3. Показатели, характеризующие объем и (или) качество работы</t>
  </si>
  <si>
    <t>3.1. Показатели, характеризующие качество работы</t>
  </si>
  <si>
    <t>Показатель, характеризующий содержание работы
(по справочникам)</t>
  </si>
  <si>
    <t>Показатель, характеризующий условия (формы) оказания работы
(по справочникам)</t>
  </si>
  <si>
    <t>Показатель качества 
работы</t>
  </si>
  <si>
    <t>Значение показателя качества 
работы</t>
  </si>
  <si>
    <t>Допустимые (возможные) отклонения от установленных показателей качества работы</t>
  </si>
  <si>
    <t>493900.Р.27.1.Р1270001000</t>
  </si>
  <si>
    <t>3.2. Показатели, характеризующие объем работы</t>
  </si>
  <si>
    <t>Показатель, 
характеризующий условия (формы) оказания работы
(по справочникам)</t>
  </si>
  <si>
    <t>Показатель объема 
работы</t>
  </si>
  <si>
    <t>Значение показателя объема
работы</t>
  </si>
  <si>
    <t xml:space="preserve"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 </t>
  </si>
  <si>
    <t>в интересах общества</t>
  </si>
  <si>
    <t>850000.Р.27.1.Р0010001000</t>
  </si>
  <si>
    <t xml:space="preserve"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  дошкольных образовательных организаций  </t>
  </si>
  <si>
    <t>Отсутствие обоснованных претензий потребителей к качеству предоставляемой работы</t>
  </si>
  <si>
    <t>Отсутствие обоснованных претензий учредителя к организации предоставления работы</t>
  </si>
  <si>
    <t xml:space="preserve"> 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  дошкольных образовательных организаций  </t>
  </si>
  <si>
    <t>Количество участников мероприятий</t>
  </si>
  <si>
    <t xml:space="preserve">Часть III. Прочие сведения о муниципальном задании </t>
  </si>
  <si>
    <t>1. Основания (условия и порядок) для досрочного прекращения выполнения муниципального задания</t>
  </si>
  <si>
    <t xml:space="preserve">•  При досрочном освоении объема оказания услуг (в стоимостных показателях) по независящим от ОУ причинам (рост цен на продукты питания, энергоносители,  отсутствие дополнительного финансирования и т.д.);
• При отказе потребителя от данного вида услуги;
• По требованию органов надзора в случае ненадлежащего исполнения бюджетной услуги;
• В случае ликвидации ОУ;
• Проведение внеплановых (по требованию органов надзора) ремонтов зданий ОУ;
• Приостановление деятельности ОУ по решению суда. 
Прядок досрочного прекращения муниципального задания определяется действующим законодательством, постановлениями главы района
</t>
  </si>
  <si>
    <t>2. Иная информация, необходимая для выполнения (контроля за выполнением) муниципального задания</t>
  </si>
  <si>
    <t>3. Порядок контроля за выполнением муниципального задания</t>
  </si>
  <si>
    <t>Форма контроля</t>
  </si>
  <si>
    <t>Периодичность</t>
  </si>
  <si>
    <t>Органы исполнительной власти Красноярского края, осуществляющие контроль за выполнением муниципального задания</t>
  </si>
  <si>
    <t xml:space="preserve">Внутренний контроль:
1)оперативный контроль 
2)контроль итоговый (по итогам полугодия и года);
3)тематический контроль.
Внутренний контроль проводится руководителем  Учреждения  и его заместителями.
</t>
  </si>
  <si>
    <t xml:space="preserve">По конкретному обращению Заявителя либо другого заинтересованного лица.
Подготовка  учреждений  к работе в летний период, подготовка к учебному году и т.п.).
</t>
  </si>
  <si>
    <t>Образовательное учреждение</t>
  </si>
  <si>
    <t xml:space="preserve">Внешний контроль:
1)проведение мониторинга основных показателей работы за определенный период;
2)анализ обращений и жалоб граждан в Управление, проведение по фактам обращения служебных расследований с привлечением соответствующих специалистов по выявленным нарушениям;
3)проведение контрольных мероприятий.
</t>
  </si>
  <si>
    <t xml:space="preserve">Плановые проверки проводятся в соответствии с планом работы Управления.
Внеплановые проверки проводятся в случае поступления обращений физических или юридических лиц с жалобами на нарушения их прав и законных интересов.
</t>
  </si>
  <si>
    <t xml:space="preserve">Управление образования </t>
  </si>
  <si>
    <t>4. Требования к отчетности о выполнении муниципального задания</t>
  </si>
  <si>
    <t>По форме отчета об исполнении муниципального задания.</t>
  </si>
  <si>
    <t>4.1. Периодичность представления отчетов о выполнении муниципального задания</t>
  </si>
  <si>
    <t>Один раз в полугодие</t>
  </si>
  <si>
    <t>4.2. Сроки представления отчетов о выполнении муниципального задания</t>
  </si>
  <si>
    <t>Отчет установленной формы предоставляется в УО в срок до 25 июля за первое полугодие, до 25 января  года,  следующего за отчетным годом</t>
  </si>
  <si>
    <t>4.2.1. Сроки представления предварительного отчета о выполнении муниципального задания</t>
  </si>
  <si>
    <t>4.3. Иные требования к отчетности о выполнении 
муниципального задания</t>
  </si>
  <si>
    <t>отсутствуют</t>
  </si>
  <si>
    <t xml:space="preserve">5. Иные показатели, связанные с выполнением
муниципального задания </t>
  </si>
  <si>
    <t>Муниципальное бюджетное общеобразовательное учреждение «Первомайская средняя общеобразовательная школа»</t>
  </si>
  <si>
    <t>801012О.99.0.БА81АВ88000</t>
  </si>
  <si>
    <t>адаптированная образовательная программа</t>
  </si>
  <si>
    <t>физические лица с ограниченными возможностями здоровья и дети-инвалиды</t>
  </si>
  <si>
    <t>адаптирован ная образовательная программа</t>
  </si>
  <si>
    <t>802111О.99.0.БА96АА00001</t>
  </si>
  <si>
    <t>обучающиеся с ограниченными возможностями здоровья (ОВЗ)</t>
  </si>
  <si>
    <t>802112О.99.0.ББ11АБ50001</t>
  </si>
  <si>
    <t>дети-инвалиды</t>
  </si>
  <si>
    <t>Доля детей, находящихся в трудной жизненной ситуации, охваченных организованными формами отдыха, занятости, от общего числа детей образо-вательного учреждения находящихся в трудной жизненной ситуации в каникулярное время.</t>
  </si>
  <si>
    <t>Доля потребителей муници-пальной услуги, удовлетво-ренных качеством и доступностью муниципальной услуги.</t>
  </si>
  <si>
    <t xml:space="preserve"> Организация и осуществление транспортного обслуживания учащихся образовательных организаций и воспитанников дошкольных образовательных организаций  </t>
  </si>
  <si>
    <t xml:space="preserve">Муниципальное бюджетное общеобразовательное учреждение Новоангарская средняя общеобразовательная школа </t>
  </si>
  <si>
    <t>Муниципальное бюджетное общеобразовательное учреждение Раздолинская средняя общеобразовательная школа имени героя Советского Союза Федора Тюменцева</t>
  </si>
  <si>
    <t xml:space="preserve">Доля учащихся средней школы, освоивших в полном объеме образовательную программу в соответствии с требованиями </t>
  </si>
  <si>
    <t xml:space="preserve">Муниципальное бюджетное общеобразовательное учреждение Орджоникидзевская средняя общеобразовательная школа </t>
  </si>
  <si>
    <t xml:space="preserve">Муниципальное бюджетное общеобразовательное учреждение «Кулаковская средняя общеобразовательная школа» </t>
  </si>
  <si>
    <t>Муниципальное бюджетное общеобразовательное учреждение Машуковская средняя общеобразовательная школа</t>
  </si>
  <si>
    <t xml:space="preserve">Муниципальное бюджетное общеобразовательное учреждение «Южно-Енисейская средняя общеобразовательная школа» </t>
  </si>
  <si>
    <t>Присмотр и уход</t>
  </si>
  <si>
    <t>11.785.0</t>
  </si>
  <si>
    <t>БВ 19</t>
  </si>
  <si>
    <t>853211О.99.0.БВ19АА56000</t>
  </si>
  <si>
    <t>Физические лица за исключением льготных категорий</t>
  </si>
  <si>
    <t>От 3 до 8 лет</t>
  </si>
  <si>
    <t>Группа полного дня</t>
  </si>
  <si>
    <t>Процент посещаемости дошкольного учреждения</t>
  </si>
  <si>
    <t xml:space="preserve">Доля родителей     
 ( законных представителей ) удовлетворенных условиями и качеством предоставляемой услуги
</t>
  </si>
  <si>
    <t>человеко-дней</t>
  </si>
  <si>
    <t>Постановление</t>
  </si>
  <si>
    <t>Администрация Мотыгинского района Красноярского края</t>
  </si>
  <si>
    <t>05.02.2016</t>
  </si>
  <si>
    <t>31-п</t>
  </si>
  <si>
    <t>Об утверждении Положения о порядке  установления и взимания платы, с родителей(законных представителей), за присмотр и уход за детьми, осваивающих образовательные программы дошкольного образования в организациях, расположенных на территории Мотыгинского района, осуществляющих образовательную деятельность</t>
  </si>
  <si>
    <t>2. Интернет – ресурсы:
• На сайте  муниципального  бюджетного  
образовательного  учреждения  (далее – МБДОУ).
• На сайте МКУ Управления образования Мотыгинского района</t>
  </si>
  <si>
    <t xml:space="preserve">1)  наименование учреждения, в соответствии с учредительными документами;
2)      ФИО  руководителя;
3)      полный адрес; 
4)      телефон;
5)      устав МБДОУ;
6)      свидетельство о государственной регистрации МБДОУ;
7)      решение учредителя о создании МБДОУ;
8)      решение учредителя о назначении руководителя МБДОУ;
9)      номер и дата выдачи лицензии на право ведения образовательной деятельности; 
10)    номер свидетельства о государственной аккредитации; 
11)    перечень документов для регистрации детей; 
12)    информация о дополнительных  образовательных  программах и дополнительных  образовательных  услугах;
13)    информация о расположении и проезде к  образовательному  учреждению; 
14)       правила приема в МБДОУ;
15)       перечень документов, которые необходимо представить для поступления в  образовательное  учреждение.
</t>
  </si>
  <si>
    <t>3. В фойе МБДОУ на стендах.</t>
  </si>
  <si>
    <t xml:space="preserve">1)          устав  образовательного  учреждения; 
2)          правила внутреннего распорядка;
3)          копия лицензии, свидетельства о государственной аккредитации  образовательного  учреждения;
4)          перечень документов, которые необходимо представить для поступления в  образовательное  учреждение;
5)          информация о сроках, основных условиях приема в  образовательное  учреждение, часах приема специалистов  образовательного  учреждения  по вопросам поступления и обучения;
6)          информация о дополнительных  образовательных  услугах, оказываемых  учреждением, и их стоимости, копия договора об оказании платной  образовательной  услуги;
7)          информация о наименовании, адресе, телефонах, сайте в сети Интернет вышестоящего органа управления образованием;
</t>
  </si>
  <si>
    <t>4. Индивидуальная работа с гражданами, осуществляемая при личном обращении и по телефону</t>
  </si>
  <si>
    <t xml:space="preserve">1. Заключение договоров о сотрудничестве, знакомство с нормативно-правовыми документами регламентирующих работу ДОУ.
2)          перечень документов, которые необходимо представить для поступления в  образовательное   учреждение;
3)          информация о сроках, основных условиях приема в  образовательное   учреждение, часах приема специалистов  образовательного   учреждения  по вопросам поступления и обучения;
4)          информация о дополнительных  образовательных  услугах, оказываемых  учреждением, и их стоимости, копия договора об оказании платной  образовательной  услуги;
5)          информация о наименовании, адресе, телефонах, сайте в сети Интернет вышестоящего органа управления образованием;
</t>
  </si>
  <si>
    <t>Муниципальное бюджетное общеобразовательное учреждение «Кирсантьевская средняя общеобразовательная школа»</t>
  </si>
  <si>
    <t>Муниципальное бюджетное общеобразовательное учреждение Рыбинская основная общеобразовательная школа</t>
  </si>
  <si>
    <t>Наименование муниципальной услуги (работы)</t>
  </si>
  <si>
    <t>Содержание муниципальной услуги (работы)</t>
  </si>
  <si>
    <t>Наименование и значение показателя объема муниципальной услуги (работы)</t>
  </si>
  <si>
    <t>Значение показателя объема муниципальной услуги (работы)</t>
  </si>
  <si>
    <t>2020 год</t>
  </si>
  <si>
    <t>2021 год</t>
  </si>
  <si>
    <t>2022 год</t>
  </si>
  <si>
    <t>Реализация адаптированной основной общеобразовательной  программы  начального общего образования</t>
  </si>
  <si>
    <t>обучающиеся с ограниченными возможностями здоровья (ОВЗ) и дети-инвалиды, очно</t>
  </si>
  <si>
    <t>Число обучающихся (человек)</t>
  </si>
  <si>
    <t>Реализация основных общеобразовательных программ начального общего образования</t>
  </si>
  <si>
    <t>Обучающиеся, за исключением детей с ограниченными возможностями здоровья (ОВЗ) и детей-инвалидов, очно</t>
  </si>
  <si>
    <t>очная</t>
  </si>
  <si>
    <t>Расходы районного бюджета на оказание (выполнение) муниципальной услуги (работы), тыс. руб.</t>
  </si>
  <si>
    <t>Реализация адаптированной основной общеобразовательной  программы  основного общего образования</t>
  </si>
  <si>
    <t>очно</t>
  </si>
  <si>
    <t>Организация отдыха детей и молодежи</t>
  </si>
  <si>
    <t>Количество человек (Человек)</t>
  </si>
  <si>
    <t>Количество человеко-дней</t>
  </si>
  <si>
    <t>Количество человеко-часов</t>
  </si>
  <si>
    <t>Обучающиеся образовательной организации</t>
  </si>
  <si>
    <t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</t>
  </si>
  <si>
    <t>Обучающиеся, за исключением детей-инвалидов и инвалидов,от 3 до 8 лет группа полного дня</t>
  </si>
  <si>
    <t>Число человеко-дней пребывания (Человеко-день)</t>
  </si>
</sst>
</file>

<file path=xl/styles.xml><?xml version="1.0" encoding="utf-8"?>
<styleSheet xmlns="http://schemas.openxmlformats.org/spreadsheetml/2006/main" xml:space="preserve">
  <numFmts count="0"/>
  <fonts count="14">
    <font>
      <b val="0"/>
      <i val="0"/>
      <strike val="0"/>
      <u val="none"/>
      <sz val="10"/>
      <color rgb="FF000000"/>
      <name val="Arial Cyr"/>
    </font>
    <font>
      <b val="0"/>
      <i val="0"/>
      <strike val="0"/>
      <u val="none"/>
      <sz val="11"/>
      <color rgb="FF000000"/>
      <name val="Times New Roman"/>
    </font>
    <font>
      <b val="0"/>
      <i val="0"/>
      <strike val="0"/>
      <u val="none"/>
      <sz val="13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0"/>
      <color rgb="FF000000"/>
      <name val="Times New Roman"/>
    </font>
    <font>
      <b val="0"/>
      <i val="0"/>
      <strike val="0"/>
      <u val="none"/>
      <sz val="9"/>
      <color rgb="FF000000"/>
      <name val="Times New Roman"/>
    </font>
    <font>
      <b val="1"/>
      <i val="0"/>
      <strike val="0"/>
      <u val="none"/>
      <sz val="13"/>
      <color rgb="FF000000"/>
      <name val="Times New Roman"/>
    </font>
    <font>
      <b val="0"/>
      <i val="0"/>
      <strike val="0"/>
      <u val="none"/>
      <sz val="7.8"/>
      <color rgb="FF000000"/>
      <name val="Times New Roman"/>
    </font>
    <font>
      <b val="0"/>
      <i val="0"/>
      <strike val="0"/>
      <u val="none"/>
      <sz val="7.5"/>
      <color rgb="FF000000"/>
      <name val="Times New Roman"/>
    </font>
    <font>
      <b val="0"/>
      <i val="0"/>
      <strike val="0"/>
      <u val="none"/>
      <sz val="6"/>
      <color rgb="FF000000"/>
      <name val="Times New Roman"/>
    </font>
    <font>
      <b val="0"/>
      <i val="0"/>
      <strike val="0"/>
      <u val="none"/>
      <sz val="7.5"/>
      <color rgb="FF000000"/>
      <name val="Calibri"/>
    </font>
    <font>
      <b val="0"/>
      <i val="0"/>
      <strike val="0"/>
      <u val="none"/>
      <sz val="7"/>
      <color rgb="FF000000"/>
      <name val="Times New Roman"/>
    </font>
    <font>
      <b val="0"/>
      <i val="0"/>
      <strike val="0"/>
      <u val="none"/>
      <sz val="7.8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FFFF99"/>
        <bgColor rgb="FF000000"/>
      </patternFill>
    </fill>
  </fills>
  <borders count="34">
    <border/>
    <border>
      <top style="medium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434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5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3" numFmtId="49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49" fillId="0" borderId="1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right" vertical="center" textRotation="0" wrapText="true" shrinkToFit="false"/>
      <protection hidden="false"/>
    </xf>
    <xf xfId="0" fontId="5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6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49" fillId="0" borderId="0" applyFont="1" applyNumberFormat="1" applyFill="0" applyBorder="0" applyAlignment="1" applyProtection="true">
      <alignment horizontal="center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top" textRotation="0" wrapText="false" shrinkToFit="false"/>
      <protection hidden="false"/>
    </xf>
    <xf xfId="0" fontId="6" numFmtId="49" fillId="0" borderId="0" applyFont="1" applyNumberFormat="1" applyFill="0" applyBorder="0" applyAlignment="1" applyProtection="true">
      <alignment horizontal="center" vertical="center" textRotation="0" wrapText="false" shrinkToFit="false"/>
      <protection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7" numFmtId="0" fillId="0" borderId="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5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0" borderId="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5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0" applyFont="1" applyNumberFormat="0" applyFill="0" applyBorder="0" applyAlignment="1" applyProtection="true">
      <alignment horizontal="general" vertical="top" textRotation="0" wrapText="false" shrinkToFit="false"/>
      <protection hidden="false"/>
    </xf>
    <xf xfId="0" fontId="3" numFmtId="49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3" numFmtId="49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49" fillId="0" borderId="0" applyFont="1" applyNumberFormat="1" applyFill="0" applyBorder="0" applyAlignment="1" applyProtection="true">
      <alignment horizontal="general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1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9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10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left" vertical="top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8" numFmtId="49" fillId="0" borderId="0" applyFont="1" applyNumberFormat="1" applyFill="0" applyBorder="0" applyAlignment="1" applyProtection="true">
      <alignment horizontal="center" vertical="top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49" fillId="0" borderId="0" applyFont="1" applyNumberFormat="1" applyFill="0" applyBorder="0" applyAlignment="1" applyProtection="true">
      <alignment horizontal="center" vertical="top" textRotation="0" wrapText="true" shrinkToFit="false"/>
      <protection hidden="false"/>
    </xf>
    <xf xfId="0" fontId="11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center" textRotation="0" wrapText="true" shrinkToFit="false"/>
      <protection hidden="false"/>
    </xf>
    <xf xfId="0" fontId="8" numFmtId="49" fillId="0" borderId="0" applyFont="1" applyNumberFormat="1" applyFill="0" applyBorder="0" applyAlignment="1" applyProtection="true">
      <alignment horizontal="center" vertical="center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3" fillId="0" borderId="6" applyFont="1" applyNumberFormat="1" applyFill="0" applyBorder="1" applyAlignment="1" applyProtection="true">
      <alignment horizontal="right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2" borderId="8" applyFont="1" applyNumberFormat="0" applyFill="1" applyBorder="1" applyAlignment="1" applyProtection="true">
      <alignment horizontal="general" vertical="center" textRotation="0" wrapText="true" shrinkToFit="false"/>
      <protection hidden="false"/>
    </xf>
    <xf xfId="0" fontId="4" numFmtId="3" fillId="2" borderId="8" applyFont="1" applyNumberFormat="1" applyFill="1" applyBorder="1" applyAlignment="1" applyProtection="true">
      <alignment horizontal="general" vertical="center" textRotation="0" wrapText="tru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2" borderId="0" applyFont="1" applyNumberFormat="0" applyFill="1" applyBorder="0" applyAlignment="1" applyProtection="true">
      <alignment horizontal="general" vertical="center" textRotation="0" wrapText="tru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2" borderId="8" applyFont="1" applyNumberFormat="0" applyFill="1" applyBorder="1" applyAlignment="1" applyProtection="true">
      <alignment horizontal="general" vertical="top" textRotation="0" wrapText="true" shrinkToFit="false"/>
      <protection hidden="false"/>
    </xf>
    <xf xfId="0" fontId="4" numFmtId="0" fillId="3" borderId="6" applyFont="1" applyNumberFormat="0" applyFill="1" applyBorder="1" applyAlignment="1" applyProtection="true">
      <alignment horizontal="left" vertical="top" textRotation="0" wrapText="true" shrinkToFit="false"/>
      <protection hidden="false"/>
    </xf>
    <xf xfId="0" fontId="4" numFmtId="0" fillId="3" borderId="6" applyFont="1" applyNumberFormat="0" applyFill="1" applyBorder="1" applyAlignment="1" applyProtection="true">
      <alignment horizontal="left" vertical="center" textRotation="0" wrapText="true" shrinkToFit="false"/>
      <protection hidden="false"/>
    </xf>
    <xf xfId="0" fontId="4" numFmtId="4" fillId="3" borderId="6" applyFont="1" applyNumberFormat="1" applyFill="1" applyBorder="1" applyAlignment="1" applyProtection="true">
      <alignment horizontal="right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3" borderId="6" applyFont="1" applyNumberFormat="0" applyFill="1" applyBorder="1" applyAlignment="1" applyProtection="true">
      <alignment horizontal="general" vertical="top" textRotation="0" wrapText="true" shrinkToFit="false"/>
      <protection hidden="false"/>
    </xf>
    <xf xfId="0" fontId="4" numFmtId="2" fillId="3" borderId="6" applyFont="1" applyNumberFormat="1" applyFill="1" applyBorder="1" applyAlignment="1" applyProtection="true">
      <alignment horizontal="center" vertical="center" textRotation="0" wrapText="true" shrinkToFit="false"/>
      <protection hidden="false"/>
    </xf>
    <xf xfId="0" fontId="1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49" fillId="0" borderId="0" applyFont="1" applyNumberFormat="1" applyFill="0" applyBorder="0" applyAlignment="1" applyProtection="true">
      <alignment horizontal="left" vertical="top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49" fillId="0" borderId="11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2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12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13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1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7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49" fillId="0" borderId="9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7" numFmtId="49" fillId="0" borderId="10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7" numFmtId="49" fillId="0" borderId="7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49" fillId="0" borderId="3" applyFont="1" applyNumberFormat="1" applyFill="0" applyBorder="1" applyAlignment="1" applyProtection="true">
      <alignment horizontal="right" vertical="bottom" textRotation="0" wrapText="false" shrinkToFit="false"/>
      <protection hidden="false"/>
    </xf>
    <xf xfId="0" fontId="8" numFmtId="49" fillId="0" borderId="11" applyFont="1" applyNumberFormat="1" applyFill="0" applyBorder="1" applyAlignment="1" applyProtection="true">
      <alignment horizontal="right" vertical="bottom" textRotation="0" wrapText="false" shrinkToFit="false"/>
      <protection hidden="false"/>
    </xf>
    <xf xfId="0" fontId="8" numFmtId="49" fillId="0" borderId="10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8" numFmtId="49" fillId="0" borderId="11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8" numFmtId="49" fillId="0" borderId="2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11" applyFont="1" applyNumberFormat="1" applyFill="0" applyBorder="1" applyAlignment="1" applyProtection="true">
      <alignment horizontal="left" vertical="top" textRotation="0" wrapText="true" shrinkToFit="false"/>
      <protection hidden="false"/>
    </xf>
    <xf xfId="0" fontId="8" numFmtId="49" fillId="0" borderId="2" applyFont="1" applyNumberFormat="1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9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8" numFmtId="49" fillId="0" borderId="10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8" numFmtId="49" fillId="0" borderId="7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8" numFmtId="0" fillId="0" borderId="5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0" applyFont="1" applyNumberFormat="0" applyFill="0" applyBorder="0" applyAlignment="1" applyProtection="true">
      <alignment horizontal="center" vertical="center" textRotation="0" wrapText="true" shrinkToFit="false"/>
      <protection hidden="false"/>
    </xf>
    <xf xfId="0" fontId="8" numFmtId="0" fillId="0" borderId="5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7" numFmtId="0" fillId="0" borderId="5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11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7" numFmtId="49" fillId="0" borderId="2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7" numFmtId="49" fillId="0" borderId="3" applyFont="1" applyNumberFormat="1" applyFill="0" applyBorder="1" applyAlignment="1" applyProtection="true">
      <alignment horizontal="right" vertical="bottom" textRotation="0" wrapText="false" shrinkToFit="false"/>
      <protection hidden="false"/>
    </xf>
    <xf xfId="0" fontId="7" numFmtId="49" fillId="0" borderId="11" applyFont="1" applyNumberFormat="1" applyFill="0" applyBorder="1" applyAlignment="1" applyProtection="true">
      <alignment horizontal="right" vertical="bottom" textRotation="0" wrapText="false" shrinkToFit="false"/>
      <protection hidden="false"/>
    </xf>
    <xf xfId="0" fontId="7" numFmtId="49" fillId="0" borderId="10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7" numFmtId="0" fillId="0" borderId="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1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hidden="false"/>
    </xf>
    <xf xfId="0" fontId="7" numFmtId="0" fillId="0" borderId="5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7" numFmtId="0" fillId="0" borderId="11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bottom" textRotation="0" wrapText="tru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3" numFmtId="49" fillId="0" borderId="12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0" fillId="0" borderId="12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center" textRotation="0" wrapText="true" shrinkToFit="false"/>
      <protection hidden="false"/>
    </xf>
    <xf xfId="0" fontId="1" numFmtId="49" fillId="0" borderId="15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6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7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8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9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3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1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2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4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top" textRotation="0" wrapText="false" shrinkToFit="false"/>
      <protection hidden="false"/>
    </xf>
    <xf xfId="0" fontId="7" numFmtId="0" fillId="0" borderId="5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4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2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13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7" numFmtId="0" fillId="0" borderId="5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0" applyFont="1" applyNumberFormat="1" applyFill="0" applyBorder="0" applyAlignment="1" applyProtection="true">
      <alignment horizontal="center" vertical="top" textRotation="0" wrapText="tru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0" borderId="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11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0" applyFont="1" applyNumberFormat="0" applyFill="0" applyBorder="0" applyAlignment="1" applyProtection="true">
      <alignment horizontal="center" vertical="top" textRotation="0" wrapText="true" shrinkToFit="false"/>
      <protection hidden="false"/>
    </xf>
    <xf xfId="0" fontId="12" numFmtId="0" fillId="0" borderId="5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1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1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2" numFmtId="0" fillId="0" borderId="1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0" numFmtId="0" fillId="0" borderId="11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0" numFmtId="0" fillId="0" borderId="5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2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3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6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49" fillId="0" borderId="6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6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top" textRotation="0" wrapText="true" shrinkToFit="false"/>
      <protection hidden="false"/>
    </xf>
    <xf xfId="0" fontId="1" numFmtId="0" fillId="0" borderId="1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5" numFmtId="0" fillId="0" borderId="11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9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3" numFmtId="49" fillId="0" borderId="9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3" numFmtId="49" fillId="0" borderId="10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3" numFmtId="49" fillId="0" borderId="7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3" numFmtId="0" fillId="0" borderId="10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3" numFmtId="0" fillId="0" borderId="7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3" numFmtId="0" fillId="0" borderId="9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3" numFmtId="49" fillId="0" borderId="9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3" numFmtId="49" fillId="0" borderId="10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3" numFmtId="49" fillId="0" borderId="7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0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8" numFmtId="49" fillId="0" borderId="10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7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11" numFmtId="0" fillId="0" borderId="9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1" numFmtId="0" fillId="0" borderId="10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11" numFmtId="0" fillId="0" borderId="7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10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49" fillId="0" borderId="7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3" numFmtId="0" fillId="0" borderId="10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3" numFmtId="49" fillId="4" borderId="12" applyFont="1" applyNumberFormat="1" applyFill="1" applyBorder="1" applyAlignment="1" applyProtection="true">
      <alignment horizontal="center" vertical="bottom" textRotation="0" wrapText="false" shrinkToFit="false"/>
      <protection hidden="false"/>
    </xf>
    <xf xfId="0" fontId="0" numFmtId="0" fillId="0" borderId="10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7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7" numFmtId="0" fillId="0" borderId="7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8" numFmtId="9" fillId="0" borderId="9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7" numFmtId="49" fillId="0" borderId="5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0" numFmtId="0" fillId="0" borderId="3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4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0" numFmtId="0" fillId="0" borderId="14" applyFont="0" applyNumberFormat="0" applyFill="0" applyBorder="1" applyAlignment="0" applyProtection="true">
      <alignment horizontal="general" vertical="bottom" textRotation="0" wrapText="false" shrinkToFit="false"/>
      <protection hidden="false"/>
    </xf>
    <xf xfId="0" fontId="10" numFmtId="0" fillId="0" borderId="9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6" applyFont="1" applyNumberFormat="0" applyFill="0" applyBorder="1" applyAlignment="1" applyProtection="true">
      <alignment horizontal="center" vertical="bottom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top" textRotation="0" wrapText="true" shrinkToFit="false"/>
      <protection hidden="false"/>
    </xf>
    <xf xfId="0" fontId="1" numFmtId="0" fillId="0" borderId="10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right" vertical="bottom" textRotation="0" wrapText="true" shrinkToFit="false"/>
      <protection hidden="false"/>
    </xf>
    <xf xfId="0" fontId="6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bottom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49" fillId="0" borderId="12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1" numFmtId="49" fillId="0" borderId="20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1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2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3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10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4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0" fillId="0" borderId="10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1" numFmtId="49" fillId="0" borderId="25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6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1" numFmtId="49" fillId="0" borderId="27" applyFont="1" applyNumberFormat="1" applyFill="0" applyBorder="1" applyAlignment="1" applyProtection="true">
      <alignment horizontal="center" vertical="bottom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0" fillId="0" borderId="12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1" numFmtId="0" fillId="0" borderId="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1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28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2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29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30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1" numFmtId="49" fillId="0" borderId="11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1" numFmtId="49" fillId="0" borderId="31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true" shrinkToFit="false"/>
      <protection hidden="false"/>
    </xf>
    <xf xfId="0" fontId="13" numFmtId="0" fillId="0" borderId="12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center" textRotation="0" wrapText="true" shrinkToFit="false"/>
      <protection hidden="false"/>
    </xf>
    <xf xfId="0" fontId="1" numFmtId="49" fillId="0" borderId="30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1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31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right" vertical="top" textRotation="0" wrapText="true" shrinkToFit="false"/>
      <protection hidden="false"/>
    </xf>
    <xf xfId="0" fontId="1" numFmtId="49" fillId="0" borderId="23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10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1" numFmtId="49" fillId="0" borderId="24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6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7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8" numFmtId="0" fillId="0" borderId="6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6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bottom" textRotation="0" wrapText="true" shrinkToFit="false"/>
      <protection hidden="false"/>
    </xf>
    <xf xfId="0" fontId="8" numFmtId="49" fillId="0" borderId="6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10" numFmtId="0" fillId="0" borderId="6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3" numFmtId="0" fillId="0" borderId="12" applyFont="1" applyNumberFormat="0" applyFill="0" applyBorder="1" applyAlignment="1" applyProtection="true">
      <alignment horizontal="left" vertical="top" textRotation="0" wrapText="false" shrinkToFit="false"/>
      <protection hidden="false"/>
    </xf>
    <xf xfId="0" fontId="4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hidden="false"/>
    </xf>
    <xf xfId="0" fontId="1" numFmtId="49" fillId="0" borderId="10" applyFont="1" applyNumberFormat="1" applyFill="0" applyBorder="1" applyAlignment="1" applyProtection="true">
      <alignment horizontal="left" vertical="bottom" textRotation="0" wrapText="true" shrinkToFit="false"/>
      <protection hidden="false"/>
    </xf>
    <xf xfId="0" fontId="1" numFmtId="49" fillId="0" borderId="10" applyFont="1" applyNumberFormat="1" applyFill="0" applyBorder="1" applyAlignment="1" applyProtection="true">
      <alignment horizontal="left" vertical="bottom" textRotation="0" wrapText="false" shrinkToFit="false"/>
      <protection hidden="false"/>
    </xf>
    <xf xfId="0" fontId="8" numFmtId="49" fillId="0" borderId="6" applyFont="1" applyNumberFormat="1" applyFill="0" applyBorder="1" applyAlignment="1" applyProtection="true">
      <alignment horizontal="left" vertical="top" textRotation="0" wrapText="true" shrinkToFit="false"/>
      <protection hidden="false"/>
    </xf>
    <xf xfId="0" fontId="7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7" numFmtId="0" fillId="0" borderId="1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7" numFmtId="0" fillId="0" borderId="1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7" numFmtId="0" fillId="0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7" numFmtId="0" fillId="0" borderId="10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7" numFmtId="0" fillId="0" borderId="7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1" numFmtId="0" fillId="0" borderId="11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3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11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3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1" numFmtId="0" fillId="0" borderId="11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49" fillId="0" borderId="9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4" numFmtId="49" fillId="0" borderId="10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4" numFmtId="49" fillId="0" borderId="7" applyFont="1" applyNumberFormat="1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8" numFmtId="0" fillId="0" borderId="14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0" fillId="0" borderId="13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49" fillId="0" borderId="9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8" numFmtId="49" fillId="0" borderId="10" applyFont="1" applyNumberFormat="1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7" numFmtId="49" fillId="0" borderId="6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6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7" numFmtId="0" fillId="0" borderId="6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9" numFmtId="0" fillId="0" borderId="9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10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9" numFmtId="0" fillId="0" borderId="7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8" numFmtId="49" fillId="0" borderId="11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2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12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8" numFmtId="49" fillId="0" borderId="13" applyFont="1" applyNumberFormat="1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4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13" applyFont="1" applyNumberFormat="0" applyFill="0" applyBorder="1" applyAlignment="1" applyProtection="true">
      <alignment horizontal="center" vertical="top" textRotation="0" wrapText="true" shrinkToFit="false"/>
      <protection hidden="false"/>
    </xf>
    <xf xfId="0" fontId="8" numFmtId="0" fillId="0" borderId="3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1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2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4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2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8" numFmtId="0" fillId="0" borderId="13" applyFont="1" applyNumberFormat="0" applyFill="0" applyBorder="1" applyAlignment="1" applyProtection="true">
      <alignment horizontal="center" vertical="top" textRotation="0" wrapText="false" shrinkToFit="false"/>
      <protection hidden="false"/>
    </xf>
    <xf xfId="0" fontId="4" numFmtId="0" fillId="0" borderId="6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32" applyFont="1" applyNumberFormat="0" applyFill="0" applyBorder="1" applyAlignment="1" applyProtection="true">
      <alignment horizontal="left" vertical="top" textRotation="0" wrapText="true" shrinkToFit="false"/>
      <protection hidden="false"/>
    </xf>
    <xf xfId="0" fontId="4" numFmtId="0" fillId="0" borderId="33" applyFont="1" applyNumberFormat="0" applyFill="0" applyBorder="1" applyAlignment="1" applyProtection="true">
      <alignment horizontal="left" vertical="top" textRotation="0" wrapText="tru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II405"/>
  <sheetViews>
    <sheetView tabSelected="1" workbookViewId="0" zoomScale="110" view="pageBreakPreview" showGridLines="true" showRowColHeaders="1">
      <selection activeCell="FQ14" sqref="FQ14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24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24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24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24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24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24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24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243" customHeight="1" ht="11.25"/>
    <row r="9" spans="1:24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24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24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24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24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24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24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16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24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24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24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24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24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24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3" t="s">
        <v>31</v>
      </c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5"/>
    </row>
    <row r="22" spans="1:243" customHeight="1" ht="30" s="7" customFormat="1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36" t="s">
        <v>32</v>
      </c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321" t="s">
        <v>20</v>
      </c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1"/>
      <c r="EN22" s="337" t="s">
        <v>33</v>
      </c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9"/>
    </row>
    <row r="23" spans="1:243" customHeight="1" ht="15.75" s="7" customForma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3"/>
      <c r="EQ23" s="1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</row>
    <row r="24" spans="1:243" customHeight="1" ht="15.75" s="7" customFormat="1"/>
    <row r="25" spans="1:243" customHeight="1" ht="20.25" s="7" customFormat="1">
      <c r="A25" s="326" t="s">
        <v>34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Q25" s="326"/>
      <c r="BR25" s="326"/>
      <c r="BS25" s="326"/>
      <c r="BT25" s="326"/>
      <c r="BU25" s="326"/>
      <c r="BV25" s="326"/>
      <c r="BW25" s="326"/>
      <c r="BX25" s="326"/>
      <c r="BY25" s="326"/>
      <c r="BZ25" s="326"/>
      <c r="CA25" s="326"/>
      <c r="CB25" s="326"/>
      <c r="CC25" s="326"/>
      <c r="CD25" s="326"/>
      <c r="CE25" s="326"/>
      <c r="CF25" s="326"/>
      <c r="CG25" s="326"/>
      <c r="CH25" s="326"/>
      <c r="CI25" s="326"/>
      <c r="CJ25" s="326"/>
      <c r="CK25" s="326"/>
      <c r="CL25" s="326"/>
      <c r="CM25" s="326"/>
      <c r="CN25" s="326"/>
      <c r="CO25" s="326"/>
      <c r="CP25" s="326"/>
      <c r="CQ25" s="326"/>
      <c r="CR25" s="326"/>
      <c r="CS25" s="326"/>
      <c r="CT25" s="326"/>
      <c r="CU25" s="326"/>
      <c r="CV25" s="326"/>
      <c r="CW25" s="326"/>
      <c r="CX25" s="326"/>
      <c r="CY25" s="326"/>
      <c r="CZ25" s="326"/>
      <c r="DA25" s="326"/>
      <c r="DB25" s="326"/>
      <c r="DC25" s="326"/>
      <c r="DD25" s="326"/>
      <c r="DE25" s="326"/>
      <c r="DF25" s="326"/>
      <c r="DG25" s="326"/>
      <c r="DH25" s="326"/>
      <c r="DI25" s="326"/>
      <c r="DJ25" s="326"/>
      <c r="DK25" s="326"/>
      <c r="DL25" s="326"/>
      <c r="DM25" s="326"/>
      <c r="DN25" s="326"/>
      <c r="DO25" s="326"/>
      <c r="DP25" s="326"/>
      <c r="DQ25" s="326"/>
      <c r="DR25" s="326"/>
      <c r="DS25" s="326"/>
      <c r="DT25" s="326"/>
      <c r="DU25" s="326"/>
      <c r="DV25" s="326"/>
      <c r="DW25" s="326"/>
      <c r="DX25" s="326"/>
      <c r="DY25" s="326"/>
      <c r="DZ25" s="326"/>
      <c r="EA25" s="326"/>
      <c r="EB25" s="326"/>
      <c r="EC25" s="326"/>
      <c r="ED25" s="326"/>
      <c r="EE25" s="326"/>
      <c r="EF25" s="326"/>
      <c r="EG25" s="326"/>
      <c r="EH25" s="326"/>
      <c r="EI25" s="326"/>
      <c r="EJ25" s="326"/>
      <c r="EK25" s="326"/>
      <c r="EL25" s="326"/>
      <c r="EM25" s="326"/>
      <c r="EN25" s="326"/>
      <c r="EO25" s="326"/>
      <c r="EP25" s="326"/>
      <c r="EQ25" s="326"/>
      <c r="ER25" s="326"/>
      <c r="ES25" s="326"/>
      <c r="ET25" s="326"/>
      <c r="EU25" s="326"/>
      <c r="EV25" s="326"/>
      <c r="EW25" s="326"/>
      <c r="EX25" s="326"/>
      <c r="EY25" s="326"/>
      <c r="EZ25" s="326"/>
      <c r="FA25" s="326"/>
      <c r="FB25" s="326"/>
      <c r="FC25" s="326"/>
      <c r="FD25" s="326"/>
      <c r="FE25" s="326"/>
      <c r="FF25" s="326"/>
      <c r="FG25" s="326"/>
    </row>
    <row r="26" spans="1:243" customHeight="1" ht="16.5" s="9" customFormat="1">
      <c r="BU26" s="220" t="s">
        <v>35</v>
      </c>
      <c r="BV26" s="220"/>
      <c r="BW26" s="220"/>
      <c r="BX26" s="220"/>
      <c r="BY26" s="220"/>
      <c r="BZ26" s="220"/>
      <c r="CA26" s="220"/>
      <c r="CB26" s="220"/>
      <c r="CC26" s="220"/>
      <c r="CD26" s="220"/>
      <c r="CE26" s="305" t="s">
        <v>36</v>
      </c>
      <c r="CF26" s="305"/>
      <c r="CG26" s="305"/>
      <c r="CH26" s="305"/>
      <c r="CI26" s="305"/>
      <c r="CJ26" s="305"/>
      <c r="CK26" s="305"/>
      <c r="CL26" s="305"/>
    </row>
    <row r="27" spans="1:243" customHeight="1" ht="15.75"/>
    <row r="28" spans="1:243" customHeight="1" ht="33">
      <c r="A28" s="217" t="s">
        <v>37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303" t="s">
        <v>38</v>
      </c>
      <c r="AK28" s="303"/>
      <c r="AL28" s="303"/>
      <c r="AM28" s="303"/>
      <c r="AN28" s="303"/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L28" s="16"/>
      <c r="DM28" s="223" t="s">
        <v>39</v>
      </c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4" t="s">
        <v>40</v>
      </c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6"/>
    </row>
    <row r="29" spans="1:243" customHeight="1" ht="6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L29" s="16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N29" s="227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  <c r="FB29" s="228"/>
      <c r="FC29" s="228"/>
      <c r="FD29" s="228"/>
      <c r="FE29" s="228"/>
      <c r="FF29" s="228"/>
      <c r="FG29" s="229"/>
    </row>
    <row r="30" spans="1:243" customHeight="1" ht="30">
      <c r="A30" s="217" t="s">
        <v>41</v>
      </c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8" t="s">
        <v>42</v>
      </c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EN30" s="13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</row>
    <row r="31" spans="1:243" customHeight="1" ht="15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304"/>
      <c r="CA31" s="304"/>
      <c r="CB31" s="304"/>
      <c r="CC31" s="304"/>
      <c r="CD31" s="304"/>
      <c r="CE31" s="304"/>
      <c r="CF31" s="304"/>
      <c r="CG31" s="304"/>
      <c r="CH31" s="304"/>
      <c r="CI31" s="304"/>
      <c r="CJ31" s="304"/>
      <c r="CK31" s="304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</row>
    <row r="32" spans="1:243" customHeight="1" ht="13.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243" customHeight="1" ht="15.75">
      <c r="A33" s="7" t="s">
        <v>43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243" customHeight="1" ht="1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243" customHeight="1" ht="15.75">
      <c r="A35" s="7" t="s">
        <v>44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243" customHeight="1" ht="6"/>
    <row r="37" spans="1:243" customHeight="1" ht="47.25" s="29" customFormat="1">
      <c r="A37" s="205" t="s">
        <v>45</v>
      </c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6"/>
      <c r="M37" s="213" t="s">
        <v>46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9"/>
      <c r="AZ37" s="213" t="s">
        <v>47</v>
      </c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9"/>
      <c r="BZ37" s="204" t="s">
        <v>48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6"/>
      <c r="DG37" s="213" t="s">
        <v>49</v>
      </c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9"/>
      <c r="EK37" s="213" t="s">
        <v>50</v>
      </c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</row>
    <row r="38" spans="1:243" customHeight="1" ht="12.75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28"/>
      <c r="N38" s="215" t="s">
        <v>51</v>
      </c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7"/>
      <c r="Z38" s="28"/>
      <c r="AA38" s="215" t="s">
        <v>52</v>
      </c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7"/>
      <c r="AM38" s="28"/>
      <c r="AN38" s="215" t="s">
        <v>53</v>
      </c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7"/>
      <c r="AZ38" s="28"/>
      <c r="BA38" s="215" t="s">
        <v>51</v>
      </c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7"/>
      <c r="BM38" s="28"/>
      <c r="BN38" s="215" t="s">
        <v>52</v>
      </c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7"/>
      <c r="BZ38" s="204" t="s">
        <v>54</v>
      </c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6"/>
      <c r="CM38" s="110" t="s">
        <v>55</v>
      </c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2"/>
      <c r="DG38" s="201">
        <v>20</v>
      </c>
      <c r="DH38" s="202"/>
      <c r="DI38" s="202"/>
      <c r="DJ38" s="203" t="s">
        <v>6</v>
      </c>
      <c r="DK38" s="203"/>
      <c r="DL38" s="203"/>
      <c r="DM38" s="199" t="s">
        <v>56</v>
      </c>
      <c r="DN38" s="199"/>
      <c r="DO38" s="199"/>
      <c r="DP38" s="200"/>
      <c r="DQ38" s="201">
        <v>20</v>
      </c>
      <c r="DR38" s="202"/>
      <c r="DS38" s="202"/>
      <c r="DT38" s="203" t="s">
        <v>8</v>
      </c>
      <c r="DU38" s="203"/>
      <c r="DV38" s="203"/>
      <c r="DW38" s="199" t="s">
        <v>56</v>
      </c>
      <c r="DX38" s="199"/>
      <c r="DY38" s="199"/>
      <c r="DZ38" s="200"/>
      <c r="EA38" s="201">
        <v>20</v>
      </c>
      <c r="EB38" s="202"/>
      <c r="EC38" s="202"/>
      <c r="ED38" s="203" t="s">
        <v>10</v>
      </c>
      <c r="EE38" s="203"/>
      <c r="EF38" s="203"/>
      <c r="EG38" s="199" t="s">
        <v>56</v>
      </c>
      <c r="EH38" s="199"/>
      <c r="EI38" s="199"/>
      <c r="EJ38" s="200"/>
      <c r="EK38" s="204" t="s">
        <v>57</v>
      </c>
      <c r="EL38" s="205"/>
      <c r="EM38" s="205"/>
      <c r="EN38" s="205"/>
      <c r="EO38" s="205"/>
      <c r="EP38" s="205"/>
      <c r="EQ38" s="205"/>
      <c r="ER38" s="205"/>
      <c r="ES38" s="205"/>
      <c r="ET38" s="205"/>
      <c r="EU38" s="206"/>
      <c r="EV38" s="362" t="s">
        <v>58</v>
      </c>
      <c r="EW38" s="362"/>
      <c r="EX38" s="362"/>
      <c r="EY38" s="362"/>
      <c r="EZ38" s="362"/>
      <c r="FA38" s="362"/>
      <c r="FB38" s="362"/>
      <c r="FC38" s="362"/>
      <c r="FD38" s="362"/>
      <c r="FE38" s="362"/>
      <c r="FF38" s="362"/>
      <c r="FG38" s="362"/>
    </row>
    <row r="39" spans="1:243" customHeight="1" ht="9" s="29" customForma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9"/>
      <c r="M39" s="30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31"/>
      <c r="Z39" s="30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31"/>
      <c r="AM39" s="30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31"/>
      <c r="AZ39" s="30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31"/>
      <c r="BM39" s="30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31"/>
      <c r="BZ39" s="207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9"/>
      <c r="CM39" s="187" t="s">
        <v>59</v>
      </c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9"/>
      <c r="CY39" s="187" t="s">
        <v>60</v>
      </c>
      <c r="CZ39" s="188"/>
      <c r="DA39" s="188"/>
      <c r="DB39" s="188"/>
      <c r="DC39" s="188"/>
      <c r="DD39" s="188"/>
      <c r="DE39" s="188"/>
      <c r="DF39" s="189"/>
      <c r="DG39" s="193" t="s">
        <v>61</v>
      </c>
      <c r="DH39" s="194"/>
      <c r="DI39" s="194"/>
      <c r="DJ39" s="194"/>
      <c r="DK39" s="194"/>
      <c r="DL39" s="194"/>
      <c r="DM39" s="194"/>
      <c r="DN39" s="194"/>
      <c r="DO39" s="194"/>
      <c r="DP39" s="195"/>
      <c r="DQ39" s="193" t="s">
        <v>62</v>
      </c>
      <c r="DR39" s="194"/>
      <c r="DS39" s="194"/>
      <c r="DT39" s="194"/>
      <c r="DU39" s="194"/>
      <c r="DV39" s="194"/>
      <c r="DW39" s="194"/>
      <c r="DX39" s="194"/>
      <c r="DY39" s="194"/>
      <c r="DZ39" s="195"/>
      <c r="EA39" s="193" t="s">
        <v>63</v>
      </c>
      <c r="EB39" s="194"/>
      <c r="EC39" s="194"/>
      <c r="ED39" s="194"/>
      <c r="EE39" s="194"/>
      <c r="EF39" s="194"/>
      <c r="EG39" s="194"/>
      <c r="EH39" s="194"/>
      <c r="EI39" s="194"/>
      <c r="EJ39" s="195"/>
      <c r="EK39" s="207"/>
      <c r="EL39" s="208"/>
      <c r="EM39" s="208"/>
      <c r="EN39" s="208"/>
      <c r="EO39" s="208"/>
      <c r="EP39" s="208"/>
      <c r="EQ39" s="208"/>
      <c r="ER39" s="208"/>
      <c r="ES39" s="208"/>
      <c r="ET39" s="208"/>
      <c r="EU39" s="209"/>
      <c r="EV39" s="362"/>
      <c r="EW39" s="362"/>
      <c r="EX39" s="362"/>
      <c r="EY39" s="362"/>
      <c r="EZ39" s="362"/>
      <c r="FA39" s="362"/>
      <c r="FB39" s="362"/>
      <c r="FC39" s="362"/>
      <c r="FD39" s="362"/>
      <c r="FE39" s="362"/>
      <c r="FF39" s="362"/>
      <c r="FG39" s="362"/>
    </row>
    <row r="40" spans="1:243" customHeight="1" ht="24" s="29" customForma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2"/>
      <c r="M40" s="196" t="s">
        <v>64</v>
      </c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8"/>
      <c r="Z40" s="196" t="s">
        <v>64</v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8"/>
      <c r="AM40" s="196" t="s">
        <v>64</v>
      </c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8"/>
      <c r="AZ40" s="196" t="s">
        <v>64</v>
      </c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8"/>
      <c r="BM40" s="196" t="s">
        <v>64</v>
      </c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8"/>
      <c r="BZ40" s="210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2"/>
      <c r="CM40" s="190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2"/>
      <c r="CY40" s="190"/>
      <c r="CZ40" s="191"/>
      <c r="DA40" s="191"/>
      <c r="DB40" s="191"/>
      <c r="DC40" s="191"/>
      <c r="DD40" s="191"/>
      <c r="DE40" s="191"/>
      <c r="DF40" s="192"/>
      <c r="DG40" s="196"/>
      <c r="DH40" s="197"/>
      <c r="DI40" s="197"/>
      <c r="DJ40" s="197"/>
      <c r="DK40" s="197"/>
      <c r="DL40" s="197"/>
      <c r="DM40" s="197"/>
      <c r="DN40" s="197"/>
      <c r="DO40" s="197"/>
      <c r="DP40" s="198"/>
      <c r="DQ40" s="196"/>
      <c r="DR40" s="197"/>
      <c r="DS40" s="197"/>
      <c r="DT40" s="197"/>
      <c r="DU40" s="197"/>
      <c r="DV40" s="197"/>
      <c r="DW40" s="197"/>
      <c r="DX40" s="197"/>
      <c r="DY40" s="197"/>
      <c r="DZ40" s="198"/>
      <c r="EA40" s="196"/>
      <c r="EB40" s="197"/>
      <c r="EC40" s="197"/>
      <c r="ED40" s="197"/>
      <c r="EE40" s="197"/>
      <c r="EF40" s="197"/>
      <c r="EG40" s="197"/>
      <c r="EH40" s="197"/>
      <c r="EI40" s="197"/>
      <c r="EJ40" s="198"/>
      <c r="EK40" s="210"/>
      <c r="EL40" s="211"/>
      <c r="EM40" s="211"/>
      <c r="EN40" s="211"/>
      <c r="EO40" s="211"/>
      <c r="EP40" s="211"/>
      <c r="EQ40" s="211"/>
      <c r="ER40" s="211"/>
      <c r="ES40" s="211"/>
      <c r="ET40" s="211"/>
      <c r="EU40" s="212"/>
      <c r="EV40" s="362"/>
      <c r="EW40" s="362"/>
      <c r="EX40" s="362"/>
      <c r="EY40" s="362"/>
      <c r="EZ40" s="362"/>
      <c r="FA40" s="362"/>
      <c r="FB40" s="362"/>
      <c r="FC40" s="362"/>
      <c r="FD40" s="362"/>
      <c r="FE40" s="362"/>
      <c r="FF40" s="362"/>
      <c r="FG40" s="362"/>
    </row>
    <row r="41" spans="1:243" customHeight="1" ht="11.25" s="32" customFormat="1">
      <c r="A41" s="185">
        <v>1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6"/>
      <c r="M41" s="184">
        <v>2</v>
      </c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6"/>
      <c r="Z41" s="184">
        <v>3</v>
      </c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6"/>
      <c r="AM41" s="184">
        <v>4</v>
      </c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6"/>
      <c r="AZ41" s="184">
        <v>5</v>
      </c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6"/>
      <c r="BM41" s="184">
        <v>6</v>
      </c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6"/>
      <c r="BZ41" s="184">
        <v>7</v>
      </c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6"/>
      <c r="CM41" s="184">
        <v>8</v>
      </c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6"/>
      <c r="CY41" s="184">
        <v>9</v>
      </c>
      <c r="CZ41" s="185"/>
      <c r="DA41" s="185"/>
      <c r="DB41" s="185"/>
      <c r="DC41" s="185"/>
      <c r="DD41" s="185"/>
      <c r="DE41" s="185"/>
      <c r="DF41" s="186"/>
      <c r="DG41" s="184">
        <v>10</v>
      </c>
      <c r="DH41" s="185"/>
      <c r="DI41" s="185"/>
      <c r="DJ41" s="185"/>
      <c r="DK41" s="185"/>
      <c r="DL41" s="185"/>
      <c r="DM41" s="185"/>
      <c r="DN41" s="185"/>
      <c r="DO41" s="185"/>
      <c r="DP41" s="186"/>
      <c r="DQ41" s="184">
        <v>11</v>
      </c>
      <c r="DR41" s="185"/>
      <c r="DS41" s="185"/>
      <c r="DT41" s="185"/>
      <c r="DU41" s="185"/>
      <c r="DV41" s="185"/>
      <c r="DW41" s="185"/>
      <c r="DX41" s="185"/>
      <c r="DY41" s="185"/>
      <c r="DZ41" s="186"/>
      <c r="EA41" s="184">
        <v>12</v>
      </c>
      <c r="EB41" s="185"/>
      <c r="EC41" s="185"/>
      <c r="ED41" s="185"/>
      <c r="EE41" s="185"/>
      <c r="EF41" s="185"/>
      <c r="EG41" s="185"/>
      <c r="EH41" s="185"/>
      <c r="EI41" s="185"/>
      <c r="EJ41" s="186"/>
      <c r="EK41" s="181">
        <v>13</v>
      </c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361">
        <v>14</v>
      </c>
      <c r="EW41" s="361"/>
      <c r="EX41" s="361"/>
      <c r="EY41" s="361"/>
      <c r="EZ41" s="361"/>
      <c r="FA41" s="361"/>
      <c r="FB41" s="361"/>
      <c r="FC41" s="361"/>
      <c r="FD41" s="361"/>
      <c r="FE41" s="361"/>
      <c r="FF41" s="361"/>
      <c r="FG41" s="361"/>
    </row>
    <row r="42" spans="1:243" customHeight="1" ht="86.25" s="29" customFormat="1">
      <c r="A42" s="94" t="s">
        <v>65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5"/>
      <c r="M42" s="98" t="s">
        <v>66</v>
      </c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4"/>
      <c r="Z42" s="98" t="s">
        <v>67</v>
      </c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4"/>
      <c r="AM42" s="230" t="s">
        <v>66</v>
      </c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4"/>
      <c r="AZ42" s="230" t="s">
        <v>68</v>
      </c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2"/>
      <c r="BM42" s="244" t="s">
        <v>69</v>
      </c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  <c r="BZ42" s="308" t="s">
        <v>70</v>
      </c>
      <c r="CA42" s="309"/>
      <c r="CB42" s="309"/>
      <c r="CC42" s="309"/>
      <c r="CD42" s="309"/>
      <c r="CE42" s="309"/>
      <c r="CF42" s="309"/>
      <c r="CG42" s="309"/>
      <c r="CH42" s="309"/>
      <c r="CI42" s="309"/>
      <c r="CJ42" s="309"/>
      <c r="CK42" s="309"/>
      <c r="CL42" s="310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98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98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98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320"/>
      <c r="EW42" s="320"/>
      <c r="EX42" s="320"/>
      <c r="EY42" s="320"/>
      <c r="EZ42" s="320"/>
      <c r="FA42" s="320"/>
      <c r="FB42" s="320"/>
      <c r="FC42" s="320"/>
      <c r="FD42" s="320"/>
      <c r="FE42" s="320"/>
      <c r="FF42" s="320"/>
      <c r="FG42" s="320"/>
    </row>
    <row r="43" spans="1:243" customHeight="1" ht="98.2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73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320"/>
      <c r="EW43" s="320"/>
      <c r="EX43" s="320"/>
      <c r="EY43" s="320"/>
      <c r="EZ43" s="320"/>
      <c r="FA43" s="320"/>
      <c r="FB43" s="320"/>
      <c r="FC43" s="320"/>
      <c r="FD43" s="320"/>
      <c r="FE43" s="320"/>
      <c r="FF43" s="320"/>
      <c r="FG43" s="320"/>
    </row>
    <row r="44" spans="1:243" customHeight="1" ht="36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12" t="s">
        <v>74</v>
      </c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4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100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100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100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320"/>
      <c r="EW44" s="320"/>
      <c r="EX44" s="320"/>
      <c r="EY44" s="320"/>
      <c r="EZ44" s="320"/>
      <c r="FA44" s="320"/>
      <c r="FB44" s="320"/>
      <c r="FC44" s="320"/>
      <c r="FD44" s="320"/>
      <c r="FE44" s="320"/>
      <c r="FF44" s="320"/>
      <c r="FG44" s="320"/>
    </row>
    <row r="45" spans="1:243" customHeight="1" ht="123.75" s="29" customFormat="1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315"/>
      <c r="M45" s="31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256"/>
      <c r="Z45" s="31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256"/>
      <c r="AM45" s="31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256"/>
      <c r="AZ45" s="233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5"/>
      <c r="BM45" s="239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1"/>
      <c r="BZ45" s="308" t="s">
        <v>75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80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80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80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320"/>
      <c r="EW45" s="320"/>
      <c r="EX45" s="320"/>
      <c r="EY45" s="320"/>
      <c r="EZ45" s="320"/>
      <c r="FA45" s="320"/>
      <c r="FB45" s="320"/>
      <c r="FC45" s="320"/>
      <c r="FD45" s="320"/>
      <c r="FE45" s="320"/>
      <c r="FF45" s="320"/>
      <c r="FG45" s="320"/>
    </row>
    <row r="46" spans="1:243" customHeight="1" ht="78.75" s="29" customForma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7"/>
      <c r="M46" s="318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8"/>
      <c r="Z46" s="318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8"/>
      <c r="AM46" s="318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8"/>
      <c r="AZ46" s="236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8"/>
      <c r="BM46" s="101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3"/>
      <c r="BZ46" s="308" t="s">
        <v>76</v>
      </c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10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98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98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98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320"/>
      <c r="EW46" s="320"/>
      <c r="EX46" s="320"/>
      <c r="EY46" s="320"/>
      <c r="EZ46" s="320"/>
      <c r="FA46" s="320"/>
      <c r="FB46" s="320"/>
      <c r="FC46" s="320"/>
      <c r="FD46" s="320"/>
      <c r="FE46" s="320"/>
      <c r="FF46" s="320"/>
      <c r="FG46" s="320"/>
    </row>
    <row r="47" spans="1:243" customHeight="1" ht="15">
      <c r="AZ47" s="6"/>
      <c r="BA47" s="6"/>
      <c r="BB47" s="6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</row>
    <row r="48" spans="1:243" customHeight="1" ht="16.5" s="7" customFormat="1">
      <c r="A48" s="7" t="s">
        <v>77</v>
      </c>
    </row>
    <row r="49" spans="1:243" customHeight="1" ht="6"/>
    <row r="50" spans="1:243" customHeight="1" ht="73.5" s="36" customFormat="1">
      <c r="A50" s="169" t="s">
        <v>45</v>
      </c>
      <c r="B50" s="169"/>
      <c r="C50" s="169"/>
      <c r="D50" s="169"/>
      <c r="E50" s="169"/>
      <c r="F50" s="169"/>
      <c r="G50" s="169"/>
      <c r="H50" s="169"/>
      <c r="I50" s="169"/>
      <c r="J50" s="170"/>
      <c r="K50" s="164" t="s">
        <v>46</v>
      </c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80"/>
      <c r="AR50" s="164" t="s">
        <v>78</v>
      </c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80"/>
      <c r="BN50" s="164" t="s">
        <v>79</v>
      </c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80"/>
      <c r="CN50" s="164" t="s">
        <v>80</v>
      </c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80"/>
      <c r="DO50" s="164" t="s">
        <v>81</v>
      </c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80"/>
      <c r="EP50" s="164" t="s">
        <v>82</v>
      </c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243" customHeight="1" ht="12" s="36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3"/>
      <c r="K51" s="35"/>
      <c r="L51" s="166" t="s">
        <v>51</v>
      </c>
      <c r="M51" s="166"/>
      <c r="N51" s="166"/>
      <c r="O51" s="166"/>
      <c r="P51" s="166"/>
      <c r="Q51" s="166"/>
      <c r="R51" s="166"/>
      <c r="S51" s="166"/>
      <c r="T51" s="166"/>
      <c r="U51" s="34"/>
      <c r="V51" s="35"/>
      <c r="W51" s="166" t="s">
        <v>52</v>
      </c>
      <c r="X51" s="166"/>
      <c r="Y51" s="166"/>
      <c r="Z51" s="166"/>
      <c r="AA51" s="166"/>
      <c r="AB51" s="166"/>
      <c r="AC51" s="166"/>
      <c r="AD51" s="166"/>
      <c r="AE51" s="166"/>
      <c r="AF51" s="34"/>
      <c r="AG51" s="35"/>
      <c r="AH51" s="166" t="s">
        <v>53</v>
      </c>
      <c r="AI51" s="166"/>
      <c r="AJ51" s="166"/>
      <c r="AK51" s="166"/>
      <c r="AL51" s="166"/>
      <c r="AM51" s="166"/>
      <c r="AN51" s="166"/>
      <c r="AO51" s="166"/>
      <c r="AP51" s="166"/>
      <c r="AQ51" s="34"/>
      <c r="AR51" s="35"/>
      <c r="AS51" s="166" t="s">
        <v>51</v>
      </c>
      <c r="AT51" s="166"/>
      <c r="AU51" s="166"/>
      <c r="AV51" s="166"/>
      <c r="AW51" s="166"/>
      <c r="AX51" s="166"/>
      <c r="AY51" s="166"/>
      <c r="AZ51" s="166"/>
      <c r="BA51" s="166"/>
      <c r="BB51" s="34"/>
      <c r="BC51" s="35"/>
      <c r="BD51" s="166" t="s">
        <v>52</v>
      </c>
      <c r="BE51" s="166"/>
      <c r="BF51" s="166"/>
      <c r="BG51" s="166"/>
      <c r="BH51" s="166"/>
      <c r="BI51" s="166"/>
      <c r="BJ51" s="166"/>
      <c r="BK51" s="166"/>
      <c r="BL51" s="166"/>
      <c r="BM51" s="34"/>
      <c r="BN51" s="168" t="s">
        <v>83</v>
      </c>
      <c r="BO51" s="169"/>
      <c r="BP51" s="169"/>
      <c r="BQ51" s="169"/>
      <c r="BR51" s="169"/>
      <c r="BS51" s="169"/>
      <c r="BT51" s="169"/>
      <c r="BU51" s="169"/>
      <c r="BV51" s="169"/>
      <c r="BW51" s="170"/>
      <c r="BX51" s="177" t="s">
        <v>55</v>
      </c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9"/>
      <c r="CN51" s="122">
        <v>20</v>
      </c>
      <c r="CO51" s="123"/>
      <c r="CP51" s="123"/>
      <c r="CQ51" s="124" t="s">
        <v>6</v>
      </c>
      <c r="CR51" s="124"/>
      <c r="CS51" s="125" t="s">
        <v>56</v>
      </c>
      <c r="CT51" s="125"/>
      <c r="CU51" s="125"/>
      <c r="CV51" s="126"/>
      <c r="CW51" s="122">
        <v>20</v>
      </c>
      <c r="CX51" s="123"/>
      <c r="CY51" s="123"/>
      <c r="CZ51" s="124" t="s">
        <v>8</v>
      </c>
      <c r="DA51" s="124"/>
      <c r="DB51" s="125" t="s">
        <v>56</v>
      </c>
      <c r="DC51" s="125"/>
      <c r="DD51" s="125"/>
      <c r="DE51" s="126"/>
      <c r="DF51" s="122">
        <v>20</v>
      </c>
      <c r="DG51" s="123"/>
      <c r="DH51" s="123"/>
      <c r="DI51" s="124" t="s">
        <v>10</v>
      </c>
      <c r="DJ51" s="124"/>
      <c r="DK51" s="125" t="s">
        <v>56</v>
      </c>
      <c r="DL51" s="125"/>
      <c r="DM51" s="125"/>
      <c r="DN51" s="126"/>
      <c r="DO51" s="122">
        <v>20</v>
      </c>
      <c r="DP51" s="123"/>
      <c r="DQ51" s="123"/>
      <c r="DR51" s="124" t="s">
        <v>6</v>
      </c>
      <c r="DS51" s="124"/>
      <c r="DT51" s="125" t="s">
        <v>56</v>
      </c>
      <c r="DU51" s="125"/>
      <c r="DV51" s="125"/>
      <c r="DW51" s="126"/>
      <c r="DX51" s="122">
        <v>20</v>
      </c>
      <c r="DY51" s="123"/>
      <c r="DZ51" s="123"/>
      <c r="EA51" s="124" t="s">
        <v>8</v>
      </c>
      <c r="EB51" s="124"/>
      <c r="EC51" s="125" t="s">
        <v>56</v>
      </c>
      <c r="ED51" s="125"/>
      <c r="EE51" s="125"/>
      <c r="EF51" s="126"/>
      <c r="EG51" s="122">
        <v>20</v>
      </c>
      <c r="EH51" s="123"/>
      <c r="EI51" s="123"/>
      <c r="EJ51" s="124" t="s">
        <v>10</v>
      </c>
      <c r="EK51" s="124"/>
      <c r="EL51" s="125" t="s">
        <v>56</v>
      </c>
      <c r="EM51" s="125"/>
      <c r="EN51" s="125"/>
      <c r="EO51" s="126"/>
      <c r="EP51" s="152" t="s">
        <v>84</v>
      </c>
      <c r="EQ51" s="153"/>
      <c r="ER51" s="153"/>
      <c r="ES51" s="153"/>
      <c r="ET51" s="153"/>
      <c r="EU51" s="153"/>
      <c r="EV51" s="153"/>
      <c r="EW51" s="153"/>
      <c r="EX51" s="154"/>
      <c r="EY51" s="152" t="s">
        <v>85</v>
      </c>
      <c r="EZ51" s="153"/>
      <c r="FA51" s="153"/>
      <c r="FB51" s="153"/>
      <c r="FC51" s="153"/>
      <c r="FD51" s="153"/>
      <c r="FE51" s="153"/>
      <c r="FF51" s="153"/>
      <c r="FG51" s="153"/>
    </row>
    <row r="52" spans="1:243" customHeight="1" ht="9" s="36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3"/>
      <c r="K52" s="37"/>
      <c r="L52" s="167"/>
      <c r="M52" s="167"/>
      <c r="N52" s="167"/>
      <c r="O52" s="167"/>
      <c r="P52" s="167"/>
      <c r="Q52" s="167"/>
      <c r="R52" s="167"/>
      <c r="S52" s="167"/>
      <c r="T52" s="167"/>
      <c r="U52" s="38"/>
      <c r="V52" s="37"/>
      <c r="W52" s="167"/>
      <c r="X52" s="167"/>
      <c r="Y52" s="167"/>
      <c r="Z52" s="167"/>
      <c r="AA52" s="167"/>
      <c r="AB52" s="167"/>
      <c r="AC52" s="167"/>
      <c r="AD52" s="167"/>
      <c r="AE52" s="167"/>
      <c r="AF52" s="38"/>
      <c r="AG52" s="37"/>
      <c r="AH52" s="167"/>
      <c r="AI52" s="167"/>
      <c r="AJ52" s="167"/>
      <c r="AK52" s="167"/>
      <c r="AL52" s="167"/>
      <c r="AM52" s="167"/>
      <c r="AN52" s="167"/>
      <c r="AO52" s="167"/>
      <c r="AP52" s="167"/>
      <c r="AQ52" s="38"/>
      <c r="AR52" s="37"/>
      <c r="AS52" s="167"/>
      <c r="AT52" s="167"/>
      <c r="AU52" s="167"/>
      <c r="AV52" s="167"/>
      <c r="AW52" s="167"/>
      <c r="AX52" s="167"/>
      <c r="AY52" s="167"/>
      <c r="AZ52" s="167"/>
      <c r="BA52" s="167"/>
      <c r="BB52" s="38"/>
      <c r="BC52" s="37"/>
      <c r="BD52" s="167"/>
      <c r="BE52" s="167"/>
      <c r="BF52" s="167"/>
      <c r="BG52" s="167"/>
      <c r="BH52" s="167"/>
      <c r="BI52" s="167"/>
      <c r="BJ52" s="167"/>
      <c r="BK52" s="167"/>
      <c r="BL52" s="167"/>
      <c r="BM52" s="38"/>
      <c r="BN52" s="171"/>
      <c r="BO52" s="172"/>
      <c r="BP52" s="172"/>
      <c r="BQ52" s="172"/>
      <c r="BR52" s="172"/>
      <c r="BS52" s="172"/>
      <c r="BT52" s="172"/>
      <c r="BU52" s="172"/>
      <c r="BV52" s="172"/>
      <c r="BW52" s="173"/>
      <c r="BX52" s="158" t="s">
        <v>86</v>
      </c>
      <c r="BY52" s="159"/>
      <c r="BZ52" s="159"/>
      <c r="CA52" s="159"/>
      <c r="CB52" s="159"/>
      <c r="CC52" s="159"/>
      <c r="CD52" s="159"/>
      <c r="CE52" s="159"/>
      <c r="CF52" s="160"/>
      <c r="CG52" s="158" t="s">
        <v>60</v>
      </c>
      <c r="CH52" s="159"/>
      <c r="CI52" s="159"/>
      <c r="CJ52" s="159"/>
      <c r="CK52" s="159"/>
      <c r="CL52" s="159"/>
      <c r="CM52" s="160"/>
      <c r="CN52" s="155" t="s">
        <v>87</v>
      </c>
      <c r="CO52" s="156"/>
      <c r="CP52" s="156"/>
      <c r="CQ52" s="156"/>
      <c r="CR52" s="156"/>
      <c r="CS52" s="156"/>
      <c r="CT52" s="156"/>
      <c r="CU52" s="156"/>
      <c r="CV52" s="157"/>
      <c r="CW52" s="155" t="s">
        <v>62</v>
      </c>
      <c r="CX52" s="156"/>
      <c r="CY52" s="156"/>
      <c r="CZ52" s="156"/>
      <c r="DA52" s="156"/>
      <c r="DB52" s="156"/>
      <c r="DC52" s="156"/>
      <c r="DD52" s="156"/>
      <c r="DE52" s="157"/>
      <c r="DF52" s="155" t="s">
        <v>63</v>
      </c>
      <c r="DG52" s="156"/>
      <c r="DH52" s="156"/>
      <c r="DI52" s="156"/>
      <c r="DJ52" s="156"/>
      <c r="DK52" s="156"/>
      <c r="DL52" s="156"/>
      <c r="DM52" s="156"/>
      <c r="DN52" s="157"/>
      <c r="DO52" s="155" t="s">
        <v>87</v>
      </c>
      <c r="DP52" s="156"/>
      <c r="DQ52" s="156"/>
      <c r="DR52" s="156"/>
      <c r="DS52" s="156"/>
      <c r="DT52" s="156"/>
      <c r="DU52" s="156"/>
      <c r="DV52" s="156"/>
      <c r="DW52" s="157"/>
      <c r="DX52" s="155" t="s">
        <v>62</v>
      </c>
      <c r="DY52" s="156"/>
      <c r="DZ52" s="156"/>
      <c r="EA52" s="156"/>
      <c r="EB52" s="156"/>
      <c r="EC52" s="156"/>
      <c r="ED52" s="156"/>
      <c r="EE52" s="156"/>
      <c r="EF52" s="157"/>
      <c r="EG52" s="155" t="s">
        <v>63</v>
      </c>
      <c r="EH52" s="156"/>
      <c r="EI52" s="156"/>
      <c r="EJ52" s="156"/>
      <c r="EK52" s="156"/>
      <c r="EL52" s="156"/>
      <c r="EM52" s="156"/>
      <c r="EN52" s="156"/>
      <c r="EO52" s="157"/>
      <c r="EP52" s="155"/>
      <c r="EQ52" s="156"/>
      <c r="ER52" s="156"/>
      <c r="ES52" s="156"/>
      <c r="ET52" s="156"/>
      <c r="EU52" s="156"/>
      <c r="EV52" s="156"/>
      <c r="EW52" s="156"/>
      <c r="EX52" s="157"/>
      <c r="EY52" s="155"/>
      <c r="EZ52" s="156"/>
      <c r="FA52" s="156"/>
      <c r="FB52" s="156"/>
      <c r="FC52" s="156"/>
      <c r="FD52" s="156"/>
      <c r="FE52" s="156"/>
      <c r="FF52" s="156"/>
      <c r="FG52" s="156"/>
    </row>
    <row r="53" spans="1:243" customHeight="1" ht="24" s="36" customFormat="1">
      <c r="A53" s="175"/>
      <c r="B53" s="175"/>
      <c r="C53" s="175"/>
      <c r="D53" s="175"/>
      <c r="E53" s="175"/>
      <c r="F53" s="175"/>
      <c r="G53" s="175"/>
      <c r="H53" s="175"/>
      <c r="I53" s="175"/>
      <c r="J53" s="176"/>
      <c r="K53" s="149" t="s">
        <v>64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1"/>
      <c r="V53" s="149" t="s">
        <v>64</v>
      </c>
      <c r="W53" s="150"/>
      <c r="X53" s="150"/>
      <c r="Y53" s="150"/>
      <c r="Z53" s="150"/>
      <c r="AA53" s="150"/>
      <c r="AB53" s="150"/>
      <c r="AC53" s="150"/>
      <c r="AD53" s="150"/>
      <c r="AE53" s="150"/>
      <c r="AF53" s="151"/>
      <c r="AG53" s="149" t="s">
        <v>64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1"/>
      <c r="AR53" s="149" t="s">
        <v>64</v>
      </c>
      <c r="AS53" s="150"/>
      <c r="AT53" s="150"/>
      <c r="AU53" s="150"/>
      <c r="AV53" s="150"/>
      <c r="AW53" s="150"/>
      <c r="AX53" s="150"/>
      <c r="AY53" s="150"/>
      <c r="AZ53" s="150"/>
      <c r="BA53" s="150"/>
      <c r="BB53" s="151"/>
      <c r="BC53" s="149" t="s">
        <v>64</v>
      </c>
      <c r="BD53" s="150"/>
      <c r="BE53" s="150"/>
      <c r="BF53" s="150"/>
      <c r="BG53" s="150"/>
      <c r="BH53" s="150"/>
      <c r="BI53" s="150"/>
      <c r="BJ53" s="150"/>
      <c r="BK53" s="150"/>
      <c r="BL53" s="150"/>
      <c r="BM53" s="151"/>
      <c r="BN53" s="174"/>
      <c r="BO53" s="175"/>
      <c r="BP53" s="175"/>
      <c r="BQ53" s="175"/>
      <c r="BR53" s="175"/>
      <c r="BS53" s="175"/>
      <c r="BT53" s="175"/>
      <c r="BU53" s="175"/>
      <c r="BV53" s="175"/>
      <c r="BW53" s="176"/>
      <c r="BX53" s="161"/>
      <c r="BY53" s="162"/>
      <c r="BZ53" s="162"/>
      <c r="CA53" s="162"/>
      <c r="CB53" s="162"/>
      <c r="CC53" s="162"/>
      <c r="CD53" s="162"/>
      <c r="CE53" s="162"/>
      <c r="CF53" s="163"/>
      <c r="CG53" s="161"/>
      <c r="CH53" s="162"/>
      <c r="CI53" s="162"/>
      <c r="CJ53" s="162"/>
      <c r="CK53" s="162"/>
      <c r="CL53" s="162"/>
      <c r="CM53" s="163"/>
      <c r="CN53" s="149"/>
      <c r="CO53" s="150"/>
      <c r="CP53" s="150"/>
      <c r="CQ53" s="150"/>
      <c r="CR53" s="150"/>
      <c r="CS53" s="150"/>
      <c r="CT53" s="150"/>
      <c r="CU53" s="150"/>
      <c r="CV53" s="151"/>
      <c r="CW53" s="149"/>
      <c r="CX53" s="150"/>
      <c r="CY53" s="150"/>
      <c r="CZ53" s="150"/>
      <c r="DA53" s="150"/>
      <c r="DB53" s="150"/>
      <c r="DC53" s="150"/>
      <c r="DD53" s="150"/>
      <c r="DE53" s="151"/>
      <c r="DF53" s="149"/>
      <c r="DG53" s="150"/>
      <c r="DH53" s="150"/>
      <c r="DI53" s="150"/>
      <c r="DJ53" s="150"/>
      <c r="DK53" s="150"/>
      <c r="DL53" s="150"/>
      <c r="DM53" s="150"/>
      <c r="DN53" s="151"/>
      <c r="DO53" s="149"/>
      <c r="DP53" s="150"/>
      <c r="DQ53" s="150"/>
      <c r="DR53" s="150"/>
      <c r="DS53" s="150"/>
      <c r="DT53" s="150"/>
      <c r="DU53" s="150"/>
      <c r="DV53" s="150"/>
      <c r="DW53" s="151"/>
      <c r="DX53" s="149"/>
      <c r="DY53" s="150"/>
      <c r="DZ53" s="150"/>
      <c r="EA53" s="150"/>
      <c r="EB53" s="150"/>
      <c r="EC53" s="150"/>
      <c r="ED53" s="150"/>
      <c r="EE53" s="150"/>
      <c r="EF53" s="151"/>
      <c r="EG53" s="149"/>
      <c r="EH53" s="150"/>
      <c r="EI53" s="150"/>
      <c r="EJ53" s="150"/>
      <c r="EK53" s="150"/>
      <c r="EL53" s="150"/>
      <c r="EM53" s="150"/>
      <c r="EN53" s="150"/>
      <c r="EO53" s="151"/>
      <c r="EP53" s="149"/>
      <c r="EQ53" s="150"/>
      <c r="ER53" s="150"/>
      <c r="ES53" s="150"/>
      <c r="ET53" s="150"/>
      <c r="EU53" s="150"/>
      <c r="EV53" s="150"/>
      <c r="EW53" s="150"/>
      <c r="EX53" s="151"/>
      <c r="EY53" s="149"/>
      <c r="EZ53" s="150"/>
      <c r="FA53" s="150"/>
      <c r="FB53" s="150"/>
      <c r="FC53" s="150"/>
      <c r="FD53" s="150"/>
      <c r="FE53" s="150"/>
      <c r="FF53" s="150"/>
      <c r="FG53" s="150"/>
    </row>
    <row r="54" spans="1:243" customHeight="1" ht="11.25" s="39" customFormat="1">
      <c r="A54" s="120">
        <v>1</v>
      </c>
      <c r="B54" s="120"/>
      <c r="C54" s="120"/>
      <c r="D54" s="120"/>
      <c r="E54" s="120"/>
      <c r="F54" s="120"/>
      <c r="G54" s="120"/>
      <c r="H54" s="120"/>
      <c r="I54" s="120"/>
      <c r="J54" s="121"/>
      <c r="K54" s="119">
        <v>2</v>
      </c>
      <c r="L54" s="120"/>
      <c r="M54" s="120"/>
      <c r="N54" s="120"/>
      <c r="O54" s="120"/>
      <c r="P54" s="120"/>
      <c r="Q54" s="120"/>
      <c r="R54" s="120"/>
      <c r="S54" s="120"/>
      <c r="T54" s="120"/>
      <c r="U54" s="121"/>
      <c r="V54" s="119">
        <v>3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1"/>
      <c r="AG54" s="119">
        <v>4</v>
      </c>
      <c r="AH54" s="120"/>
      <c r="AI54" s="120"/>
      <c r="AJ54" s="120"/>
      <c r="AK54" s="120"/>
      <c r="AL54" s="120"/>
      <c r="AM54" s="120"/>
      <c r="AN54" s="120"/>
      <c r="AO54" s="120"/>
      <c r="AP54" s="120"/>
      <c r="AQ54" s="121"/>
      <c r="AR54" s="119">
        <v>5</v>
      </c>
      <c r="AS54" s="120"/>
      <c r="AT54" s="120"/>
      <c r="AU54" s="120"/>
      <c r="AV54" s="120"/>
      <c r="AW54" s="120"/>
      <c r="AX54" s="120"/>
      <c r="AY54" s="120"/>
      <c r="AZ54" s="120"/>
      <c r="BA54" s="120"/>
      <c r="BB54" s="121"/>
      <c r="BC54" s="119">
        <v>6</v>
      </c>
      <c r="BD54" s="120"/>
      <c r="BE54" s="120"/>
      <c r="BF54" s="120"/>
      <c r="BG54" s="120"/>
      <c r="BH54" s="120"/>
      <c r="BI54" s="120"/>
      <c r="BJ54" s="120"/>
      <c r="BK54" s="120"/>
      <c r="BL54" s="120"/>
      <c r="BM54" s="121"/>
      <c r="BN54" s="119">
        <v>7</v>
      </c>
      <c r="BO54" s="120"/>
      <c r="BP54" s="120"/>
      <c r="BQ54" s="120"/>
      <c r="BR54" s="120"/>
      <c r="BS54" s="120"/>
      <c r="BT54" s="120"/>
      <c r="BU54" s="120"/>
      <c r="BV54" s="120"/>
      <c r="BW54" s="121"/>
      <c r="BX54" s="119">
        <v>8</v>
      </c>
      <c r="BY54" s="120"/>
      <c r="BZ54" s="120"/>
      <c r="CA54" s="120"/>
      <c r="CB54" s="120"/>
      <c r="CC54" s="120"/>
      <c r="CD54" s="120"/>
      <c r="CE54" s="120"/>
      <c r="CF54" s="121"/>
      <c r="CG54" s="119">
        <v>9</v>
      </c>
      <c r="CH54" s="120"/>
      <c r="CI54" s="120"/>
      <c r="CJ54" s="120"/>
      <c r="CK54" s="120"/>
      <c r="CL54" s="120"/>
      <c r="CM54" s="121"/>
      <c r="CN54" s="119">
        <v>10</v>
      </c>
      <c r="CO54" s="120"/>
      <c r="CP54" s="120"/>
      <c r="CQ54" s="120"/>
      <c r="CR54" s="120"/>
      <c r="CS54" s="120"/>
      <c r="CT54" s="120"/>
      <c r="CU54" s="120"/>
      <c r="CV54" s="121"/>
      <c r="CW54" s="119">
        <v>11</v>
      </c>
      <c r="CX54" s="120"/>
      <c r="CY54" s="120"/>
      <c r="CZ54" s="120"/>
      <c r="DA54" s="120"/>
      <c r="DB54" s="120"/>
      <c r="DC54" s="120"/>
      <c r="DD54" s="120"/>
      <c r="DE54" s="121"/>
      <c r="DF54" s="119">
        <v>12</v>
      </c>
      <c r="DG54" s="120"/>
      <c r="DH54" s="120"/>
      <c r="DI54" s="120"/>
      <c r="DJ54" s="120"/>
      <c r="DK54" s="120"/>
      <c r="DL54" s="120"/>
      <c r="DM54" s="120"/>
      <c r="DN54" s="121"/>
      <c r="DO54" s="119">
        <v>13</v>
      </c>
      <c r="DP54" s="120"/>
      <c r="DQ54" s="120"/>
      <c r="DR54" s="120"/>
      <c r="DS54" s="120"/>
      <c r="DT54" s="120"/>
      <c r="DU54" s="120"/>
      <c r="DV54" s="120"/>
      <c r="DW54" s="121"/>
      <c r="DX54" s="119">
        <v>14</v>
      </c>
      <c r="DY54" s="120"/>
      <c r="DZ54" s="120"/>
      <c r="EA54" s="120"/>
      <c r="EB54" s="120"/>
      <c r="EC54" s="120"/>
      <c r="ED54" s="120"/>
      <c r="EE54" s="120"/>
      <c r="EF54" s="121"/>
      <c r="EG54" s="119">
        <v>15</v>
      </c>
      <c r="EH54" s="120"/>
      <c r="EI54" s="120"/>
      <c r="EJ54" s="120"/>
      <c r="EK54" s="120"/>
      <c r="EL54" s="120"/>
      <c r="EM54" s="120"/>
      <c r="EN54" s="120"/>
      <c r="EO54" s="121"/>
      <c r="EP54" s="146">
        <v>16</v>
      </c>
      <c r="EQ54" s="147"/>
      <c r="ER54" s="147"/>
      <c r="ES54" s="147"/>
      <c r="ET54" s="147"/>
      <c r="EU54" s="147"/>
      <c r="EV54" s="147"/>
      <c r="EW54" s="147"/>
      <c r="EX54" s="148"/>
      <c r="EY54" s="146">
        <v>17</v>
      </c>
      <c r="EZ54" s="147"/>
      <c r="FA54" s="147"/>
      <c r="FB54" s="147"/>
      <c r="FC54" s="147"/>
      <c r="FD54" s="147"/>
      <c r="FE54" s="147"/>
      <c r="FF54" s="147"/>
      <c r="FG54" s="147"/>
    </row>
    <row r="55" spans="1:243" customHeight="1" ht="99" s="36" customFormat="1">
      <c r="A55" s="296" t="s">
        <v>65</v>
      </c>
      <c r="B55" s="296"/>
      <c r="C55" s="296"/>
      <c r="D55" s="296"/>
      <c r="E55" s="296"/>
      <c r="F55" s="296"/>
      <c r="G55" s="296"/>
      <c r="H55" s="296"/>
      <c r="I55" s="296"/>
      <c r="J55" s="297"/>
      <c r="K55" s="140" t="s">
        <v>66</v>
      </c>
      <c r="L55" s="141"/>
      <c r="M55" s="141"/>
      <c r="N55" s="141"/>
      <c r="O55" s="141"/>
      <c r="P55" s="141"/>
      <c r="Q55" s="141"/>
      <c r="R55" s="141"/>
      <c r="S55" s="141"/>
      <c r="T55" s="141"/>
      <c r="U55" s="142"/>
      <c r="V55" s="140" t="s">
        <v>67</v>
      </c>
      <c r="W55" s="141"/>
      <c r="X55" s="141"/>
      <c r="Y55" s="141"/>
      <c r="Z55" s="141"/>
      <c r="AA55" s="141"/>
      <c r="AB55" s="141"/>
      <c r="AC55" s="141"/>
      <c r="AD55" s="141"/>
      <c r="AE55" s="141"/>
      <c r="AF55" s="142"/>
      <c r="AG55" s="116" t="s">
        <v>66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8"/>
      <c r="AR55" s="116" t="s">
        <v>68</v>
      </c>
      <c r="AS55" s="117"/>
      <c r="AT55" s="117"/>
      <c r="AU55" s="117"/>
      <c r="AV55" s="117"/>
      <c r="AW55" s="117"/>
      <c r="AX55" s="117"/>
      <c r="AY55" s="117"/>
      <c r="AZ55" s="117"/>
      <c r="BA55" s="117"/>
      <c r="BB55" s="118"/>
      <c r="BC55" s="319" t="s">
        <v>69</v>
      </c>
      <c r="BD55" s="141"/>
      <c r="BE55" s="141"/>
      <c r="BF55" s="141"/>
      <c r="BG55" s="141"/>
      <c r="BH55" s="141"/>
      <c r="BI55" s="141"/>
      <c r="BJ55" s="141"/>
      <c r="BK55" s="141"/>
      <c r="BL55" s="141"/>
      <c r="BM55" s="142"/>
      <c r="BN55" s="137" t="s">
        <v>88</v>
      </c>
      <c r="BO55" s="138"/>
      <c r="BP55" s="138"/>
      <c r="BQ55" s="138"/>
      <c r="BR55" s="138"/>
      <c r="BS55" s="138"/>
      <c r="BT55" s="138"/>
      <c r="BU55" s="138"/>
      <c r="BV55" s="138"/>
      <c r="BW55" s="139"/>
      <c r="BX55" s="140" t="s">
        <v>89</v>
      </c>
      <c r="BY55" s="141"/>
      <c r="BZ55" s="141"/>
      <c r="CA55" s="141"/>
      <c r="CB55" s="141"/>
      <c r="CC55" s="141"/>
      <c r="CD55" s="141"/>
      <c r="CE55" s="141"/>
      <c r="CF55" s="142"/>
      <c r="CG55" s="143" t="s">
        <v>90</v>
      </c>
      <c r="CH55" s="144"/>
      <c r="CI55" s="144"/>
      <c r="CJ55" s="144"/>
      <c r="CK55" s="144"/>
      <c r="CL55" s="144"/>
      <c r="CM55" s="144"/>
      <c r="CN55" s="116">
        <f>22+22+31+33+14</f>
        <v>122</v>
      </c>
      <c r="CO55" s="117"/>
      <c r="CP55" s="117"/>
      <c r="CQ55" s="117"/>
      <c r="CR55" s="117"/>
      <c r="CS55" s="117"/>
      <c r="CT55" s="117"/>
      <c r="CU55" s="117"/>
      <c r="CV55" s="118"/>
      <c r="CW55" s="116">
        <f>22+22+31+33+14</f>
        <v>122</v>
      </c>
      <c r="CX55" s="117"/>
      <c r="CY55" s="117"/>
      <c r="CZ55" s="117"/>
      <c r="DA55" s="117"/>
      <c r="DB55" s="117"/>
      <c r="DC55" s="117"/>
      <c r="DD55" s="117"/>
      <c r="DE55" s="118"/>
      <c r="DF55" s="116">
        <f>22+22+31+33+14</f>
        <v>122</v>
      </c>
      <c r="DG55" s="117"/>
      <c r="DH55" s="117"/>
      <c r="DI55" s="117"/>
      <c r="DJ55" s="117"/>
      <c r="DK55" s="117"/>
      <c r="DL55" s="117"/>
      <c r="DM55" s="117"/>
      <c r="DN55" s="118"/>
      <c r="DO55" s="116" t="s">
        <v>91</v>
      </c>
      <c r="DP55" s="117"/>
      <c r="DQ55" s="117"/>
      <c r="DR55" s="117"/>
      <c r="DS55" s="117"/>
      <c r="DT55" s="117"/>
      <c r="DU55" s="117"/>
      <c r="DV55" s="117"/>
      <c r="DW55" s="118"/>
      <c r="DX55" s="116" t="s">
        <v>91</v>
      </c>
      <c r="DY55" s="117"/>
      <c r="DZ55" s="117"/>
      <c r="EA55" s="117"/>
      <c r="EB55" s="117"/>
      <c r="EC55" s="117"/>
      <c r="ED55" s="117"/>
      <c r="EE55" s="117"/>
      <c r="EF55" s="118"/>
      <c r="EG55" s="116" t="s">
        <v>91</v>
      </c>
      <c r="EH55" s="117"/>
      <c r="EI55" s="117"/>
      <c r="EJ55" s="117"/>
      <c r="EK55" s="117"/>
      <c r="EL55" s="117"/>
      <c r="EM55" s="117"/>
      <c r="EN55" s="117"/>
      <c r="EO55" s="118"/>
      <c r="EP55" s="116">
        <v>10</v>
      </c>
      <c r="EQ55" s="117"/>
      <c r="ER55" s="117"/>
      <c r="ES55" s="117"/>
      <c r="ET55" s="117"/>
      <c r="EU55" s="117"/>
      <c r="EV55" s="117"/>
      <c r="EW55" s="117"/>
      <c r="EX55" s="117"/>
      <c r="EY55" s="293"/>
      <c r="EZ55" s="294"/>
      <c r="FA55" s="294"/>
      <c r="FB55" s="294"/>
      <c r="FC55" s="294"/>
      <c r="FD55" s="294"/>
      <c r="FE55" s="294"/>
      <c r="FF55" s="294"/>
      <c r="FG55" s="294"/>
    </row>
    <row r="56" spans="1:243" customHeight="1" ht="15"/>
    <row r="57" spans="1:243" customHeight="1" ht="16.5" s="7" customFormat="1">
      <c r="A57" s="7" t="s">
        <v>92</v>
      </c>
    </row>
    <row r="58" spans="1:243" customHeight="1" ht="6" s="7" customFormat="1"/>
    <row r="59" spans="1:243" customHeight="1" ht="15.75" s="7" customFormat="1">
      <c r="A59" s="291" t="s">
        <v>93</v>
      </c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</row>
    <row r="60" spans="1:243" customHeight="1" ht="15.75" s="4" customFormat="1">
      <c r="A60" s="292" t="s">
        <v>94</v>
      </c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77"/>
      <c r="AE60" s="279" t="s">
        <v>95</v>
      </c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77"/>
      <c r="BJ60" s="279" t="s">
        <v>96</v>
      </c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77"/>
      <c r="CH60" s="279" t="s">
        <v>97</v>
      </c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77"/>
      <c r="DF60" s="279" t="s">
        <v>98</v>
      </c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  <c r="EO60" s="292"/>
      <c r="EP60" s="292"/>
      <c r="EQ60" s="292"/>
      <c r="ER60" s="292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</row>
    <row r="61" spans="1:243" customHeight="1" ht="15.75" s="40" customFormat="1">
      <c r="A61" s="280">
        <v>1</v>
      </c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68"/>
      <c r="AE61" s="281">
        <v>2</v>
      </c>
      <c r="AF61" s="280"/>
      <c r="AG61" s="280"/>
      <c r="AH61" s="280"/>
      <c r="AI61" s="280"/>
      <c r="AJ61" s="280"/>
      <c r="AK61" s="280"/>
      <c r="AL61" s="280"/>
      <c r="AM61" s="280"/>
      <c r="AN61" s="280"/>
      <c r="AO61" s="280"/>
      <c r="AP61" s="280"/>
      <c r="AQ61" s="280"/>
      <c r="AR61" s="280"/>
      <c r="AS61" s="280"/>
      <c r="AT61" s="280"/>
      <c r="AU61" s="280"/>
      <c r="AV61" s="280"/>
      <c r="AW61" s="280"/>
      <c r="AX61" s="280"/>
      <c r="AY61" s="280"/>
      <c r="AZ61" s="280"/>
      <c r="BA61" s="280"/>
      <c r="BB61" s="280"/>
      <c r="BC61" s="280"/>
      <c r="BD61" s="280"/>
      <c r="BE61" s="280"/>
      <c r="BF61" s="280"/>
      <c r="BG61" s="280"/>
      <c r="BH61" s="280"/>
      <c r="BI61" s="268"/>
      <c r="BJ61" s="282" t="s">
        <v>99</v>
      </c>
      <c r="BK61" s="283"/>
      <c r="BL61" s="283"/>
      <c r="BM61" s="283"/>
      <c r="BN61" s="283"/>
      <c r="BO61" s="283"/>
      <c r="BP61" s="283"/>
      <c r="BQ61" s="283"/>
      <c r="BR61" s="283"/>
      <c r="BS61" s="283"/>
      <c r="BT61" s="283"/>
      <c r="BU61" s="283"/>
      <c r="BV61" s="283"/>
      <c r="BW61" s="283"/>
      <c r="BX61" s="283"/>
      <c r="BY61" s="283"/>
      <c r="BZ61" s="283"/>
      <c r="CA61" s="283"/>
      <c r="CB61" s="283"/>
      <c r="CC61" s="283"/>
      <c r="CD61" s="283"/>
      <c r="CE61" s="283"/>
      <c r="CF61" s="283"/>
      <c r="CG61" s="284"/>
      <c r="CH61" s="282" t="s">
        <v>100</v>
      </c>
      <c r="CI61" s="283"/>
      <c r="CJ61" s="283"/>
      <c r="CK61" s="283"/>
      <c r="CL61" s="283"/>
      <c r="CM61" s="283"/>
      <c r="CN61" s="283"/>
      <c r="CO61" s="283"/>
      <c r="CP61" s="283"/>
      <c r="CQ61" s="283"/>
      <c r="CR61" s="283"/>
      <c r="CS61" s="283"/>
      <c r="CT61" s="283"/>
      <c r="CU61" s="283"/>
      <c r="CV61" s="283"/>
      <c r="CW61" s="283"/>
      <c r="CX61" s="283"/>
      <c r="CY61" s="283"/>
      <c r="CZ61" s="283"/>
      <c r="DA61" s="283"/>
      <c r="DB61" s="283"/>
      <c r="DC61" s="283"/>
      <c r="DD61" s="283"/>
      <c r="DE61" s="284"/>
      <c r="DF61" s="281">
        <v>5</v>
      </c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0"/>
      <c r="DW61" s="280"/>
      <c r="DX61" s="280"/>
      <c r="DY61" s="280"/>
      <c r="DZ61" s="280"/>
      <c r="EA61" s="280"/>
      <c r="EB61" s="280"/>
      <c r="EC61" s="280"/>
      <c r="ED61" s="280"/>
      <c r="EE61" s="280"/>
      <c r="EF61" s="280"/>
      <c r="EG61" s="280"/>
      <c r="EH61" s="280"/>
      <c r="EI61" s="280"/>
      <c r="EJ61" s="280"/>
      <c r="EK61" s="280"/>
      <c r="EL61" s="280"/>
      <c r="EM61" s="280"/>
      <c r="EN61" s="280"/>
      <c r="EO61" s="280"/>
      <c r="EP61" s="280"/>
      <c r="EQ61" s="280"/>
      <c r="ER61" s="280"/>
      <c r="ES61" s="280"/>
      <c r="ET61" s="280"/>
      <c r="EU61" s="280"/>
      <c r="EV61" s="280"/>
      <c r="EW61" s="280"/>
      <c r="EX61" s="280"/>
      <c r="EY61" s="280"/>
      <c r="EZ61" s="280"/>
      <c r="FA61" s="280"/>
      <c r="FB61" s="280"/>
      <c r="FC61" s="280"/>
      <c r="FD61" s="280"/>
      <c r="FE61" s="280"/>
      <c r="FF61" s="280"/>
      <c r="FG61" s="280"/>
    </row>
    <row r="62" spans="1:243" customHeight="1" ht="15.75" s="4" customFormat="1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6"/>
      <c r="AE62" s="287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6"/>
      <c r="BJ62" s="288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90"/>
      <c r="CH62" s="288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90"/>
      <c r="DF62" s="287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  <c r="EG62" s="285"/>
      <c r="EH62" s="285"/>
      <c r="EI62" s="285"/>
      <c r="EJ62" s="285"/>
      <c r="EK62" s="285"/>
      <c r="EL62" s="285"/>
      <c r="EM62" s="285"/>
      <c r="EN62" s="285"/>
      <c r="EO62" s="285"/>
      <c r="EP62" s="285"/>
      <c r="EQ62" s="285"/>
      <c r="ER62" s="285"/>
      <c r="ES62" s="285"/>
      <c r="ET62" s="285"/>
      <c r="EU62" s="285"/>
      <c r="EV62" s="285"/>
      <c r="EW62" s="285"/>
      <c r="EX62" s="285"/>
      <c r="EY62" s="285"/>
      <c r="EZ62" s="285"/>
      <c r="FA62" s="285"/>
      <c r="FB62" s="285"/>
      <c r="FC62" s="285"/>
      <c r="FD62" s="285"/>
      <c r="FE62" s="285"/>
      <c r="FF62" s="285"/>
      <c r="FG62" s="285"/>
    </row>
    <row r="63" spans="1:243" customHeight="1" ht="15.75" s="7" customFormat="1"/>
    <row r="64" spans="1:243" customHeight="1" ht="15.75" s="7" customFormat="1">
      <c r="A64" s="7" t="s">
        <v>101</v>
      </c>
    </row>
    <row r="65" spans="1:243" customHeight="1" ht="9.75" s="7" customFormat="1"/>
    <row r="66" spans="1:243" customHeight="1" ht="75.75" s="7" customFormat="1">
      <c r="A66" s="273" t="s">
        <v>102</v>
      </c>
      <c r="B66" s="273"/>
      <c r="C66" s="273"/>
      <c r="D66" s="273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4" t="s">
        <v>103</v>
      </c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  <c r="CG66" s="275"/>
      <c r="CH66" s="275"/>
      <c r="CI66" s="275"/>
      <c r="CJ66" s="275"/>
      <c r="CK66" s="275"/>
      <c r="CL66" s="275"/>
      <c r="CM66" s="275"/>
      <c r="CN66" s="275"/>
      <c r="CO66" s="275"/>
      <c r="CP66" s="275"/>
      <c r="CQ66" s="275"/>
      <c r="CR66" s="275"/>
      <c r="CS66" s="275"/>
      <c r="CT66" s="275"/>
      <c r="CU66" s="275"/>
      <c r="CV66" s="275"/>
      <c r="CW66" s="275"/>
      <c r="CX66" s="275"/>
      <c r="CY66" s="275"/>
      <c r="CZ66" s="275"/>
      <c r="DA66" s="275"/>
      <c r="DB66" s="275"/>
      <c r="DC66" s="275"/>
      <c r="DD66" s="275"/>
      <c r="DE66" s="275"/>
      <c r="DF66" s="275"/>
      <c r="DG66" s="275"/>
      <c r="DH66" s="275"/>
      <c r="DI66" s="275"/>
      <c r="DJ66" s="275"/>
      <c r="DK66" s="275"/>
      <c r="DL66" s="275"/>
      <c r="DM66" s="275"/>
      <c r="DN66" s="275"/>
      <c r="DO66" s="275"/>
      <c r="DP66" s="275"/>
      <c r="DQ66" s="275"/>
      <c r="DR66" s="275"/>
      <c r="DS66" s="275"/>
      <c r="DT66" s="275"/>
      <c r="DU66" s="275"/>
      <c r="DV66" s="275"/>
      <c r="DW66" s="275"/>
      <c r="DX66" s="275"/>
      <c r="DY66" s="275"/>
      <c r="DZ66" s="275"/>
      <c r="EA66" s="275"/>
      <c r="EB66" s="275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5"/>
      <c r="ET66" s="275"/>
      <c r="EU66" s="275"/>
      <c r="EV66" s="275"/>
      <c r="EW66" s="275"/>
      <c r="EX66" s="275"/>
      <c r="EY66" s="275"/>
      <c r="EZ66" s="275"/>
      <c r="FA66" s="275"/>
      <c r="FB66" s="275"/>
      <c r="FC66" s="275"/>
      <c r="FD66" s="275"/>
      <c r="FE66" s="275"/>
      <c r="FF66" s="275"/>
      <c r="FG66" s="275"/>
    </row>
    <row r="67" spans="1:243" customHeight="1" ht="13.5">
      <c r="AO67" s="276" t="s">
        <v>104</v>
      </c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276"/>
      <c r="BE67" s="276"/>
      <c r="BF67" s="276"/>
      <c r="BG67" s="276"/>
      <c r="BH67" s="276"/>
      <c r="BI67" s="276"/>
      <c r="BJ67" s="276"/>
      <c r="BK67" s="276"/>
      <c r="BL67" s="276"/>
      <c r="BM67" s="276"/>
      <c r="BN67" s="276"/>
      <c r="BO67" s="276"/>
      <c r="BP67" s="276"/>
      <c r="BQ67" s="276"/>
      <c r="BR67" s="276"/>
      <c r="BS67" s="276"/>
      <c r="BT67" s="276"/>
      <c r="BU67" s="276"/>
      <c r="BV67" s="276"/>
      <c r="BW67" s="276"/>
      <c r="BX67" s="276"/>
      <c r="BY67" s="276"/>
      <c r="BZ67" s="276"/>
      <c r="CA67" s="276"/>
      <c r="CB67" s="276"/>
      <c r="CC67" s="276"/>
      <c r="CD67" s="276"/>
      <c r="CE67" s="276"/>
      <c r="CF67" s="276"/>
      <c r="CG67" s="276"/>
      <c r="CH67" s="276"/>
      <c r="CI67" s="276"/>
      <c r="CJ67" s="276"/>
      <c r="CK67" s="276"/>
      <c r="CL67" s="276"/>
      <c r="CM67" s="276"/>
      <c r="CN67" s="276"/>
      <c r="CO67" s="276"/>
      <c r="CP67" s="276"/>
      <c r="CQ67" s="276"/>
      <c r="CR67" s="276"/>
      <c r="CS67" s="276"/>
      <c r="CT67" s="276"/>
      <c r="CU67" s="276"/>
      <c r="CV67" s="276"/>
      <c r="CW67" s="276"/>
      <c r="CX67" s="276"/>
      <c r="CY67" s="276"/>
      <c r="CZ67" s="276"/>
      <c r="DA67" s="276"/>
      <c r="DB67" s="276"/>
      <c r="DC67" s="276"/>
      <c r="DD67" s="276"/>
      <c r="DE67" s="276"/>
      <c r="DF67" s="276"/>
      <c r="DG67" s="276"/>
      <c r="DH67" s="276"/>
      <c r="DI67" s="276"/>
      <c r="DJ67" s="276"/>
      <c r="DK67" s="276"/>
      <c r="DL67" s="276"/>
      <c r="DM67" s="276"/>
      <c r="DN67" s="276"/>
      <c r="DO67" s="276"/>
      <c r="DP67" s="276"/>
      <c r="DQ67" s="276"/>
      <c r="DR67" s="276"/>
      <c r="DS67" s="276"/>
      <c r="DT67" s="276"/>
      <c r="DU67" s="276"/>
      <c r="DV67" s="276"/>
      <c r="DW67" s="276"/>
      <c r="DX67" s="276"/>
      <c r="DY67" s="276"/>
      <c r="DZ67" s="276"/>
      <c r="EA67" s="276"/>
      <c r="EB67" s="276"/>
      <c r="EC67" s="276"/>
      <c r="ED67" s="276"/>
      <c r="EE67" s="276"/>
      <c r="EF67" s="276"/>
      <c r="EG67" s="276"/>
      <c r="EH67" s="276"/>
      <c r="EI67" s="276"/>
      <c r="EJ67" s="276"/>
      <c r="EK67" s="276"/>
      <c r="EL67" s="276"/>
      <c r="EM67" s="276"/>
      <c r="EN67" s="276"/>
      <c r="EO67" s="276"/>
      <c r="EP67" s="276"/>
      <c r="EQ67" s="276"/>
      <c r="ER67" s="276"/>
      <c r="ES67" s="276"/>
      <c r="ET67" s="276"/>
      <c r="EU67" s="276"/>
      <c r="EV67" s="276"/>
      <c r="EW67" s="276"/>
      <c r="EX67" s="276"/>
      <c r="EY67" s="276"/>
      <c r="EZ67" s="276"/>
      <c r="FA67" s="276"/>
      <c r="FB67" s="276"/>
      <c r="FC67" s="276"/>
      <c r="FD67" s="276"/>
      <c r="FE67" s="276"/>
      <c r="FF67" s="276"/>
      <c r="FG67" s="276"/>
    </row>
    <row r="68" spans="1:243" customHeight="1" ht="9.75"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</row>
    <row r="69" spans="1:243" customHeight="1" ht="15.75" s="7" customFormat="1">
      <c r="A69" s="7" t="s">
        <v>105</v>
      </c>
    </row>
    <row r="70" spans="1:243" customHeight="1" ht="7.5"/>
    <row r="71" spans="1:243" customHeight="1" ht="15.75" s="4" customFormat="1">
      <c r="A71" s="277" t="s">
        <v>106</v>
      </c>
      <c r="B71" s="278"/>
      <c r="C71" s="278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  <c r="AA71" s="278"/>
      <c r="AB71" s="278"/>
      <c r="AC71" s="278"/>
      <c r="AD71" s="278"/>
      <c r="AE71" s="278"/>
      <c r="AF71" s="278"/>
      <c r="AG71" s="278"/>
      <c r="AH71" s="278"/>
      <c r="AI71" s="278"/>
      <c r="AJ71" s="278"/>
      <c r="AK71" s="278"/>
      <c r="AL71" s="278"/>
      <c r="AM71" s="278"/>
      <c r="AN71" s="278"/>
      <c r="AO71" s="278"/>
      <c r="AP71" s="278"/>
      <c r="AQ71" s="278"/>
      <c r="AR71" s="278"/>
      <c r="AS71" s="278"/>
      <c r="AT71" s="278"/>
      <c r="AU71" s="278"/>
      <c r="AV71" s="278"/>
      <c r="AW71" s="278"/>
      <c r="AX71" s="278"/>
      <c r="AY71" s="278"/>
      <c r="AZ71" s="278"/>
      <c r="BA71" s="278"/>
      <c r="BB71" s="278"/>
      <c r="BC71" s="278"/>
      <c r="BD71" s="278" t="s">
        <v>107</v>
      </c>
      <c r="BE71" s="278"/>
      <c r="BF71" s="278"/>
      <c r="BG71" s="278"/>
      <c r="BH71" s="278"/>
      <c r="BI71" s="278"/>
      <c r="BJ71" s="278"/>
      <c r="BK71" s="278"/>
      <c r="BL71" s="278"/>
      <c r="BM71" s="278"/>
      <c r="BN71" s="278"/>
      <c r="BO71" s="278"/>
      <c r="BP71" s="278"/>
      <c r="BQ71" s="278"/>
      <c r="BR71" s="278"/>
      <c r="BS71" s="278"/>
      <c r="BT71" s="278"/>
      <c r="BU71" s="278"/>
      <c r="BV71" s="278"/>
      <c r="BW71" s="278"/>
      <c r="BX71" s="278"/>
      <c r="BY71" s="278"/>
      <c r="BZ71" s="278"/>
      <c r="CA71" s="278"/>
      <c r="CB71" s="278"/>
      <c r="CC71" s="278"/>
      <c r="CD71" s="278"/>
      <c r="CE71" s="278"/>
      <c r="CF71" s="278"/>
      <c r="CG71" s="278"/>
      <c r="CH71" s="278"/>
      <c r="CI71" s="278"/>
      <c r="CJ71" s="278"/>
      <c r="CK71" s="278"/>
      <c r="CL71" s="278"/>
      <c r="CM71" s="278"/>
      <c r="CN71" s="278"/>
      <c r="CO71" s="278"/>
      <c r="CP71" s="278"/>
      <c r="CQ71" s="278"/>
      <c r="CR71" s="278"/>
      <c r="CS71" s="278"/>
      <c r="CT71" s="278"/>
      <c r="CU71" s="278"/>
      <c r="CV71" s="278"/>
      <c r="CW71" s="278"/>
      <c r="CX71" s="278"/>
      <c r="CY71" s="278"/>
      <c r="CZ71" s="278"/>
      <c r="DA71" s="278"/>
      <c r="DB71" s="278"/>
      <c r="DC71" s="278"/>
      <c r="DD71" s="278"/>
      <c r="DE71" s="278"/>
      <c r="DF71" s="278" t="s">
        <v>108</v>
      </c>
      <c r="DG71" s="278"/>
      <c r="DH71" s="278"/>
      <c r="DI71" s="278"/>
      <c r="DJ71" s="278"/>
      <c r="DK71" s="278"/>
      <c r="DL71" s="278"/>
      <c r="DM71" s="278"/>
      <c r="DN71" s="278"/>
      <c r="DO71" s="278"/>
      <c r="DP71" s="278"/>
      <c r="DQ71" s="278"/>
      <c r="DR71" s="278"/>
      <c r="DS71" s="278"/>
      <c r="DT71" s="278"/>
      <c r="DU71" s="278"/>
      <c r="DV71" s="278"/>
      <c r="DW71" s="278"/>
      <c r="DX71" s="278"/>
      <c r="DY71" s="278"/>
      <c r="DZ71" s="278"/>
      <c r="EA71" s="278"/>
      <c r="EB71" s="278"/>
      <c r="EC71" s="278"/>
      <c r="ED71" s="278"/>
      <c r="EE71" s="278"/>
      <c r="EF71" s="278"/>
      <c r="EG71" s="278"/>
      <c r="EH71" s="278"/>
      <c r="EI71" s="278"/>
      <c r="EJ71" s="278"/>
      <c r="EK71" s="278"/>
      <c r="EL71" s="278"/>
      <c r="EM71" s="278"/>
      <c r="EN71" s="278"/>
      <c r="EO71" s="278"/>
      <c r="EP71" s="278"/>
      <c r="EQ71" s="278"/>
      <c r="ER71" s="278"/>
      <c r="ES71" s="278"/>
      <c r="ET71" s="278"/>
      <c r="EU71" s="278"/>
      <c r="EV71" s="278"/>
      <c r="EW71" s="278"/>
      <c r="EX71" s="278"/>
      <c r="EY71" s="278"/>
      <c r="EZ71" s="278"/>
      <c r="FA71" s="278"/>
      <c r="FB71" s="278"/>
      <c r="FC71" s="278"/>
      <c r="FD71" s="278"/>
      <c r="FE71" s="278"/>
      <c r="FF71" s="278"/>
      <c r="FG71" s="279"/>
    </row>
    <row r="72" spans="1:243" customHeight="1" ht="15.75" s="4" customFormat="1">
      <c r="A72" s="268">
        <v>1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70" t="s">
        <v>109</v>
      </c>
      <c r="BE72" s="270"/>
      <c r="BF72" s="270"/>
      <c r="BG72" s="270"/>
      <c r="BH72" s="270"/>
      <c r="BI72" s="270"/>
      <c r="BJ72" s="270"/>
      <c r="BK72" s="270"/>
      <c r="BL72" s="270"/>
      <c r="BM72" s="270"/>
      <c r="BN72" s="270"/>
      <c r="BO72" s="270"/>
      <c r="BP72" s="270"/>
      <c r="BQ72" s="270"/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  <c r="CR72" s="270"/>
      <c r="CS72" s="270"/>
      <c r="CT72" s="270"/>
      <c r="CU72" s="270"/>
      <c r="CV72" s="270"/>
      <c r="CW72" s="270"/>
      <c r="CX72" s="270"/>
      <c r="CY72" s="270"/>
      <c r="CZ72" s="270"/>
      <c r="DA72" s="270"/>
      <c r="DB72" s="270"/>
      <c r="DC72" s="270"/>
      <c r="DD72" s="270"/>
      <c r="DE72" s="270"/>
      <c r="DF72" s="271">
        <v>3</v>
      </c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2"/>
    </row>
    <row r="73" spans="1:243" customHeight="1" ht="16.5" s="4" customFormat="1">
      <c r="A73" s="262" t="s">
        <v>110</v>
      </c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63" t="s">
        <v>111</v>
      </c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5"/>
      <c r="DF73" s="266" t="s">
        <v>112</v>
      </c>
      <c r="DG73" s="267"/>
      <c r="DH73" s="267"/>
      <c r="DI73" s="267"/>
      <c r="DJ73" s="267"/>
      <c r="DK73" s="267"/>
      <c r="DL73" s="267"/>
      <c r="DM73" s="267"/>
      <c r="DN73" s="267"/>
      <c r="DO73" s="267"/>
      <c r="DP73" s="267"/>
      <c r="DQ73" s="267"/>
      <c r="DR73" s="267"/>
      <c r="DS73" s="267"/>
      <c r="DT73" s="267"/>
      <c r="DU73" s="267"/>
      <c r="DV73" s="267"/>
      <c r="DW73" s="267"/>
      <c r="DX73" s="267"/>
      <c r="DY73" s="267"/>
      <c r="DZ73" s="267"/>
      <c r="EA73" s="267"/>
      <c r="EB73" s="267"/>
      <c r="EC73" s="267"/>
      <c r="ED73" s="267"/>
      <c r="EE73" s="267"/>
      <c r="EF73" s="267"/>
      <c r="EG73" s="267"/>
      <c r="EH73" s="267"/>
      <c r="EI73" s="267"/>
      <c r="EJ73" s="267"/>
      <c r="EK73" s="267"/>
      <c r="EL73" s="267"/>
      <c r="EM73" s="267"/>
      <c r="EN73" s="267"/>
      <c r="EO73" s="267"/>
      <c r="EP73" s="267"/>
      <c r="EQ73" s="267"/>
      <c r="ER73" s="267"/>
      <c r="ES73" s="267"/>
      <c r="ET73" s="267"/>
      <c r="EU73" s="267"/>
      <c r="EV73" s="267"/>
      <c r="EW73" s="267"/>
      <c r="EX73" s="267"/>
      <c r="EY73" s="267"/>
      <c r="EZ73" s="267"/>
      <c r="FA73" s="267"/>
      <c r="FB73" s="267"/>
      <c r="FC73" s="267"/>
      <c r="FD73" s="267"/>
      <c r="FE73" s="267"/>
      <c r="FF73" s="267"/>
      <c r="FG73" s="267"/>
    </row>
    <row r="74" spans="1:243" customHeight="1" ht="156.75" s="4" customFormat="1">
      <c r="A74" s="262" t="s">
        <v>113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63" t="s">
        <v>114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5"/>
      <c r="DF74" s="266" t="s">
        <v>115</v>
      </c>
      <c r="DG74" s="267"/>
      <c r="DH74" s="267"/>
      <c r="DI74" s="267"/>
      <c r="DJ74" s="267"/>
      <c r="DK74" s="267"/>
      <c r="DL74" s="267"/>
      <c r="DM74" s="267"/>
      <c r="DN74" s="267"/>
      <c r="DO74" s="267"/>
      <c r="DP74" s="267"/>
      <c r="DQ74" s="267"/>
      <c r="DR74" s="267"/>
      <c r="DS74" s="267"/>
      <c r="DT74" s="267"/>
      <c r="DU74" s="267"/>
      <c r="DV74" s="267"/>
      <c r="DW74" s="267"/>
      <c r="DX74" s="267"/>
      <c r="DY74" s="267"/>
      <c r="DZ74" s="267"/>
      <c r="EA74" s="267"/>
      <c r="EB74" s="267"/>
      <c r="EC74" s="267"/>
      <c r="ED74" s="267"/>
      <c r="EE74" s="267"/>
      <c r="EF74" s="267"/>
      <c r="EG74" s="267"/>
      <c r="EH74" s="267"/>
      <c r="EI74" s="267"/>
      <c r="EJ74" s="267"/>
      <c r="EK74" s="267"/>
      <c r="EL74" s="267"/>
      <c r="EM74" s="267"/>
      <c r="EN74" s="267"/>
      <c r="EO74" s="267"/>
      <c r="EP74" s="267"/>
      <c r="EQ74" s="267"/>
      <c r="ER74" s="267"/>
      <c r="ES74" s="267"/>
      <c r="ET74" s="267"/>
      <c r="EU74" s="267"/>
      <c r="EV74" s="267"/>
      <c r="EW74" s="267"/>
      <c r="EX74" s="267"/>
      <c r="EY74" s="267"/>
      <c r="EZ74" s="267"/>
      <c r="FA74" s="267"/>
      <c r="FB74" s="267"/>
      <c r="FC74" s="267"/>
      <c r="FD74" s="267"/>
      <c r="FE74" s="267"/>
      <c r="FF74" s="267"/>
      <c r="FG74" s="267"/>
    </row>
    <row r="75" spans="1:243" customHeight="1" ht="102.75" s="4" customFormat="1">
      <c r="A75" s="262" t="s">
        <v>116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117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118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243" customHeight="1" ht="18.75" s="4" customFormat="1">
      <c r="A76" s="259" t="s">
        <v>119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0" t="s">
        <v>120</v>
      </c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  <c r="CN76" s="260"/>
      <c r="CO76" s="260"/>
      <c r="CP76" s="260"/>
      <c r="CQ76" s="260"/>
      <c r="CR76" s="260"/>
      <c r="CS76" s="260"/>
      <c r="CT76" s="260"/>
      <c r="CU76" s="260"/>
      <c r="CV76" s="260"/>
      <c r="CW76" s="260"/>
      <c r="CX76" s="260"/>
      <c r="CY76" s="260"/>
      <c r="CZ76" s="260"/>
      <c r="DA76" s="260"/>
      <c r="DB76" s="260"/>
      <c r="DC76" s="260"/>
      <c r="DD76" s="260"/>
      <c r="DE76" s="260"/>
      <c r="DF76" s="261" t="s">
        <v>112</v>
      </c>
      <c r="DG76" s="261"/>
      <c r="DH76" s="261"/>
      <c r="DI76" s="261"/>
      <c r="DJ76" s="261"/>
      <c r="DK76" s="261"/>
      <c r="DL76" s="261"/>
      <c r="DM76" s="261"/>
      <c r="DN76" s="261"/>
      <c r="DO76" s="261"/>
      <c r="DP76" s="261"/>
      <c r="DQ76" s="261"/>
      <c r="DR76" s="261"/>
      <c r="DS76" s="261"/>
      <c r="DT76" s="261"/>
      <c r="DU76" s="261"/>
      <c r="DV76" s="261"/>
      <c r="DW76" s="261"/>
      <c r="DX76" s="261"/>
      <c r="DY76" s="261"/>
      <c r="DZ76" s="261"/>
      <c r="EA76" s="261"/>
      <c r="EB76" s="261"/>
      <c r="EC76" s="261"/>
      <c r="ED76" s="261"/>
      <c r="EE76" s="261"/>
      <c r="EF76" s="261"/>
      <c r="EG76" s="261"/>
      <c r="EH76" s="261"/>
      <c r="EI76" s="261"/>
      <c r="EJ76" s="261"/>
      <c r="EK76" s="261"/>
      <c r="EL76" s="261"/>
      <c r="EM76" s="261"/>
      <c r="EN76" s="261"/>
      <c r="EO76" s="261"/>
      <c r="EP76" s="261"/>
      <c r="EQ76" s="261"/>
      <c r="ER76" s="261"/>
      <c r="ES76" s="261"/>
      <c r="ET76" s="261"/>
      <c r="EU76" s="261"/>
      <c r="EV76" s="261"/>
      <c r="EW76" s="261"/>
      <c r="EX76" s="261"/>
      <c r="EY76" s="261"/>
      <c r="EZ76" s="261"/>
      <c r="FA76" s="261"/>
      <c r="FB76" s="261"/>
      <c r="FC76" s="261"/>
      <c r="FD76" s="261"/>
      <c r="FE76" s="261"/>
      <c r="FF76" s="261"/>
      <c r="FG76" s="261"/>
    </row>
    <row r="77" spans="1:243" customHeight="1" ht="15">
      <c r="A77" s="7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Q77" s="326"/>
      <c r="BR77" s="326"/>
      <c r="BS77" s="326"/>
      <c r="BT77" s="326"/>
      <c r="BU77" s="326"/>
      <c r="BV77" s="326"/>
      <c r="BW77" s="326"/>
      <c r="BX77" s="326"/>
      <c r="BY77" s="326"/>
      <c r="BZ77" s="326"/>
      <c r="CA77" s="326"/>
      <c r="CB77" s="326"/>
      <c r="CC77" s="326"/>
      <c r="CD77" s="326"/>
      <c r="CE77" s="326"/>
      <c r="CF77" s="326"/>
      <c r="CG77" s="326"/>
      <c r="CH77" s="326"/>
      <c r="CI77" s="326"/>
      <c r="CJ77" s="326"/>
      <c r="CK77" s="326"/>
      <c r="CL77" s="326"/>
      <c r="CM77" s="326"/>
      <c r="CN77" s="326"/>
      <c r="CO77" s="326"/>
      <c r="CP77" s="326"/>
      <c r="CQ77" s="326"/>
      <c r="CR77" s="326"/>
      <c r="CS77" s="326"/>
      <c r="CT77" s="326"/>
      <c r="CU77" s="326"/>
      <c r="CV77" s="326"/>
      <c r="CW77" s="326"/>
      <c r="CX77" s="326"/>
      <c r="CY77" s="326"/>
      <c r="CZ77" s="326"/>
      <c r="DA77" s="326"/>
      <c r="DB77" s="326"/>
      <c r="DC77" s="326"/>
      <c r="DD77" s="326"/>
      <c r="DE77" s="326"/>
      <c r="DF77" s="326"/>
      <c r="DG77" s="326"/>
      <c r="DH77" s="326"/>
      <c r="DI77" s="326"/>
      <c r="DJ77" s="326"/>
      <c r="DK77" s="326"/>
      <c r="DL77" s="326"/>
      <c r="DM77" s="326"/>
      <c r="DN77" s="326"/>
      <c r="DO77" s="326"/>
      <c r="DP77" s="326"/>
      <c r="DQ77" s="326"/>
      <c r="DR77" s="326"/>
      <c r="DS77" s="326"/>
      <c r="DT77" s="326"/>
      <c r="DU77" s="326"/>
      <c r="DV77" s="326"/>
      <c r="DW77" s="326"/>
      <c r="DX77" s="326"/>
      <c r="DY77" s="326"/>
      <c r="DZ77" s="326"/>
      <c r="EA77" s="326"/>
      <c r="EB77" s="326"/>
      <c r="EC77" s="326"/>
      <c r="ED77" s="326"/>
      <c r="EE77" s="326"/>
      <c r="EF77" s="326"/>
      <c r="EG77" s="326"/>
      <c r="EH77" s="326"/>
      <c r="EI77" s="326"/>
      <c r="EJ77" s="326"/>
      <c r="EK77" s="326"/>
      <c r="EL77" s="326"/>
      <c r="EM77" s="326"/>
      <c r="EN77" s="326"/>
      <c r="EO77" s="326"/>
      <c r="EP77" s="326"/>
      <c r="EQ77" s="326"/>
      <c r="ER77" s="326"/>
      <c r="ES77" s="326"/>
      <c r="ET77" s="326"/>
      <c r="EU77" s="326"/>
      <c r="EV77" s="326"/>
      <c r="EW77" s="326"/>
      <c r="EX77" s="326"/>
      <c r="EY77" s="326"/>
      <c r="EZ77" s="326"/>
      <c r="FA77" s="326"/>
      <c r="FB77" s="326"/>
      <c r="FC77" s="326"/>
      <c r="FD77" s="326"/>
      <c r="FE77" s="326"/>
      <c r="FF77" s="326"/>
      <c r="FG77" s="33"/>
    </row>
    <row r="78" spans="1:243" customHeight="1" ht="13.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220" t="s">
        <v>35</v>
      </c>
      <c r="BV78" s="220"/>
      <c r="BW78" s="220"/>
      <c r="BX78" s="220"/>
      <c r="BY78" s="220"/>
      <c r="BZ78" s="220"/>
      <c r="CA78" s="220"/>
      <c r="CB78" s="220"/>
      <c r="CC78" s="220"/>
      <c r="CD78" s="220"/>
      <c r="CE78" s="305" t="s">
        <v>109</v>
      </c>
      <c r="CF78" s="305"/>
      <c r="CG78" s="305"/>
      <c r="CH78" s="305"/>
      <c r="CI78" s="305"/>
      <c r="CJ78" s="305"/>
      <c r="CK78" s="305"/>
      <c r="CL78" s="305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</row>
    <row r="79" spans="1:243" customHeight="1" ht="12"/>
    <row r="80" spans="1:243" customHeight="1" ht="32.25">
      <c r="A80" s="217" t="s">
        <v>37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303" t="s">
        <v>121</v>
      </c>
      <c r="AK80" s="303"/>
      <c r="AL80" s="303"/>
      <c r="AM80" s="303"/>
      <c r="AN80" s="303"/>
      <c r="AO80" s="303"/>
      <c r="AP80" s="303"/>
      <c r="AQ80" s="303"/>
      <c r="AR80" s="303"/>
      <c r="AS80" s="303"/>
      <c r="AT80" s="303"/>
      <c r="AU80" s="303"/>
      <c r="AV80" s="303"/>
      <c r="AW80" s="303"/>
      <c r="AX80" s="303"/>
      <c r="AY80" s="303"/>
      <c r="AZ80" s="303"/>
      <c r="BA80" s="303"/>
      <c r="BB80" s="303"/>
      <c r="BC80" s="303"/>
      <c r="BD80" s="303"/>
      <c r="BE80" s="303"/>
      <c r="BF80" s="303"/>
      <c r="BG80" s="303"/>
      <c r="BH80" s="303"/>
      <c r="BI80" s="303"/>
      <c r="BJ80" s="303"/>
      <c r="BK80" s="303"/>
      <c r="BL80" s="303"/>
      <c r="BM80" s="303"/>
      <c r="BN80" s="303"/>
      <c r="BO80" s="303"/>
      <c r="BP80" s="303"/>
      <c r="BQ80" s="303"/>
      <c r="BR80" s="303"/>
      <c r="BS80" s="303"/>
      <c r="BT80" s="303"/>
      <c r="BU80" s="303"/>
      <c r="BV80" s="303"/>
      <c r="BW80" s="303"/>
      <c r="BX80" s="303"/>
      <c r="BY80" s="303"/>
      <c r="BZ80" s="303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  <c r="CW80" s="303"/>
      <c r="CX80" s="303"/>
      <c r="CY80" s="303"/>
      <c r="CZ80" s="303"/>
      <c r="DA80" s="303"/>
      <c r="DB80" s="303"/>
      <c r="DC80" s="303"/>
      <c r="DD80" s="303"/>
      <c r="DE80" s="303"/>
      <c r="DF80" s="303"/>
      <c r="DG80" s="303"/>
      <c r="DL80" s="16"/>
      <c r="DM80" s="223" t="s">
        <v>39</v>
      </c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N80" s="224" t="s">
        <v>122</v>
      </c>
      <c r="EO80" s="225"/>
      <c r="EP80" s="225"/>
      <c r="EQ80" s="225"/>
      <c r="ER80" s="225"/>
      <c r="ES80" s="225"/>
      <c r="ET80" s="225"/>
      <c r="EU80" s="225"/>
      <c r="EV80" s="225"/>
      <c r="EW80" s="225"/>
      <c r="EX80" s="225"/>
      <c r="EY80" s="225"/>
      <c r="EZ80" s="225"/>
      <c r="FA80" s="225"/>
      <c r="FB80" s="225"/>
      <c r="FC80" s="225"/>
      <c r="FD80" s="225"/>
      <c r="FE80" s="225"/>
      <c r="FF80" s="225"/>
      <c r="FG80" s="226"/>
    </row>
    <row r="81" spans="1:243" customHeight="1" ht="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L81" s="16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N81" s="227"/>
      <c r="EO81" s="228"/>
      <c r="EP81" s="228"/>
      <c r="EQ81" s="228"/>
      <c r="ER81" s="228"/>
      <c r="ES81" s="228"/>
      <c r="ET81" s="228"/>
      <c r="EU81" s="228"/>
      <c r="EV81" s="228"/>
      <c r="EW81" s="228"/>
      <c r="EX81" s="228"/>
      <c r="EY81" s="228"/>
      <c r="EZ81" s="228"/>
      <c r="FA81" s="228"/>
      <c r="FB81" s="228"/>
      <c r="FC81" s="228"/>
      <c r="FD81" s="228"/>
      <c r="FE81" s="228"/>
      <c r="FF81" s="228"/>
      <c r="FG81" s="229"/>
    </row>
    <row r="82" spans="1:243" customHeight="1" ht="31.5">
      <c r="A82" s="217" t="s">
        <v>41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8" t="s">
        <v>42</v>
      </c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  <c r="CL82" s="218"/>
      <c r="CM82" s="218"/>
      <c r="CN82" s="218"/>
      <c r="CO82" s="218"/>
      <c r="CP82" s="218"/>
      <c r="CQ82" s="218"/>
      <c r="CR82" s="218"/>
      <c r="CS82" s="218"/>
      <c r="CT82" s="218"/>
      <c r="CU82" s="218"/>
      <c r="CV82" s="218"/>
      <c r="CW82" s="218"/>
      <c r="CX82" s="218"/>
      <c r="CY82" s="218"/>
      <c r="CZ82" s="218"/>
      <c r="DA82" s="218"/>
      <c r="DB82" s="218"/>
      <c r="DC82" s="218"/>
      <c r="DD82" s="218"/>
      <c r="DE82" s="218"/>
      <c r="DF82" s="218"/>
      <c r="DG82" s="218"/>
      <c r="EN82" s="13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</row>
    <row r="83" spans="1:243" customHeight="1" ht="1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  <c r="BE83" s="304"/>
      <c r="BF83" s="304"/>
      <c r="BG83" s="304"/>
      <c r="BH83" s="304"/>
      <c r="BI83" s="304"/>
      <c r="BJ83" s="304"/>
      <c r="BK83" s="304"/>
      <c r="BL83" s="304"/>
      <c r="BM83" s="304"/>
      <c r="BN83" s="304"/>
      <c r="BO83" s="304"/>
      <c r="BP83" s="304"/>
      <c r="BQ83" s="304"/>
      <c r="BR83" s="304"/>
      <c r="BS83" s="304"/>
      <c r="BT83" s="304"/>
      <c r="BU83" s="304"/>
      <c r="BV83" s="304"/>
      <c r="BW83" s="304"/>
      <c r="BX83" s="304"/>
      <c r="BY83" s="304"/>
      <c r="BZ83" s="304"/>
      <c r="CA83" s="304"/>
      <c r="CB83" s="304"/>
      <c r="CC83" s="304"/>
      <c r="CD83" s="304"/>
      <c r="CE83" s="304"/>
      <c r="CF83" s="304"/>
      <c r="CG83" s="304"/>
      <c r="CH83" s="304"/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</row>
    <row r="84" spans="1:243" customHeight="1" ht="1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</row>
    <row r="85" spans="1:243" customHeight="1" ht="12">
      <c r="A85" s="7" t="s">
        <v>43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24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243" customHeight="1" ht="16.5">
      <c r="A87" s="7" t="s">
        <v>44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9" spans="1:243" customHeight="1" ht="12">
      <c r="A89" s="205" t="s">
        <v>45</v>
      </c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6"/>
      <c r="M89" s="213" t="s">
        <v>46</v>
      </c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9"/>
      <c r="AZ89" s="213" t="s">
        <v>47</v>
      </c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9"/>
      <c r="BZ89" s="204" t="s">
        <v>48</v>
      </c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6"/>
      <c r="DG89" s="213" t="s">
        <v>49</v>
      </c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214"/>
      <c r="EJ89" s="219"/>
      <c r="EK89" s="213" t="s">
        <v>50</v>
      </c>
      <c r="EL89" s="214"/>
      <c r="EM89" s="214"/>
      <c r="EN89" s="214"/>
      <c r="EO89" s="214"/>
      <c r="EP89" s="214"/>
      <c r="EQ89" s="214"/>
      <c r="ER89" s="214"/>
      <c r="ES89" s="214"/>
      <c r="ET89" s="214"/>
      <c r="EU89" s="214"/>
      <c r="EV89" s="214"/>
      <c r="EW89" s="214"/>
      <c r="EX89" s="214"/>
      <c r="EY89" s="214"/>
      <c r="EZ89" s="214"/>
      <c r="FA89" s="214"/>
      <c r="FB89" s="214"/>
      <c r="FC89" s="214"/>
      <c r="FD89" s="214"/>
      <c r="FE89" s="214"/>
      <c r="FF89" s="214"/>
      <c r="FG89" s="214"/>
    </row>
    <row r="90" spans="1:243" customHeight="1" ht="1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9"/>
      <c r="M90" s="28"/>
      <c r="N90" s="215" t="s">
        <v>51</v>
      </c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7"/>
      <c r="Z90" s="28"/>
      <c r="AA90" s="215" t="s">
        <v>52</v>
      </c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7"/>
      <c r="AM90" s="28"/>
      <c r="AN90" s="215" t="s">
        <v>53</v>
      </c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7"/>
      <c r="AZ90" s="28"/>
      <c r="BA90" s="215" t="s">
        <v>51</v>
      </c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7"/>
      <c r="BM90" s="28"/>
      <c r="BN90" s="215" t="s">
        <v>52</v>
      </c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7"/>
      <c r="BZ90" s="204" t="s">
        <v>54</v>
      </c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6"/>
      <c r="CM90" s="110" t="s">
        <v>55</v>
      </c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2"/>
      <c r="DG90" s="201">
        <v>20</v>
      </c>
      <c r="DH90" s="202"/>
      <c r="DI90" s="202"/>
      <c r="DJ90" s="203" t="s">
        <v>6</v>
      </c>
      <c r="DK90" s="203"/>
      <c r="DL90" s="203"/>
      <c r="DM90" s="199" t="s">
        <v>56</v>
      </c>
      <c r="DN90" s="199"/>
      <c r="DO90" s="199"/>
      <c r="DP90" s="200"/>
      <c r="DQ90" s="201">
        <v>20</v>
      </c>
      <c r="DR90" s="202"/>
      <c r="DS90" s="202"/>
      <c r="DT90" s="203" t="s">
        <v>8</v>
      </c>
      <c r="DU90" s="203"/>
      <c r="DV90" s="203"/>
      <c r="DW90" s="199" t="s">
        <v>56</v>
      </c>
      <c r="DX90" s="199"/>
      <c r="DY90" s="199"/>
      <c r="DZ90" s="200"/>
      <c r="EA90" s="201">
        <v>20</v>
      </c>
      <c r="EB90" s="202"/>
      <c r="EC90" s="202"/>
      <c r="ED90" s="203" t="s">
        <v>10</v>
      </c>
      <c r="EE90" s="203"/>
      <c r="EF90" s="203"/>
      <c r="EG90" s="199" t="s">
        <v>56</v>
      </c>
      <c r="EH90" s="199"/>
      <c r="EI90" s="199"/>
      <c r="EJ90" s="200"/>
      <c r="EK90" s="204" t="s">
        <v>57</v>
      </c>
      <c r="EL90" s="205"/>
      <c r="EM90" s="205"/>
      <c r="EN90" s="205"/>
      <c r="EO90" s="205"/>
      <c r="EP90" s="205"/>
      <c r="EQ90" s="205"/>
      <c r="ER90" s="205"/>
      <c r="ES90" s="205"/>
      <c r="ET90" s="205"/>
      <c r="EU90" s="206"/>
      <c r="EV90" s="204" t="s">
        <v>58</v>
      </c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</row>
    <row r="91" spans="1:243" customHeight="1" ht="12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9"/>
      <c r="M91" s="30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31"/>
      <c r="Z91" s="30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31"/>
      <c r="AM91" s="30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31"/>
      <c r="AZ91" s="30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31"/>
      <c r="BM91" s="30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31"/>
      <c r="BZ91" s="207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9"/>
      <c r="CM91" s="187" t="s">
        <v>59</v>
      </c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9"/>
      <c r="CY91" s="187" t="s">
        <v>60</v>
      </c>
      <c r="CZ91" s="188"/>
      <c r="DA91" s="188"/>
      <c r="DB91" s="188"/>
      <c r="DC91" s="188"/>
      <c r="DD91" s="188"/>
      <c r="DE91" s="188"/>
      <c r="DF91" s="189"/>
      <c r="DG91" s="193" t="s">
        <v>61</v>
      </c>
      <c r="DH91" s="194"/>
      <c r="DI91" s="194"/>
      <c r="DJ91" s="194"/>
      <c r="DK91" s="194"/>
      <c r="DL91" s="194"/>
      <c r="DM91" s="194"/>
      <c r="DN91" s="194"/>
      <c r="DO91" s="194"/>
      <c r="DP91" s="195"/>
      <c r="DQ91" s="193" t="s">
        <v>62</v>
      </c>
      <c r="DR91" s="194"/>
      <c r="DS91" s="194"/>
      <c r="DT91" s="194"/>
      <c r="DU91" s="194"/>
      <c r="DV91" s="194"/>
      <c r="DW91" s="194"/>
      <c r="DX91" s="194"/>
      <c r="DY91" s="194"/>
      <c r="DZ91" s="195"/>
      <c r="EA91" s="193" t="s">
        <v>63</v>
      </c>
      <c r="EB91" s="194"/>
      <c r="EC91" s="194"/>
      <c r="ED91" s="194"/>
      <c r="EE91" s="194"/>
      <c r="EF91" s="194"/>
      <c r="EG91" s="194"/>
      <c r="EH91" s="194"/>
      <c r="EI91" s="194"/>
      <c r="EJ91" s="195"/>
      <c r="EK91" s="207"/>
      <c r="EL91" s="208"/>
      <c r="EM91" s="208"/>
      <c r="EN91" s="208"/>
      <c r="EO91" s="208"/>
      <c r="EP91" s="208"/>
      <c r="EQ91" s="208"/>
      <c r="ER91" s="208"/>
      <c r="ES91" s="208"/>
      <c r="ET91" s="208"/>
      <c r="EU91" s="209"/>
      <c r="EV91" s="207"/>
      <c r="EW91" s="208"/>
      <c r="EX91" s="208"/>
      <c r="EY91" s="208"/>
      <c r="EZ91" s="208"/>
      <c r="FA91" s="208"/>
      <c r="FB91" s="208"/>
      <c r="FC91" s="208"/>
      <c r="FD91" s="208"/>
      <c r="FE91" s="208"/>
      <c r="FF91" s="208"/>
      <c r="FG91" s="208"/>
    </row>
    <row r="92" spans="1:243" customHeight="1" ht="2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2"/>
      <c r="M92" s="196" t="s">
        <v>64</v>
      </c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8"/>
      <c r="Z92" s="196" t="s">
        <v>64</v>
      </c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8"/>
      <c r="AM92" s="196" t="s">
        <v>64</v>
      </c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8"/>
      <c r="AZ92" s="196" t="s">
        <v>64</v>
      </c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8"/>
      <c r="BM92" s="196" t="s">
        <v>64</v>
      </c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8"/>
      <c r="BZ92" s="210"/>
      <c r="CA92" s="211"/>
      <c r="CB92" s="211"/>
      <c r="CC92" s="211"/>
      <c r="CD92" s="211"/>
      <c r="CE92" s="211"/>
      <c r="CF92" s="211"/>
      <c r="CG92" s="211"/>
      <c r="CH92" s="211"/>
      <c r="CI92" s="211"/>
      <c r="CJ92" s="211"/>
      <c r="CK92" s="211"/>
      <c r="CL92" s="212"/>
      <c r="CM92" s="190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2"/>
      <c r="CY92" s="190"/>
      <c r="CZ92" s="191"/>
      <c r="DA92" s="191"/>
      <c r="DB92" s="191"/>
      <c r="DC92" s="191"/>
      <c r="DD92" s="191"/>
      <c r="DE92" s="191"/>
      <c r="DF92" s="192"/>
      <c r="DG92" s="196"/>
      <c r="DH92" s="197"/>
      <c r="DI92" s="197"/>
      <c r="DJ92" s="197"/>
      <c r="DK92" s="197"/>
      <c r="DL92" s="197"/>
      <c r="DM92" s="197"/>
      <c r="DN92" s="197"/>
      <c r="DO92" s="197"/>
      <c r="DP92" s="198"/>
      <c r="DQ92" s="196"/>
      <c r="DR92" s="197"/>
      <c r="DS92" s="197"/>
      <c r="DT92" s="197"/>
      <c r="DU92" s="197"/>
      <c r="DV92" s="197"/>
      <c r="DW92" s="197"/>
      <c r="DX92" s="197"/>
      <c r="DY92" s="197"/>
      <c r="DZ92" s="198"/>
      <c r="EA92" s="196"/>
      <c r="EB92" s="197"/>
      <c r="EC92" s="197"/>
      <c r="ED92" s="197"/>
      <c r="EE92" s="197"/>
      <c r="EF92" s="197"/>
      <c r="EG92" s="197"/>
      <c r="EH92" s="197"/>
      <c r="EI92" s="197"/>
      <c r="EJ92" s="198"/>
      <c r="EK92" s="210"/>
      <c r="EL92" s="211"/>
      <c r="EM92" s="211"/>
      <c r="EN92" s="211"/>
      <c r="EO92" s="211"/>
      <c r="EP92" s="211"/>
      <c r="EQ92" s="211"/>
      <c r="ER92" s="211"/>
      <c r="ES92" s="211"/>
      <c r="ET92" s="211"/>
      <c r="EU92" s="212"/>
      <c r="EV92" s="210"/>
      <c r="EW92" s="211"/>
      <c r="EX92" s="211"/>
      <c r="EY92" s="211"/>
      <c r="EZ92" s="211"/>
      <c r="FA92" s="211"/>
      <c r="FB92" s="211"/>
      <c r="FC92" s="211"/>
      <c r="FD92" s="211"/>
      <c r="FE92" s="211"/>
      <c r="FF92" s="211"/>
      <c r="FG92" s="211"/>
    </row>
    <row r="93" spans="1:243" customHeight="1" ht="12">
      <c r="A93" s="185">
        <v>1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6"/>
      <c r="M93" s="184">
        <v>2</v>
      </c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6"/>
      <c r="Z93" s="184">
        <v>3</v>
      </c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6"/>
      <c r="AM93" s="184">
        <v>4</v>
      </c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6"/>
      <c r="AZ93" s="184">
        <v>5</v>
      </c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6"/>
      <c r="BM93" s="184">
        <v>6</v>
      </c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6"/>
      <c r="BZ93" s="184">
        <v>7</v>
      </c>
      <c r="CA93" s="185"/>
      <c r="CB93" s="185"/>
      <c r="CC93" s="185"/>
      <c r="CD93" s="185"/>
      <c r="CE93" s="185"/>
      <c r="CF93" s="185"/>
      <c r="CG93" s="185"/>
      <c r="CH93" s="185"/>
      <c r="CI93" s="185"/>
      <c r="CJ93" s="185"/>
      <c r="CK93" s="185"/>
      <c r="CL93" s="186"/>
      <c r="CM93" s="184">
        <v>8</v>
      </c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6"/>
      <c r="CY93" s="184">
        <v>9</v>
      </c>
      <c r="CZ93" s="185"/>
      <c r="DA93" s="185"/>
      <c r="DB93" s="185"/>
      <c r="DC93" s="185"/>
      <c r="DD93" s="185"/>
      <c r="DE93" s="185"/>
      <c r="DF93" s="186"/>
      <c r="DG93" s="184">
        <v>10</v>
      </c>
      <c r="DH93" s="185"/>
      <c r="DI93" s="185"/>
      <c r="DJ93" s="185"/>
      <c r="DK93" s="185"/>
      <c r="DL93" s="185"/>
      <c r="DM93" s="185"/>
      <c r="DN93" s="185"/>
      <c r="DO93" s="185"/>
      <c r="DP93" s="186"/>
      <c r="DQ93" s="184">
        <v>11</v>
      </c>
      <c r="DR93" s="185"/>
      <c r="DS93" s="185"/>
      <c r="DT93" s="185"/>
      <c r="DU93" s="185"/>
      <c r="DV93" s="185"/>
      <c r="DW93" s="185"/>
      <c r="DX93" s="185"/>
      <c r="DY93" s="185"/>
      <c r="DZ93" s="186"/>
      <c r="EA93" s="184">
        <v>12</v>
      </c>
      <c r="EB93" s="185"/>
      <c r="EC93" s="185"/>
      <c r="ED93" s="185"/>
      <c r="EE93" s="185"/>
      <c r="EF93" s="185"/>
      <c r="EG93" s="185"/>
      <c r="EH93" s="185"/>
      <c r="EI93" s="185"/>
      <c r="EJ93" s="186"/>
      <c r="EK93" s="181">
        <v>13</v>
      </c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1">
        <v>14</v>
      </c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</row>
    <row r="94" spans="1:243" customHeight="1" ht="87.75">
      <c r="A94" s="94" t="s">
        <v>123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5"/>
      <c r="M94" s="98" t="s">
        <v>66</v>
      </c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100"/>
      <c r="Z94" s="98" t="s">
        <v>67</v>
      </c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100"/>
      <c r="AM94" s="230" t="s">
        <v>66</v>
      </c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2"/>
      <c r="AZ94" s="230" t="s">
        <v>68</v>
      </c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2"/>
      <c r="BM94" s="244" t="s">
        <v>69</v>
      </c>
      <c r="BN94" s="245"/>
      <c r="BO94" s="245"/>
      <c r="BP94" s="245"/>
      <c r="BQ94" s="245"/>
      <c r="BR94" s="245"/>
      <c r="BS94" s="245"/>
      <c r="BT94" s="245"/>
      <c r="BU94" s="245"/>
      <c r="BV94" s="245"/>
      <c r="BW94" s="245"/>
      <c r="BX94" s="245"/>
      <c r="BY94" s="246"/>
      <c r="BZ94" s="312" t="s">
        <v>124</v>
      </c>
      <c r="CA94" s="313"/>
      <c r="CB94" s="313"/>
      <c r="CC94" s="313"/>
      <c r="CD94" s="313"/>
      <c r="CE94" s="313"/>
      <c r="CF94" s="313"/>
      <c r="CG94" s="313"/>
      <c r="CH94" s="313"/>
      <c r="CI94" s="313"/>
      <c r="CJ94" s="313"/>
      <c r="CK94" s="313"/>
      <c r="CL94" s="314"/>
      <c r="CM94" s="110" t="s">
        <v>71</v>
      </c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2"/>
      <c r="CY94" s="113" t="s">
        <v>72</v>
      </c>
      <c r="CZ94" s="114"/>
      <c r="DA94" s="114"/>
      <c r="DB94" s="114"/>
      <c r="DC94" s="114"/>
      <c r="DD94" s="114"/>
      <c r="DE94" s="114"/>
      <c r="DF94" s="115"/>
      <c r="DG94" s="89">
        <v>98</v>
      </c>
      <c r="DH94" s="90"/>
      <c r="DI94" s="90"/>
      <c r="DJ94" s="90"/>
      <c r="DK94" s="90"/>
      <c r="DL94" s="90"/>
      <c r="DM94" s="90"/>
      <c r="DN94" s="90"/>
      <c r="DO94" s="90"/>
      <c r="DP94" s="91"/>
      <c r="DQ94" s="89">
        <v>98</v>
      </c>
      <c r="DR94" s="90"/>
      <c r="DS94" s="90"/>
      <c r="DT94" s="90"/>
      <c r="DU94" s="90"/>
      <c r="DV94" s="90"/>
      <c r="DW94" s="90"/>
      <c r="DX94" s="90"/>
      <c r="DY94" s="90"/>
      <c r="DZ94" s="91"/>
      <c r="EA94" s="89">
        <v>98</v>
      </c>
      <c r="EB94" s="90"/>
      <c r="EC94" s="90"/>
      <c r="ED94" s="90"/>
      <c r="EE94" s="90"/>
      <c r="EF94" s="90"/>
      <c r="EG94" s="90"/>
      <c r="EH94" s="90"/>
      <c r="EI94" s="90"/>
      <c r="EJ94" s="91"/>
      <c r="EK94" s="89">
        <v>10</v>
      </c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2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</row>
    <row r="95" spans="1:243" customHeight="1" ht="81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315"/>
      <c r="M95" s="239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1"/>
      <c r="Z95" s="239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1"/>
      <c r="AM95" s="233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5"/>
      <c r="AZ95" s="233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5"/>
      <c r="BM95" s="247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9"/>
      <c r="BZ95" s="312" t="s">
        <v>125</v>
      </c>
      <c r="CA95" s="313"/>
      <c r="CB95" s="313"/>
      <c r="CC95" s="313"/>
      <c r="CD95" s="313"/>
      <c r="CE95" s="313"/>
      <c r="CF95" s="313"/>
      <c r="CG95" s="313"/>
      <c r="CH95" s="313"/>
      <c r="CI95" s="313"/>
      <c r="CJ95" s="313"/>
      <c r="CK95" s="313"/>
      <c r="CL95" s="314"/>
      <c r="CM95" s="110" t="s">
        <v>71</v>
      </c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2"/>
      <c r="CY95" s="113" t="s">
        <v>72</v>
      </c>
      <c r="CZ95" s="114"/>
      <c r="DA95" s="114"/>
      <c r="DB95" s="114"/>
      <c r="DC95" s="114"/>
      <c r="DD95" s="114"/>
      <c r="DE95" s="114"/>
      <c r="DF95" s="115"/>
      <c r="DG95" s="89">
        <v>100</v>
      </c>
      <c r="DH95" s="90"/>
      <c r="DI95" s="90"/>
      <c r="DJ95" s="90"/>
      <c r="DK95" s="90"/>
      <c r="DL95" s="90"/>
      <c r="DM95" s="90"/>
      <c r="DN95" s="90"/>
      <c r="DO95" s="90"/>
      <c r="DP95" s="91"/>
      <c r="DQ95" s="89">
        <v>100</v>
      </c>
      <c r="DR95" s="90"/>
      <c r="DS95" s="90"/>
      <c r="DT95" s="90"/>
      <c r="DU95" s="90"/>
      <c r="DV95" s="90"/>
      <c r="DW95" s="90"/>
      <c r="DX95" s="90"/>
      <c r="DY95" s="90"/>
      <c r="DZ95" s="91"/>
      <c r="EA95" s="89">
        <v>100</v>
      </c>
      <c r="EB95" s="90"/>
      <c r="EC95" s="90"/>
      <c r="ED95" s="90"/>
      <c r="EE95" s="90"/>
      <c r="EF95" s="90"/>
      <c r="EG95" s="90"/>
      <c r="EH95" s="90"/>
      <c r="EI95" s="90"/>
      <c r="EJ95" s="91"/>
      <c r="EK95" s="89">
        <v>10</v>
      </c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2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</row>
    <row r="96" spans="1:243" customHeight="1" ht="44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315"/>
      <c r="M96" s="239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1"/>
      <c r="Z96" s="239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1"/>
      <c r="AM96" s="233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/>
      <c r="AZ96" s="233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5"/>
      <c r="BM96" s="247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9"/>
      <c r="BZ96" s="308" t="s">
        <v>74</v>
      </c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10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100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100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100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243" customHeight="1" ht="127.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239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1"/>
      <c r="Z97" s="239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  <c r="AM97" s="233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47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9"/>
      <c r="BZ97" s="308" t="s">
        <v>126</v>
      </c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10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80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80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80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243" customHeight="1" ht="82.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7"/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3"/>
      <c r="Z98" s="101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3"/>
      <c r="AM98" s="236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8"/>
      <c r="AZ98" s="236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8"/>
      <c r="BM98" s="250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2"/>
      <c r="BZ98" s="308" t="s">
        <v>127</v>
      </c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10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98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98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98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243" customHeight="1" ht="12">
      <c r="AZ99" s="6"/>
      <c r="BA99" s="6"/>
      <c r="BB99" s="6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</row>
    <row r="100" spans="1:243" customHeight="1" ht="14.25">
      <c r="A100" s="7" t="s">
        <v>77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</row>
    <row r="101" spans="1:243" customHeight="1" ht="10.5"/>
    <row r="102" spans="1:243" customHeight="1" ht="42">
      <c r="A102" s="169" t="s">
        <v>45</v>
      </c>
      <c r="B102" s="169"/>
      <c r="C102" s="169"/>
      <c r="D102" s="169"/>
      <c r="E102" s="169"/>
      <c r="F102" s="169"/>
      <c r="G102" s="169"/>
      <c r="H102" s="169"/>
      <c r="I102" s="169"/>
      <c r="J102" s="170"/>
      <c r="K102" s="164" t="s">
        <v>46</v>
      </c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80"/>
      <c r="AR102" s="164" t="s">
        <v>78</v>
      </c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80"/>
      <c r="BN102" s="168" t="s">
        <v>79</v>
      </c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4" t="s">
        <v>80</v>
      </c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80"/>
      <c r="DO102" s="164" t="s">
        <v>81</v>
      </c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80"/>
      <c r="EP102" s="164" t="s">
        <v>82</v>
      </c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</row>
    <row r="103" spans="1:243" customHeight="1" ht="16.5">
      <c r="A103" s="172"/>
      <c r="B103" s="172"/>
      <c r="C103" s="172"/>
      <c r="D103" s="172"/>
      <c r="E103" s="172"/>
      <c r="F103" s="172"/>
      <c r="G103" s="172"/>
      <c r="H103" s="172"/>
      <c r="I103" s="172"/>
      <c r="J103" s="173"/>
      <c r="K103" s="35"/>
      <c r="L103" s="166" t="s">
        <v>51</v>
      </c>
      <c r="M103" s="166"/>
      <c r="N103" s="166"/>
      <c r="O103" s="166"/>
      <c r="P103" s="166"/>
      <c r="Q103" s="166"/>
      <c r="R103" s="166"/>
      <c r="S103" s="166"/>
      <c r="T103" s="166"/>
      <c r="U103" s="34"/>
      <c r="V103" s="35"/>
      <c r="W103" s="166" t="s">
        <v>52</v>
      </c>
      <c r="X103" s="166"/>
      <c r="Y103" s="166"/>
      <c r="Z103" s="166"/>
      <c r="AA103" s="166"/>
      <c r="AB103" s="166"/>
      <c r="AC103" s="166"/>
      <c r="AD103" s="166"/>
      <c r="AE103" s="166"/>
      <c r="AF103" s="34"/>
      <c r="AG103" s="35"/>
      <c r="AH103" s="166" t="s">
        <v>53</v>
      </c>
      <c r="AI103" s="166"/>
      <c r="AJ103" s="166"/>
      <c r="AK103" s="166"/>
      <c r="AL103" s="166"/>
      <c r="AM103" s="166"/>
      <c r="AN103" s="166"/>
      <c r="AO103" s="166"/>
      <c r="AP103" s="166"/>
      <c r="AQ103" s="34"/>
      <c r="AR103" s="35"/>
      <c r="AS103" s="166" t="s">
        <v>51</v>
      </c>
      <c r="AT103" s="166"/>
      <c r="AU103" s="166"/>
      <c r="AV103" s="166"/>
      <c r="AW103" s="166"/>
      <c r="AX103" s="166"/>
      <c r="AY103" s="166"/>
      <c r="AZ103" s="166"/>
      <c r="BA103" s="166"/>
      <c r="BB103" s="34"/>
      <c r="BC103" s="35"/>
      <c r="BD103" s="166" t="s">
        <v>52</v>
      </c>
      <c r="BE103" s="166"/>
      <c r="BF103" s="166"/>
      <c r="BG103" s="166"/>
      <c r="BH103" s="166"/>
      <c r="BI103" s="166"/>
      <c r="BJ103" s="166"/>
      <c r="BK103" s="166"/>
      <c r="BL103" s="166"/>
      <c r="BM103" s="34"/>
      <c r="BN103" s="168" t="s">
        <v>83</v>
      </c>
      <c r="BO103" s="169"/>
      <c r="BP103" s="169"/>
      <c r="BQ103" s="169"/>
      <c r="BR103" s="169"/>
      <c r="BS103" s="169"/>
      <c r="BT103" s="169"/>
      <c r="BU103" s="169"/>
      <c r="BV103" s="169"/>
      <c r="BW103" s="170"/>
      <c r="BX103" s="177" t="s">
        <v>55</v>
      </c>
      <c r="BY103" s="178"/>
      <c r="BZ103" s="178"/>
      <c r="CA103" s="178"/>
      <c r="CB103" s="178"/>
      <c r="CC103" s="178"/>
      <c r="CD103" s="178"/>
      <c r="CE103" s="178"/>
      <c r="CF103" s="178"/>
      <c r="CG103" s="178"/>
      <c r="CH103" s="178"/>
      <c r="CI103" s="178"/>
      <c r="CJ103" s="178"/>
      <c r="CK103" s="178"/>
      <c r="CL103" s="178"/>
      <c r="CM103" s="178"/>
      <c r="CN103" s="122">
        <v>20</v>
      </c>
      <c r="CO103" s="123"/>
      <c r="CP103" s="123"/>
      <c r="CQ103" s="124" t="s">
        <v>6</v>
      </c>
      <c r="CR103" s="124"/>
      <c r="CS103" s="125" t="s">
        <v>56</v>
      </c>
      <c r="CT103" s="125"/>
      <c r="CU103" s="125"/>
      <c r="CV103" s="126"/>
      <c r="CW103" s="122">
        <v>20</v>
      </c>
      <c r="CX103" s="123"/>
      <c r="CY103" s="123"/>
      <c r="CZ103" s="124" t="s">
        <v>8</v>
      </c>
      <c r="DA103" s="124"/>
      <c r="DB103" s="125" t="s">
        <v>56</v>
      </c>
      <c r="DC103" s="125"/>
      <c r="DD103" s="125"/>
      <c r="DE103" s="126"/>
      <c r="DF103" s="122">
        <v>20</v>
      </c>
      <c r="DG103" s="123"/>
      <c r="DH103" s="123"/>
      <c r="DI103" s="124" t="s">
        <v>10</v>
      </c>
      <c r="DJ103" s="124"/>
      <c r="DK103" s="125" t="s">
        <v>56</v>
      </c>
      <c r="DL103" s="125"/>
      <c r="DM103" s="125"/>
      <c r="DN103" s="126"/>
      <c r="DO103" s="122">
        <v>20</v>
      </c>
      <c r="DP103" s="123"/>
      <c r="DQ103" s="123"/>
      <c r="DR103" s="124" t="s">
        <v>6</v>
      </c>
      <c r="DS103" s="124"/>
      <c r="DT103" s="125" t="s">
        <v>56</v>
      </c>
      <c r="DU103" s="125"/>
      <c r="DV103" s="125"/>
      <c r="DW103" s="126"/>
      <c r="DX103" s="122">
        <v>20</v>
      </c>
      <c r="DY103" s="123"/>
      <c r="DZ103" s="123"/>
      <c r="EA103" s="124" t="s">
        <v>8</v>
      </c>
      <c r="EB103" s="124"/>
      <c r="EC103" s="125" t="s">
        <v>56</v>
      </c>
      <c r="ED103" s="125"/>
      <c r="EE103" s="125"/>
      <c r="EF103" s="126"/>
      <c r="EG103" s="122">
        <v>20</v>
      </c>
      <c r="EH103" s="123"/>
      <c r="EI103" s="123"/>
      <c r="EJ103" s="124" t="s">
        <v>10</v>
      </c>
      <c r="EK103" s="124"/>
      <c r="EL103" s="125" t="s">
        <v>56</v>
      </c>
      <c r="EM103" s="125"/>
      <c r="EN103" s="125"/>
      <c r="EO103" s="126"/>
      <c r="EP103" s="152" t="s">
        <v>84</v>
      </c>
      <c r="EQ103" s="153"/>
      <c r="ER103" s="153"/>
      <c r="ES103" s="153"/>
      <c r="ET103" s="153"/>
      <c r="EU103" s="153"/>
      <c r="EV103" s="153"/>
      <c r="EW103" s="153"/>
      <c r="EX103" s="154"/>
      <c r="EY103" s="152" t="s">
        <v>85</v>
      </c>
      <c r="EZ103" s="153"/>
      <c r="FA103" s="153"/>
      <c r="FB103" s="153"/>
      <c r="FC103" s="153"/>
      <c r="FD103" s="153"/>
      <c r="FE103" s="153"/>
      <c r="FF103" s="153"/>
      <c r="FG103" s="153"/>
    </row>
    <row r="104" spans="1:243" customHeight="1" ht="12">
      <c r="A104" s="172"/>
      <c r="B104" s="172"/>
      <c r="C104" s="172"/>
      <c r="D104" s="172"/>
      <c r="E104" s="172"/>
      <c r="F104" s="172"/>
      <c r="G104" s="172"/>
      <c r="H104" s="172"/>
      <c r="I104" s="172"/>
      <c r="J104" s="173"/>
      <c r="K104" s="37"/>
      <c r="L104" s="167"/>
      <c r="M104" s="167"/>
      <c r="N104" s="167"/>
      <c r="O104" s="167"/>
      <c r="P104" s="167"/>
      <c r="Q104" s="167"/>
      <c r="R104" s="167"/>
      <c r="S104" s="167"/>
      <c r="T104" s="167"/>
      <c r="U104" s="38"/>
      <c r="V104" s="3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38"/>
      <c r="AG104" s="3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38"/>
      <c r="AR104" s="3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38"/>
      <c r="BC104" s="3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38"/>
      <c r="BN104" s="171"/>
      <c r="BO104" s="172"/>
      <c r="BP104" s="172"/>
      <c r="BQ104" s="172"/>
      <c r="BR104" s="172"/>
      <c r="BS104" s="172"/>
      <c r="BT104" s="172"/>
      <c r="BU104" s="172"/>
      <c r="BV104" s="172"/>
      <c r="BW104" s="173"/>
      <c r="BX104" s="158" t="s">
        <v>86</v>
      </c>
      <c r="BY104" s="159"/>
      <c r="BZ104" s="159"/>
      <c r="CA104" s="159"/>
      <c r="CB104" s="159"/>
      <c r="CC104" s="159"/>
      <c r="CD104" s="159"/>
      <c r="CE104" s="159"/>
      <c r="CF104" s="160"/>
      <c r="CG104" s="158" t="s">
        <v>60</v>
      </c>
      <c r="CH104" s="159"/>
      <c r="CI104" s="159"/>
      <c r="CJ104" s="159"/>
      <c r="CK104" s="159"/>
      <c r="CL104" s="159"/>
      <c r="CM104" s="159"/>
      <c r="CN104" s="155" t="s">
        <v>87</v>
      </c>
      <c r="CO104" s="156"/>
      <c r="CP104" s="156"/>
      <c r="CQ104" s="156"/>
      <c r="CR104" s="156"/>
      <c r="CS104" s="156"/>
      <c r="CT104" s="156"/>
      <c r="CU104" s="156"/>
      <c r="CV104" s="157"/>
      <c r="CW104" s="155" t="s">
        <v>62</v>
      </c>
      <c r="CX104" s="156"/>
      <c r="CY104" s="156"/>
      <c r="CZ104" s="156"/>
      <c r="DA104" s="156"/>
      <c r="DB104" s="156"/>
      <c r="DC104" s="156"/>
      <c r="DD104" s="156"/>
      <c r="DE104" s="157"/>
      <c r="DF104" s="155" t="s">
        <v>63</v>
      </c>
      <c r="DG104" s="156"/>
      <c r="DH104" s="156"/>
      <c r="DI104" s="156"/>
      <c r="DJ104" s="156"/>
      <c r="DK104" s="156"/>
      <c r="DL104" s="156"/>
      <c r="DM104" s="156"/>
      <c r="DN104" s="157"/>
      <c r="DO104" s="155" t="s">
        <v>87</v>
      </c>
      <c r="DP104" s="156"/>
      <c r="DQ104" s="156"/>
      <c r="DR104" s="156"/>
      <c r="DS104" s="156"/>
      <c r="DT104" s="156"/>
      <c r="DU104" s="156"/>
      <c r="DV104" s="156"/>
      <c r="DW104" s="157"/>
      <c r="DX104" s="155" t="s">
        <v>62</v>
      </c>
      <c r="DY104" s="156"/>
      <c r="DZ104" s="156"/>
      <c r="EA104" s="156"/>
      <c r="EB104" s="156"/>
      <c r="EC104" s="156"/>
      <c r="ED104" s="156"/>
      <c r="EE104" s="156"/>
      <c r="EF104" s="157"/>
      <c r="EG104" s="155" t="s">
        <v>63</v>
      </c>
      <c r="EH104" s="156"/>
      <c r="EI104" s="156"/>
      <c r="EJ104" s="156"/>
      <c r="EK104" s="156"/>
      <c r="EL104" s="156"/>
      <c r="EM104" s="156"/>
      <c r="EN104" s="156"/>
      <c r="EO104" s="157"/>
      <c r="EP104" s="155"/>
      <c r="EQ104" s="156"/>
      <c r="ER104" s="156"/>
      <c r="ES104" s="156"/>
      <c r="ET104" s="156"/>
      <c r="EU104" s="156"/>
      <c r="EV104" s="156"/>
      <c r="EW104" s="156"/>
      <c r="EX104" s="157"/>
      <c r="EY104" s="155"/>
      <c r="EZ104" s="156"/>
      <c r="FA104" s="156"/>
      <c r="FB104" s="156"/>
      <c r="FC104" s="156"/>
      <c r="FD104" s="156"/>
      <c r="FE104" s="156"/>
      <c r="FF104" s="156"/>
      <c r="FG104" s="156"/>
    </row>
    <row r="105" spans="1:243" customHeight="1" ht="18.75">
      <c r="A105" s="175"/>
      <c r="B105" s="175"/>
      <c r="C105" s="175"/>
      <c r="D105" s="175"/>
      <c r="E105" s="175"/>
      <c r="F105" s="175"/>
      <c r="G105" s="175"/>
      <c r="H105" s="175"/>
      <c r="I105" s="175"/>
      <c r="J105" s="176"/>
      <c r="K105" s="149" t="s">
        <v>64</v>
      </c>
      <c r="L105" s="150"/>
      <c r="M105" s="150"/>
      <c r="N105" s="150"/>
      <c r="O105" s="150"/>
      <c r="P105" s="150"/>
      <c r="Q105" s="150"/>
      <c r="R105" s="150"/>
      <c r="S105" s="150"/>
      <c r="T105" s="150"/>
      <c r="U105" s="151"/>
      <c r="V105" s="149" t="s">
        <v>64</v>
      </c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1"/>
      <c r="AG105" s="149" t="s">
        <v>64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1"/>
      <c r="AR105" s="149" t="s">
        <v>64</v>
      </c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1"/>
      <c r="BC105" s="149" t="s">
        <v>64</v>
      </c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1"/>
      <c r="BN105" s="174"/>
      <c r="BO105" s="175"/>
      <c r="BP105" s="175"/>
      <c r="BQ105" s="175"/>
      <c r="BR105" s="175"/>
      <c r="BS105" s="175"/>
      <c r="BT105" s="175"/>
      <c r="BU105" s="175"/>
      <c r="BV105" s="175"/>
      <c r="BW105" s="176"/>
      <c r="BX105" s="161"/>
      <c r="BY105" s="162"/>
      <c r="BZ105" s="162"/>
      <c r="CA105" s="162"/>
      <c r="CB105" s="162"/>
      <c r="CC105" s="162"/>
      <c r="CD105" s="162"/>
      <c r="CE105" s="162"/>
      <c r="CF105" s="163"/>
      <c r="CG105" s="161"/>
      <c r="CH105" s="162"/>
      <c r="CI105" s="162"/>
      <c r="CJ105" s="162"/>
      <c r="CK105" s="162"/>
      <c r="CL105" s="162"/>
      <c r="CM105" s="162"/>
      <c r="CN105" s="149"/>
      <c r="CO105" s="150"/>
      <c r="CP105" s="150"/>
      <c r="CQ105" s="150"/>
      <c r="CR105" s="150"/>
      <c r="CS105" s="150"/>
      <c r="CT105" s="150"/>
      <c r="CU105" s="150"/>
      <c r="CV105" s="151"/>
      <c r="CW105" s="149"/>
      <c r="CX105" s="150"/>
      <c r="CY105" s="150"/>
      <c r="CZ105" s="150"/>
      <c r="DA105" s="150"/>
      <c r="DB105" s="150"/>
      <c r="DC105" s="150"/>
      <c r="DD105" s="150"/>
      <c r="DE105" s="151"/>
      <c r="DF105" s="149"/>
      <c r="DG105" s="150"/>
      <c r="DH105" s="150"/>
      <c r="DI105" s="150"/>
      <c r="DJ105" s="150"/>
      <c r="DK105" s="150"/>
      <c r="DL105" s="150"/>
      <c r="DM105" s="150"/>
      <c r="DN105" s="151"/>
      <c r="DO105" s="149"/>
      <c r="DP105" s="150"/>
      <c r="DQ105" s="150"/>
      <c r="DR105" s="150"/>
      <c r="DS105" s="150"/>
      <c r="DT105" s="150"/>
      <c r="DU105" s="150"/>
      <c r="DV105" s="150"/>
      <c r="DW105" s="151"/>
      <c r="DX105" s="149"/>
      <c r="DY105" s="150"/>
      <c r="DZ105" s="150"/>
      <c r="EA105" s="150"/>
      <c r="EB105" s="150"/>
      <c r="EC105" s="150"/>
      <c r="ED105" s="150"/>
      <c r="EE105" s="150"/>
      <c r="EF105" s="151"/>
      <c r="EG105" s="149"/>
      <c r="EH105" s="150"/>
      <c r="EI105" s="150"/>
      <c r="EJ105" s="150"/>
      <c r="EK105" s="150"/>
      <c r="EL105" s="150"/>
      <c r="EM105" s="150"/>
      <c r="EN105" s="150"/>
      <c r="EO105" s="151"/>
      <c r="EP105" s="149"/>
      <c r="EQ105" s="150"/>
      <c r="ER105" s="150"/>
      <c r="ES105" s="150"/>
      <c r="ET105" s="150"/>
      <c r="EU105" s="150"/>
      <c r="EV105" s="150"/>
      <c r="EW105" s="150"/>
      <c r="EX105" s="151"/>
      <c r="EY105" s="149"/>
      <c r="EZ105" s="150"/>
      <c r="FA105" s="150"/>
      <c r="FB105" s="150"/>
      <c r="FC105" s="150"/>
      <c r="FD105" s="150"/>
      <c r="FE105" s="150"/>
      <c r="FF105" s="150"/>
      <c r="FG105" s="150"/>
    </row>
    <row r="106" spans="1:243" customHeight="1" ht="12">
      <c r="A106" s="120">
        <v>1</v>
      </c>
      <c r="B106" s="120"/>
      <c r="C106" s="120"/>
      <c r="D106" s="120"/>
      <c r="E106" s="120"/>
      <c r="F106" s="120"/>
      <c r="G106" s="120"/>
      <c r="H106" s="120"/>
      <c r="I106" s="120"/>
      <c r="J106" s="121"/>
      <c r="K106" s="119">
        <v>2</v>
      </c>
      <c r="L106" s="120"/>
      <c r="M106" s="120"/>
      <c r="N106" s="120"/>
      <c r="O106" s="120"/>
      <c r="P106" s="120"/>
      <c r="Q106" s="120"/>
      <c r="R106" s="120"/>
      <c r="S106" s="120"/>
      <c r="T106" s="120"/>
      <c r="U106" s="121"/>
      <c r="V106" s="119">
        <v>3</v>
      </c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1"/>
      <c r="AG106" s="119">
        <v>4</v>
      </c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1"/>
      <c r="AR106" s="119">
        <v>5</v>
      </c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1"/>
      <c r="BC106" s="119">
        <v>6</v>
      </c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1"/>
      <c r="BN106" s="119">
        <v>7</v>
      </c>
      <c r="BO106" s="120"/>
      <c r="BP106" s="120"/>
      <c r="BQ106" s="120"/>
      <c r="BR106" s="120"/>
      <c r="BS106" s="120"/>
      <c r="BT106" s="120"/>
      <c r="BU106" s="120"/>
      <c r="BV106" s="120"/>
      <c r="BW106" s="121"/>
      <c r="BX106" s="119">
        <v>8</v>
      </c>
      <c r="BY106" s="120"/>
      <c r="BZ106" s="120"/>
      <c r="CA106" s="120"/>
      <c r="CB106" s="120"/>
      <c r="CC106" s="120"/>
      <c r="CD106" s="120"/>
      <c r="CE106" s="120"/>
      <c r="CF106" s="121"/>
      <c r="CG106" s="119">
        <v>9</v>
      </c>
      <c r="CH106" s="120"/>
      <c r="CI106" s="120"/>
      <c r="CJ106" s="120"/>
      <c r="CK106" s="120"/>
      <c r="CL106" s="120"/>
      <c r="CM106" s="120"/>
      <c r="CN106" s="119">
        <v>10</v>
      </c>
      <c r="CO106" s="120"/>
      <c r="CP106" s="120"/>
      <c r="CQ106" s="120"/>
      <c r="CR106" s="120"/>
      <c r="CS106" s="120"/>
      <c r="CT106" s="120"/>
      <c r="CU106" s="120"/>
      <c r="CV106" s="121"/>
      <c r="CW106" s="119">
        <v>11</v>
      </c>
      <c r="CX106" s="120"/>
      <c r="CY106" s="120"/>
      <c r="CZ106" s="120"/>
      <c r="DA106" s="120"/>
      <c r="DB106" s="120"/>
      <c r="DC106" s="120"/>
      <c r="DD106" s="120"/>
      <c r="DE106" s="121"/>
      <c r="DF106" s="119">
        <v>12</v>
      </c>
      <c r="DG106" s="120"/>
      <c r="DH106" s="120"/>
      <c r="DI106" s="120"/>
      <c r="DJ106" s="120"/>
      <c r="DK106" s="120"/>
      <c r="DL106" s="120"/>
      <c r="DM106" s="120"/>
      <c r="DN106" s="121"/>
      <c r="DO106" s="119">
        <v>13</v>
      </c>
      <c r="DP106" s="120"/>
      <c r="DQ106" s="120"/>
      <c r="DR106" s="120"/>
      <c r="DS106" s="120"/>
      <c r="DT106" s="120"/>
      <c r="DU106" s="120"/>
      <c r="DV106" s="120"/>
      <c r="DW106" s="121"/>
      <c r="DX106" s="119">
        <v>14</v>
      </c>
      <c r="DY106" s="120"/>
      <c r="DZ106" s="120"/>
      <c r="EA106" s="120"/>
      <c r="EB106" s="120"/>
      <c r="EC106" s="120"/>
      <c r="ED106" s="120"/>
      <c r="EE106" s="120"/>
      <c r="EF106" s="121"/>
      <c r="EG106" s="119">
        <v>15</v>
      </c>
      <c r="EH106" s="120"/>
      <c r="EI106" s="120"/>
      <c r="EJ106" s="120"/>
      <c r="EK106" s="120"/>
      <c r="EL106" s="120"/>
      <c r="EM106" s="120"/>
      <c r="EN106" s="120"/>
      <c r="EO106" s="121"/>
      <c r="EP106" s="146">
        <v>16</v>
      </c>
      <c r="EQ106" s="147"/>
      <c r="ER106" s="147"/>
      <c r="ES106" s="147"/>
      <c r="ET106" s="147"/>
      <c r="EU106" s="147"/>
      <c r="EV106" s="147"/>
      <c r="EW106" s="147"/>
      <c r="EX106" s="147"/>
      <c r="EY106" s="146">
        <v>17</v>
      </c>
      <c r="EZ106" s="147"/>
      <c r="FA106" s="147"/>
      <c r="FB106" s="147"/>
      <c r="FC106" s="147"/>
      <c r="FD106" s="147"/>
      <c r="FE106" s="147"/>
      <c r="FF106" s="147"/>
      <c r="FG106" s="147"/>
    </row>
    <row r="107" spans="1:243" customHeight="1" ht="98.25">
      <c r="A107" s="296" t="s">
        <v>123</v>
      </c>
      <c r="B107" s="296"/>
      <c r="C107" s="296"/>
      <c r="D107" s="296"/>
      <c r="E107" s="296"/>
      <c r="F107" s="296"/>
      <c r="G107" s="296"/>
      <c r="H107" s="296"/>
      <c r="I107" s="296"/>
      <c r="J107" s="297"/>
      <c r="K107" s="140" t="s">
        <v>66</v>
      </c>
      <c r="L107" s="141"/>
      <c r="M107" s="141"/>
      <c r="N107" s="141"/>
      <c r="O107" s="141"/>
      <c r="P107" s="141"/>
      <c r="Q107" s="141"/>
      <c r="R107" s="141"/>
      <c r="S107" s="141"/>
      <c r="T107" s="141"/>
      <c r="U107" s="142"/>
      <c r="V107" s="140" t="s">
        <v>67</v>
      </c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2"/>
      <c r="AG107" s="116" t="s">
        <v>66</v>
      </c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8"/>
      <c r="AR107" s="116" t="s">
        <v>68</v>
      </c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8"/>
      <c r="BC107" s="319" t="s">
        <v>69</v>
      </c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2"/>
      <c r="BN107" s="137" t="s">
        <v>88</v>
      </c>
      <c r="BO107" s="138"/>
      <c r="BP107" s="138"/>
      <c r="BQ107" s="138"/>
      <c r="BR107" s="138"/>
      <c r="BS107" s="138"/>
      <c r="BT107" s="138"/>
      <c r="BU107" s="138"/>
      <c r="BV107" s="138"/>
      <c r="BW107" s="139"/>
      <c r="BX107" s="140" t="s">
        <v>89</v>
      </c>
      <c r="BY107" s="141"/>
      <c r="BZ107" s="141"/>
      <c r="CA107" s="141"/>
      <c r="CB107" s="141"/>
      <c r="CC107" s="141"/>
      <c r="CD107" s="141"/>
      <c r="CE107" s="141"/>
      <c r="CF107" s="142"/>
      <c r="CG107" s="143" t="s">
        <v>90</v>
      </c>
      <c r="CH107" s="144"/>
      <c r="CI107" s="144"/>
      <c r="CJ107" s="144"/>
      <c r="CK107" s="144"/>
      <c r="CL107" s="144"/>
      <c r="CM107" s="144"/>
      <c r="CN107" s="116">
        <f>23+22+39+19+20+11</f>
        <v>134</v>
      </c>
      <c r="CO107" s="117"/>
      <c r="CP107" s="117"/>
      <c r="CQ107" s="117"/>
      <c r="CR107" s="117"/>
      <c r="CS107" s="117"/>
      <c r="CT107" s="117"/>
      <c r="CU107" s="117"/>
      <c r="CV107" s="118"/>
      <c r="CW107" s="116">
        <f>23+22+39+19+20+11</f>
        <v>134</v>
      </c>
      <c r="CX107" s="117"/>
      <c r="CY107" s="117"/>
      <c r="CZ107" s="117"/>
      <c r="DA107" s="117"/>
      <c r="DB107" s="117"/>
      <c r="DC107" s="117"/>
      <c r="DD107" s="117"/>
      <c r="DE107" s="118"/>
      <c r="DF107" s="116">
        <f>23+22+39+19+20+11</f>
        <v>134</v>
      </c>
      <c r="DG107" s="117"/>
      <c r="DH107" s="117"/>
      <c r="DI107" s="117"/>
      <c r="DJ107" s="117"/>
      <c r="DK107" s="117"/>
      <c r="DL107" s="117"/>
      <c r="DM107" s="117"/>
      <c r="DN107" s="118"/>
      <c r="DO107" s="116" t="s">
        <v>91</v>
      </c>
      <c r="DP107" s="117"/>
      <c r="DQ107" s="117"/>
      <c r="DR107" s="117"/>
      <c r="DS107" s="117"/>
      <c r="DT107" s="117"/>
      <c r="DU107" s="117"/>
      <c r="DV107" s="117"/>
      <c r="DW107" s="118"/>
      <c r="DX107" s="116" t="s">
        <v>91</v>
      </c>
      <c r="DY107" s="117"/>
      <c r="DZ107" s="117"/>
      <c r="EA107" s="117"/>
      <c r="EB107" s="117"/>
      <c r="EC107" s="117"/>
      <c r="ED107" s="117"/>
      <c r="EE107" s="117"/>
      <c r="EF107" s="118"/>
      <c r="EG107" s="116" t="s">
        <v>91</v>
      </c>
      <c r="EH107" s="117"/>
      <c r="EI107" s="117"/>
      <c r="EJ107" s="117"/>
      <c r="EK107" s="117"/>
      <c r="EL107" s="117"/>
      <c r="EM107" s="117"/>
      <c r="EN107" s="117"/>
      <c r="EO107" s="118"/>
      <c r="EP107" s="116">
        <v>10</v>
      </c>
      <c r="EQ107" s="117"/>
      <c r="ER107" s="117"/>
      <c r="ES107" s="117"/>
      <c r="ET107" s="117"/>
      <c r="EU107" s="117"/>
      <c r="EV107" s="117"/>
      <c r="EW107" s="117"/>
      <c r="EX107" s="117"/>
      <c r="EY107" s="293"/>
      <c r="EZ107" s="294"/>
      <c r="FA107" s="294"/>
      <c r="FB107" s="294"/>
      <c r="FC107" s="294"/>
      <c r="FD107" s="294"/>
      <c r="FE107" s="294"/>
      <c r="FF107" s="294"/>
      <c r="FG107" s="294"/>
    </row>
    <row r="109" spans="1:243" customHeight="1" ht="12">
      <c r="A109" s="7" t="s">
        <v>92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243" customHeight="1" ht="10.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</row>
    <row r="111" spans="1:243" customHeight="1" ht="12">
      <c r="A111" s="291" t="s">
        <v>93</v>
      </c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1"/>
      <c r="DU111" s="291"/>
      <c r="DV111" s="291"/>
      <c r="DW111" s="291"/>
      <c r="DX111" s="291"/>
      <c r="DY111" s="291"/>
      <c r="DZ111" s="291"/>
      <c r="EA111" s="291"/>
      <c r="EB111" s="291"/>
      <c r="EC111" s="291"/>
      <c r="ED111" s="291"/>
      <c r="EE111" s="291"/>
      <c r="EF111" s="291"/>
      <c r="EG111" s="291"/>
      <c r="EH111" s="291"/>
      <c r="EI111" s="291"/>
      <c r="EJ111" s="291"/>
      <c r="EK111" s="291"/>
      <c r="EL111" s="291"/>
      <c r="EM111" s="291"/>
      <c r="EN111" s="291"/>
      <c r="EO111" s="291"/>
      <c r="EP111" s="291"/>
      <c r="EQ111" s="291"/>
      <c r="ER111" s="291"/>
      <c r="ES111" s="291"/>
      <c r="ET111" s="291"/>
      <c r="EU111" s="291"/>
      <c r="EV111" s="291"/>
      <c r="EW111" s="291"/>
      <c r="EX111" s="291"/>
      <c r="EY111" s="291"/>
      <c r="EZ111" s="291"/>
      <c r="FA111" s="291"/>
      <c r="FB111" s="291"/>
      <c r="FC111" s="291"/>
      <c r="FD111" s="291"/>
      <c r="FE111" s="291"/>
      <c r="FF111" s="291"/>
      <c r="FG111" s="291"/>
    </row>
    <row r="112" spans="1:243" customHeight="1" ht="16.5">
      <c r="A112" s="292" t="s">
        <v>94</v>
      </c>
      <c r="B112" s="292"/>
      <c r="C112" s="292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77"/>
      <c r="AE112" s="279" t="s">
        <v>95</v>
      </c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77"/>
      <c r="BJ112" s="279" t="s">
        <v>96</v>
      </c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77"/>
      <c r="CH112" s="279" t="s">
        <v>97</v>
      </c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77"/>
      <c r="DF112" s="279" t="s">
        <v>98</v>
      </c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</row>
    <row r="113" spans="1:243" customHeight="1" ht="18">
      <c r="A113" s="280">
        <v>1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68"/>
      <c r="AE113" s="281">
        <v>2</v>
      </c>
      <c r="AF113" s="280"/>
      <c r="AG113" s="280"/>
      <c r="AH113" s="280"/>
      <c r="AI113" s="280"/>
      <c r="AJ113" s="280"/>
      <c r="AK113" s="280"/>
      <c r="AL113" s="280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I113" s="268"/>
      <c r="BJ113" s="282" t="s">
        <v>99</v>
      </c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4"/>
      <c r="CH113" s="282" t="s">
        <v>100</v>
      </c>
      <c r="CI113" s="283"/>
      <c r="CJ113" s="283"/>
      <c r="CK113" s="283"/>
      <c r="CL113" s="283"/>
      <c r="CM113" s="283"/>
      <c r="CN113" s="283"/>
      <c r="CO113" s="283"/>
      <c r="CP113" s="283"/>
      <c r="CQ113" s="283"/>
      <c r="CR113" s="283"/>
      <c r="CS113" s="283"/>
      <c r="CT113" s="283"/>
      <c r="CU113" s="283"/>
      <c r="CV113" s="283"/>
      <c r="CW113" s="283"/>
      <c r="CX113" s="283"/>
      <c r="CY113" s="283"/>
      <c r="CZ113" s="283"/>
      <c r="DA113" s="283"/>
      <c r="DB113" s="283"/>
      <c r="DC113" s="283"/>
      <c r="DD113" s="283"/>
      <c r="DE113" s="284"/>
      <c r="DF113" s="281">
        <v>5</v>
      </c>
      <c r="DG113" s="280"/>
      <c r="DH113" s="280"/>
      <c r="DI113" s="280"/>
      <c r="DJ113" s="280"/>
      <c r="DK113" s="280"/>
      <c r="DL113" s="280"/>
      <c r="DM113" s="280"/>
      <c r="DN113" s="280"/>
      <c r="DO113" s="280"/>
      <c r="DP113" s="280"/>
      <c r="DQ113" s="280"/>
      <c r="DR113" s="280"/>
      <c r="DS113" s="280"/>
      <c r="DT113" s="280"/>
      <c r="DU113" s="280"/>
      <c r="DV113" s="280"/>
      <c r="DW113" s="280"/>
      <c r="DX113" s="280"/>
      <c r="DY113" s="280"/>
      <c r="DZ113" s="280"/>
      <c r="EA113" s="280"/>
      <c r="EB113" s="280"/>
      <c r="EC113" s="280"/>
      <c r="ED113" s="280"/>
      <c r="EE113" s="280"/>
      <c r="EF113" s="280"/>
      <c r="EG113" s="280"/>
      <c r="EH113" s="280"/>
      <c r="EI113" s="280"/>
      <c r="EJ113" s="280"/>
      <c r="EK113" s="280"/>
      <c r="EL113" s="280"/>
      <c r="EM113" s="280"/>
      <c r="EN113" s="280"/>
      <c r="EO113" s="280"/>
      <c r="EP113" s="280"/>
      <c r="EQ113" s="280"/>
      <c r="ER113" s="280"/>
      <c r="ES113" s="280"/>
      <c r="ET113" s="280"/>
      <c r="EU113" s="280"/>
      <c r="EV113" s="280"/>
      <c r="EW113" s="280"/>
      <c r="EX113" s="280"/>
      <c r="EY113" s="280"/>
      <c r="EZ113" s="280"/>
      <c r="FA113" s="280"/>
      <c r="FB113" s="280"/>
      <c r="FC113" s="280"/>
      <c r="FD113" s="280"/>
      <c r="FE113" s="280"/>
      <c r="FF113" s="280"/>
      <c r="FG113" s="280"/>
    </row>
    <row r="114" spans="1:243" customHeight="1" ht="17.25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6"/>
      <c r="AE114" s="287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6"/>
      <c r="BJ114" s="288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90"/>
      <c r="CH114" s="288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90"/>
      <c r="DF114" s="287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  <c r="EG114" s="285"/>
      <c r="EH114" s="285"/>
      <c r="EI114" s="285"/>
      <c r="EJ114" s="285"/>
      <c r="EK114" s="285"/>
      <c r="EL114" s="285"/>
      <c r="EM114" s="285"/>
      <c r="EN114" s="285"/>
      <c r="EO114" s="285"/>
      <c r="EP114" s="285"/>
      <c r="EQ114" s="285"/>
      <c r="ER114" s="285"/>
      <c r="ES114" s="285"/>
      <c r="ET114" s="285"/>
      <c r="EU114" s="285"/>
      <c r="EV114" s="285"/>
      <c r="EW114" s="285"/>
      <c r="EX114" s="285"/>
      <c r="EY114" s="285"/>
      <c r="EZ114" s="285"/>
      <c r="FA114" s="285"/>
      <c r="FB114" s="285"/>
      <c r="FC114" s="285"/>
      <c r="FD114" s="285"/>
      <c r="FE114" s="285"/>
      <c r="FF114" s="285"/>
      <c r="FG114" s="285"/>
    </row>
    <row r="115" spans="1:243" customHeight="1" ht="13.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243" customHeight="1" ht="12">
      <c r="A116" s="7" t="s">
        <v>101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243" customHeight="1" ht="1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</row>
    <row r="118" spans="1:243" customHeight="1" ht="73.5">
      <c r="A118" s="273" t="s">
        <v>102</v>
      </c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4" t="s">
        <v>128</v>
      </c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75"/>
      <c r="BE118" s="275"/>
      <c r="BF118" s="275"/>
      <c r="BG118" s="275"/>
      <c r="BH118" s="275"/>
      <c r="BI118" s="275"/>
      <c r="BJ118" s="275"/>
      <c r="BK118" s="275"/>
      <c r="BL118" s="275"/>
      <c r="BM118" s="275"/>
      <c r="BN118" s="275"/>
      <c r="BO118" s="275"/>
      <c r="BP118" s="275"/>
      <c r="BQ118" s="275"/>
      <c r="BR118" s="275"/>
      <c r="BS118" s="275"/>
      <c r="BT118" s="275"/>
      <c r="BU118" s="275"/>
      <c r="BV118" s="275"/>
      <c r="BW118" s="275"/>
      <c r="BX118" s="275"/>
      <c r="BY118" s="275"/>
      <c r="BZ118" s="275"/>
      <c r="CA118" s="275"/>
      <c r="CB118" s="275"/>
      <c r="CC118" s="275"/>
      <c r="CD118" s="275"/>
      <c r="CE118" s="275"/>
      <c r="CF118" s="275"/>
      <c r="CG118" s="275"/>
      <c r="CH118" s="275"/>
      <c r="CI118" s="275"/>
      <c r="CJ118" s="275"/>
      <c r="CK118" s="275"/>
      <c r="CL118" s="275"/>
      <c r="CM118" s="275"/>
      <c r="CN118" s="275"/>
      <c r="CO118" s="275"/>
      <c r="CP118" s="275"/>
      <c r="CQ118" s="275"/>
      <c r="CR118" s="275"/>
      <c r="CS118" s="275"/>
      <c r="CT118" s="275"/>
      <c r="CU118" s="275"/>
      <c r="CV118" s="275"/>
      <c r="CW118" s="275"/>
      <c r="CX118" s="275"/>
      <c r="CY118" s="275"/>
      <c r="CZ118" s="275"/>
      <c r="DA118" s="275"/>
      <c r="DB118" s="275"/>
      <c r="DC118" s="275"/>
      <c r="DD118" s="275"/>
      <c r="DE118" s="275"/>
      <c r="DF118" s="275"/>
      <c r="DG118" s="275"/>
      <c r="DH118" s="275"/>
      <c r="DI118" s="275"/>
      <c r="DJ118" s="275"/>
      <c r="DK118" s="275"/>
      <c r="DL118" s="275"/>
      <c r="DM118" s="275"/>
      <c r="DN118" s="275"/>
      <c r="DO118" s="275"/>
      <c r="DP118" s="275"/>
      <c r="DQ118" s="275"/>
      <c r="DR118" s="275"/>
      <c r="DS118" s="275"/>
      <c r="DT118" s="275"/>
      <c r="DU118" s="275"/>
      <c r="DV118" s="275"/>
      <c r="DW118" s="275"/>
      <c r="DX118" s="275"/>
      <c r="DY118" s="275"/>
      <c r="DZ118" s="275"/>
      <c r="EA118" s="275"/>
      <c r="EB118" s="275"/>
      <c r="EC118" s="275"/>
      <c r="ED118" s="275"/>
      <c r="EE118" s="275"/>
      <c r="EF118" s="275"/>
      <c r="EG118" s="275"/>
      <c r="EH118" s="275"/>
      <c r="EI118" s="275"/>
      <c r="EJ118" s="275"/>
      <c r="EK118" s="275"/>
      <c r="EL118" s="275"/>
      <c r="EM118" s="275"/>
      <c r="EN118" s="275"/>
      <c r="EO118" s="275"/>
      <c r="EP118" s="275"/>
      <c r="EQ118" s="275"/>
      <c r="ER118" s="275"/>
      <c r="ES118" s="275"/>
      <c r="ET118" s="275"/>
      <c r="EU118" s="275"/>
      <c r="EV118" s="275"/>
      <c r="EW118" s="275"/>
      <c r="EX118" s="275"/>
      <c r="EY118" s="275"/>
      <c r="EZ118" s="275"/>
      <c r="FA118" s="275"/>
      <c r="FB118" s="275"/>
      <c r="FC118" s="275"/>
      <c r="FD118" s="275"/>
      <c r="FE118" s="275"/>
      <c r="FF118" s="275"/>
      <c r="FG118" s="275"/>
    </row>
    <row r="119" spans="1:243" customHeight="1" ht="12.75">
      <c r="AO119" s="276" t="s">
        <v>104</v>
      </c>
      <c r="AP119" s="276"/>
      <c r="AQ119" s="276"/>
      <c r="AR119" s="276"/>
      <c r="AS119" s="276"/>
      <c r="AT119" s="276"/>
      <c r="AU119" s="276"/>
      <c r="AV119" s="276"/>
      <c r="AW119" s="276"/>
      <c r="AX119" s="276"/>
      <c r="AY119" s="276"/>
      <c r="AZ119" s="276"/>
      <c r="BA119" s="276"/>
      <c r="BB119" s="276"/>
      <c r="BC119" s="276"/>
      <c r="BD119" s="276"/>
      <c r="BE119" s="276"/>
      <c r="BF119" s="276"/>
      <c r="BG119" s="276"/>
      <c r="BH119" s="276"/>
      <c r="BI119" s="276"/>
      <c r="BJ119" s="276"/>
      <c r="BK119" s="276"/>
      <c r="BL119" s="276"/>
      <c r="BM119" s="276"/>
      <c r="BN119" s="276"/>
      <c r="BO119" s="276"/>
      <c r="BP119" s="276"/>
      <c r="BQ119" s="276"/>
      <c r="BR119" s="276"/>
      <c r="BS119" s="276"/>
      <c r="BT119" s="276"/>
      <c r="BU119" s="276"/>
      <c r="BV119" s="276"/>
      <c r="BW119" s="276"/>
      <c r="BX119" s="276"/>
      <c r="BY119" s="276"/>
      <c r="BZ119" s="276"/>
      <c r="CA119" s="276"/>
      <c r="CB119" s="276"/>
      <c r="CC119" s="276"/>
      <c r="CD119" s="276"/>
      <c r="CE119" s="276"/>
      <c r="CF119" s="276"/>
      <c r="CG119" s="276"/>
      <c r="CH119" s="276"/>
      <c r="CI119" s="276"/>
      <c r="CJ119" s="276"/>
      <c r="CK119" s="276"/>
      <c r="CL119" s="276"/>
      <c r="CM119" s="276"/>
      <c r="CN119" s="276"/>
      <c r="CO119" s="276"/>
      <c r="CP119" s="276"/>
      <c r="CQ119" s="276"/>
      <c r="CR119" s="276"/>
      <c r="CS119" s="276"/>
      <c r="CT119" s="276"/>
      <c r="CU119" s="276"/>
      <c r="CV119" s="276"/>
      <c r="CW119" s="276"/>
      <c r="CX119" s="276"/>
      <c r="CY119" s="276"/>
      <c r="CZ119" s="276"/>
      <c r="DA119" s="276"/>
      <c r="DB119" s="276"/>
      <c r="DC119" s="276"/>
      <c r="DD119" s="276"/>
      <c r="DE119" s="276"/>
      <c r="DF119" s="276"/>
      <c r="DG119" s="276"/>
      <c r="DH119" s="276"/>
      <c r="DI119" s="276"/>
      <c r="DJ119" s="276"/>
      <c r="DK119" s="276"/>
      <c r="DL119" s="276"/>
      <c r="DM119" s="276"/>
      <c r="DN119" s="276"/>
      <c r="DO119" s="276"/>
      <c r="DP119" s="276"/>
      <c r="DQ119" s="276"/>
      <c r="DR119" s="276"/>
      <c r="DS119" s="276"/>
      <c r="DT119" s="276"/>
      <c r="DU119" s="276"/>
      <c r="DV119" s="276"/>
      <c r="DW119" s="276"/>
      <c r="DX119" s="276"/>
      <c r="DY119" s="276"/>
      <c r="DZ119" s="276"/>
      <c r="EA119" s="276"/>
      <c r="EB119" s="276"/>
      <c r="EC119" s="276"/>
      <c r="ED119" s="276"/>
      <c r="EE119" s="276"/>
      <c r="EF119" s="276"/>
      <c r="EG119" s="276"/>
      <c r="EH119" s="276"/>
      <c r="EI119" s="276"/>
      <c r="EJ119" s="276"/>
      <c r="EK119" s="276"/>
      <c r="EL119" s="276"/>
      <c r="EM119" s="276"/>
      <c r="EN119" s="276"/>
      <c r="EO119" s="276"/>
      <c r="EP119" s="276"/>
      <c r="EQ119" s="276"/>
      <c r="ER119" s="276"/>
      <c r="ES119" s="276"/>
      <c r="ET119" s="276"/>
      <c r="EU119" s="276"/>
      <c r="EV119" s="276"/>
      <c r="EW119" s="276"/>
      <c r="EX119" s="276"/>
      <c r="EY119" s="276"/>
      <c r="EZ119" s="276"/>
      <c r="FA119" s="276"/>
      <c r="FB119" s="276"/>
      <c r="FC119" s="276"/>
      <c r="FD119" s="276"/>
      <c r="FE119" s="276"/>
      <c r="FF119" s="276"/>
      <c r="FG119" s="276"/>
    </row>
    <row r="120" spans="1:243" customHeight="1" ht="12.75"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</row>
    <row r="121" spans="1:243" customHeight="1" ht="15.75">
      <c r="A121" s="7" t="s">
        <v>105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243" customHeight="1" ht="12.75"/>
    <row r="123" spans="1:243" customHeight="1" ht="13.5">
      <c r="A123" s="277" t="s">
        <v>106</v>
      </c>
      <c r="B123" s="278"/>
      <c r="C123" s="278"/>
      <c r="D123" s="278"/>
      <c r="E123" s="278"/>
      <c r="F123" s="278"/>
      <c r="G123" s="278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 t="s">
        <v>107</v>
      </c>
      <c r="BE123" s="278"/>
      <c r="BF123" s="278"/>
      <c r="BG123" s="278"/>
      <c r="BH123" s="278"/>
      <c r="BI123" s="278"/>
      <c r="BJ123" s="278"/>
      <c r="BK123" s="278"/>
      <c r="BL123" s="278"/>
      <c r="BM123" s="278"/>
      <c r="BN123" s="278"/>
      <c r="BO123" s="278"/>
      <c r="BP123" s="278"/>
      <c r="BQ123" s="278"/>
      <c r="BR123" s="278"/>
      <c r="BS123" s="278"/>
      <c r="BT123" s="278"/>
      <c r="BU123" s="278"/>
      <c r="BV123" s="278"/>
      <c r="BW123" s="278"/>
      <c r="BX123" s="278"/>
      <c r="BY123" s="278"/>
      <c r="BZ123" s="278"/>
      <c r="CA123" s="278"/>
      <c r="CB123" s="278"/>
      <c r="CC123" s="278"/>
      <c r="CD123" s="278"/>
      <c r="CE123" s="278"/>
      <c r="CF123" s="278"/>
      <c r="CG123" s="278"/>
      <c r="CH123" s="278"/>
      <c r="CI123" s="278"/>
      <c r="CJ123" s="278"/>
      <c r="CK123" s="278"/>
      <c r="CL123" s="278"/>
      <c r="CM123" s="278"/>
      <c r="CN123" s="278"/>
      <c r="CO123" s="278"/>
      <c r="CP123" s="278"/>
      <c r="CQ123" s="278"/>
      <c r="CR123" s="278"/>
      <c r="CS123" s="278"/>
      <c r="CT123" s="278"/>
      <c r="CU123" s="278"/>
      <c r="CV123" s="278"/>
      <c r="CW123" s="278"/>
      <c r="CX123" s="278"/>
      <c r="CY123" s="278"/>
      <c r="CZ123" s="278"/>
      <c r="DA123" s="278"/>
      <c r="DB123" s="278"/>
      <c r="DC123" s="278"/>
      <c r="DD123" s="278"/>
      <c r="DE123" s="278"/>
      <c r="DF123" s="278" t="s">
        <v>108</v>
      </c>
      <c r="DG123" s="278"/>
      <c r="DH123" s="278"/>
      <c r="DI123" s="278"/>
      <c r="DJ123" s="278"/>
      <c r="DK123" s="278"/>
      <c r="DL123" s="278"/>
      <c r="DM123" s="278"/>
      <c r="DN123" s="278"/>
      <c r="DO123" s="278"/>
      <c r="DP123" s="278"/>
      <c r="DQ123" s="278"/>
      <c r="DR123" s="278"/>
      <c r="DS123" s="278"/>
      <c r="DT123" s="278"/>
      <c r="DU123" s="278"/>
      <c r="DV123" s="278"/>
      <c r="DW123" s="278"/>
      <c r="DX123" s="278"/>
      <c r="DY123" s="278"/>
      <c r="DZ123" s="278"/>
      <c r="EA123" s="278"/>
      <c r="EB123" s="278"/>
      <c r="EC123" s="278"/>
      <c r="ED123" s="278"/>
      <c r="EE123" s="278"/>
      <c r="EF123" s="278"/>
      <c r="EG123" s="278"/>
      <c r="EH123" s="278"/>
      <c r="EI123" s="278"/>
      <c r="EJ123" s="278"/>
      <c r="EK123" s="278"/>
      <c r="EL123" s="278"/>
      <c r="EM123" s="278"/>
      <c r="EN123" s="278"/>
      <c r="EO123" s="278"/>
      <c r="EP123" s="278"/>
      <c r="EQ123" s="278"/>
      <c r="ER123" s="278"/>
      <c r="ES123" s="278"/>
      <c r="ET123" s="278"/>
      <c r="EU123" s="278"/>
      <c r="EV123" s="278"/>
      <c r="EW123" s="278"/>
      <c r="EX123" s="278"/>
      <c r="EY123" s="278"/>
      <c r="EZ123" s="278"/>
      <c r="FA123" s="278"/>
      <c r="FB123" s="278"/>
      <c r="FC123" s="278"/>
      <c r="FD123" s="278"/>
      <c r="FE123" s="278"/>
      <c r="FF123" s="278"/>
      <c r="FG123" s="279"/>
    </row>
    <row r="124" spans="1:243" customHeight="1" ht="12">
      <c r="A124" s="268">
        <v>1</v>
      </c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  <c r="AZ124" s="269"/>
      <c r="BA124" s="269"/>
      <c r="BB124" s="269"/>
      <c r="BC124" s="269"/>
      <c r="BD124" s="270" t="s">
        <v>109</v>
      </c>
      <c r="BE124" s="270"/>
      <c r="BF124" s="270"/>
      <c r="BG124" s="270"/>
      <c r="BH124" s="270"/>
      <c r="BI124" s="270"/>
      <c r="BJ124" s="270"/>
      <c r="BK124" s="270"/>
      <c r="BL124" s="270"/>
      <c r="BM124" s="270"/>
      <c r="BN124" s="270"/>
      <c r="BO124" s="270"/>
      <c r="BP124" s="270"/>
      <c r="BQ124" s="270"/>
      <c r="BR124" s="270"/>
      <c r="BS124" s="270"/>
      <c r="BT124" s="270"/>
      <c r="BU124" s="270"/>
      <c r="BV124" s="270"/>
      <c r="BW124" s="270"/>
      <c r="BX124" s="270"/>
      <c r="BY124" s="270"/>
      <c r="BZ124" s="270"/>
      <c r="CA124" s="270"/>
      <c r="CB124" s="270"/>
      <c r="CC124" s="270"/>
      <c r="CD124" s="270"/>
      <c r="CE124" s="270"/>
      <c r="CF124" s="270"/>
      <c r="CG124" s="270"/>
      <c r="CH124" s="270"/>
      <c r="CI124" s="270"/>
      <c r="CJ124" s="270"/>
      <c r="CK124" s="270"/>
      <c r="CL124" s="270"/>
      <c r="CM124" s="270"/>
      <c r="CN124" s="270"/>
      <c r="CO124" s="270"/>
      <c r="CP124" s="270"/>
      <c r="CQ124" s="270"/>
      <c r="CR124" s="270"/>
      <c r="CS124" s="270"/>
      <c r="CT124" s="270"/>
      <c r="CU124" s="270"/>
      <c r="CV124" s="270"/>
      <c r="CW124" s="270"/>
      <c r="CX124" s="270"/>
      <c r="CY124" s="270"/>
      <c r="CZ124" s="270"/>
      <c r="DA124" s="270"/>
      <c r="DB124" s="270"/>
      <c r="DC124" s="270"/>
      <c r="DD124" s="270"/>
      <c r="DE124" s="270"/>
      <c r="DF124" s="271">
        <v>3</v>
      </c>
      <c r="DG124" s="271"/>
      <c r="DH124" s="271"/>
      <c r="DI124" s="271"/>
      <c r="DJ124" s="271"/>
      <c r="DK124" s="271"/>
      <c r="DL124" s="271"/>
      <c r="DM124" s="271"/>
      <c r="DN124" s="271"/>
      <c r="DO124" s="271"/>
      <c r="DP124" s="271"/>
      <c r="DQ124" s="271"/>
      <c r="DR124" s="271"/>
      <c r="DS124" s="271"/>
      <c r="DT124" s="271"/>
      <c r="DU124" s="271"/>
      <c r="DV124" s="271"/>
      <c r="DW124" s="271"/>
      <c r="DX124" s="271"/>
      <c r="DY124" s="271"/>
      <c r="DZ124" s="271"/>
      <c r="EA124" s="271"/>
      <c r="EB124" s="271"/>
      <c r="EC124" s="271"/>
      <c r="ED124" s="271"/>
      <c r="EE124" s="271"/>
      <c r="EF124" s="271"/>
      <c r="EG124" s="271"/>
      <c r="EH124" s="271"/>
      <c r="EI124" s="271"/>
      <c r="EJ124" s="271"/>
      <c r="EK124" s="271"/>
      <c r="EL124" s="271"/>
      <c r="EM124" s="271"/>
      <c r="EN124" s="271"/>
      <c r="EO124" s="271"/>
      <c r="EP124" s="271"/>
      <c r="EQ124" s="271"/>
      <c r="ER124" s="271"/>
      <c r="ES124" s="271"/>
      <c r="ET124" s="271"/>
      <c r="EU124" s="271"/>
      <c r="EV124" s="271"/>
      <c r="EW124" s="271"/>
      <c r="EX124" s="271"/>
      <c r="EY124" s="271"/>
      <c r="EZ124" s="271"/>
      <c r="FA124" s="271"/>
      <c r="FB124" s="271"/>
      <c r="FC124" s="271"/>
      <c r="FD124" s="271"/>
      <c r="FE124" s="271"/>
      <c r="FF124" s="271"/>
      <c r="FG124" s="272"/>
    </row>
    <row r="125" spans="1:243" customHeight="1" ht="15">
      <c r="A125" s="262" t="s">
        <v>110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63" t="s">
        <v>111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5"/>
      <c r="DF125" s="266" t="s">
        <v>112</v>
      </c>
      <c r="DG125" s="267"/>
      <c r="DH125" s="267"/>
      <c r="DI125" s="267"/>
      <c r="DJ125" s="267"/>
      <c r="DK125" s="267"/>
      <c r="DL125" s="267"/>
      <c r="DM125" s="267"/>
      <c r="DN125" s="267"/>
      <c r="DO125" s="267"/>
      <c r="DP125" s="267"/>
      <c r="DQ125" s="267"/>
      <c r="DR125" s="267"/>
      <c r="DS125" s="267"/>
      <c r="DT125" s="267"/>
      <c r="DU125" s="267"/>
      <c r="DV125" s="267"/>
      <c r="DW125" s="267"/>
      <c r="DX125" s="267"/>
      <c r="DY125" s="267"/>
      <c r="DZ125" s="267"/>
      <c r="EA125" s="267"/>
      <c r="EB125" s="267"/>
      <c r="EC125" s="267"/>
      <c r="ED125" s="267"/>
      <c r="EE125" s="267"/>
      <c r="EF125" s="267"/>
      <c r="EG125" s="267"/>
      <c r="EH125" s="267"/>
      <c r="EI125" s="267"/>
      <c r="EJ125" s="267"/>
      <c r="EK125" s="267"/>
      <c r="EL125" s="267"/>
      <c r="EM125" s="267"/>
      <c r="EN125" s="267"/>
      <c r="EO125" s="267"/>
      <c r="EP125" s="267"/>
      <c r="EQ125" s="267"/>
      <c r="ER125" s="267"/>
      <c r="ES125" s="267"/>
      <c r="ET125" s="267"/>
      <c r="EU125" s="267"/>
      <c r="EV125" s="267"/>
      <c r="EW125" s="267"/>
      <c r="EX125" s="267"/>
      <c r="EY125" s="267"/>
      <c r="EZ125" s="267"/>
      <c r="FA125" s="267"/>
      <c r="FB125" s="267"/>
      <c r="FC125" s="267"/>
      <c r="FD125" s="267"/>
      <c r="FE125" s="267"/>
      <c r="FF125" s="267"/>
      <c r="FG125" s="267"/>
    </row>
    <row r="126" spans="1:243" customHeight="1" ht="157.5">
      <c r="A126" s="262" t="s">
        <v>113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63" t="s">
        <v>114</v>
      </c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5"/>
      <c r="DF126" s="266" t="s">
        <v>115</v>
      </c>
      <c r="DG126" s="267"/>
      <c r="DH126" s="267"/>
      <c r="DI126" s="267"/>
      <c r="DJ126" s="267"/>
      <c r="DK126" s="267"/>
      <c r="DL126" s="267"/>
      <c r="DM126" s="267"/>
      <c r="DN126" s="267"/>
      <c r="DO126" s="267"/>
      <c r="DP126" s="267"/>
      <c r="DQ126" s="267"/>
      <c r="DR126" s="267"/>
      <c r="DS126" s="267"/>
      <c r="DT126" s="267"/>
      <c r="DU126" s="267"/>
      <c r="DV126" s="267"/>
      <c r="DW126" s="267"/>
      <c r="DX126" s="267"/>
      <c r="DY126" s="267"/>
      <c r="DZ126" s="267"/>
      <c r="EA126" s="267"/>
      <c r="EB126" s="267"/>
      <c r="EC126" s="267"/>
      <c r="ED126" s="267"/>
      <c r="EE126" s="267"/>
      <c r="EF126" s="267"/>
      <c r="EG126" s="267"/>
      <c r="EH126" s="267"/>
      <c r="EI126" s="267"/>
      <c r="EJ126" s="267"/>
      <c r="EK126" s="267"/>
      <c r="EL126" s="267"/>
      <c r="EM126" s="267"/>
      <c r="EN126" s="267"/>
      <c r="EO126" s="267"/>
      <c r="EP126" s="267"/>
      <c r="EQ126" s="267"/>
      <c r="ER126" s="267"/>
      <c r="ES126" s="267"/>
      <c r="ET126" s="267"/>
      <c r="EU126" s="267"/>
      <c r="EV126" s="267"/>
      <c r="EW126" s="267"/>
      <c r="EX126" s="267"/>
      <c r="EY126" s="267"/>
      <c r="EZ126" s="267"/>
      <c r="FA126" s="267"/>
      <c r="FB126" s="267"/>
      <c r="FC126" s="267"/>
      <c r="FD126" s="267"/>
      <c r="FE126" s="267"/>
      <c r="FF126" s="267"/>
      <c r="FG126" s="267"/>
    </row>
    <row r="127" spans="1:243" customHeight="1" ht="105">
      <c r="A127" s="262" t="s">
        <v>116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63" t="s">
        <v>117</v>
      </c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5"/>
      <c r="DF127" s="266" t="s">
        <v>118</v>
      </c>
      <c r="DG127" s="267"/>
      <c r="DH127" s="267"/>
      <c r="DI127" s="267"/>
      <c r="DJ127" s="267"/>
      <c r="DK127" s="267"/>
      <c r="DL127" s="267"/>
      <c r="DM127" s="267"/>
      <c r="DN127" s="267"/>
      <c r="DO127" s="267"/>
      <c r="DP127" s="267"/>
      <c r="DQ127" s="267"/>
      <c r="DR127" s="267"/>
      <c r="DS127" s="267"/>
      <c r="DT127" s="267"/>
      <c r="DU127" s="267"/>
      <c r="DV127" s="267"/>
      <c r="DW127" s="267"/>
      <c r="DX127" s="267"/>
      <c r="DY127" s="267"/>
      <c r="DZ127" s="267"/>
      <c r="EA127" s="267"/>
      <c r="EB127" s="267"/>
      <c r="EC127" s="267"/>
      <c r="ED127" s="267"/>
      <c r="EE127" s="267"/>
      <c r="EF127" s="267"/>
      <c r="EG127" s="267"/>
      <c r="EH127" s="267"/>
      <c r="EI127" s="267"/>
      <c r="EJ127" s="267"/>
      <c r="EK127" s="267"/>
      <c r="EL127" s="267"/>
      <c r="EM127" s="267"/>
      <c r="EN127" s="267"/>
      <c r="EO127" s="267"/>
      <c r="EP127" s="267"/>
      <c r="EQ127" s="267"/>
      <c r="ER127" s="267"/>
      <c r="ES127" s="267"/>
      <c r="ET127" s="267"/>
      <c r="EU127" s="267"/>
      <c r="EV127" s="267"/>
      <c r="EW127" s="267"/>
      <c r="EX127" s="267"/>
      <c r="EY127" s="267"/>
      <c r="EZ127" s="267"/>
      <c r="FA127" s="267"/>
      <c r="FB127" s="267"/>
      <c r="FC127" s="267"/>
      <c r="FD127" s="267"/>
      <c r="FE127" s="267"/>
      <c r="FF127" s="267"/>
      <c r="FG127" s="267"/>
    </row>
    <row r="128" spans="1:243" customHeight="1" ht="17.25">
      <c r="A128" s="259" t="s">
        <v>119</v>
      </c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60" t="s">
        <v>120</v>
      </c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1" t="s">
        <v>112</v>
      </c>
      <c r="DG128" s="261"/>
      <c r="DH128" s="261"/>
      <c r="DI128" s="261"/>
      <c r="DJ128" s="261"/>
      <c r="DK128" s="261"/>
      <c r="DL128" s="261"/>
      <c r="DM128" s="261"/>
      <c r="DN128" s="261"/>
      <c r="DO128" s="261"/>
      <c r="DP128" s="261"/>
      <c r="DQ128" s="261"/>
      <c r="DR128" s="261"/>
      <c r="DS128" s="261"/>
      <c r="DT128" s="261"/>
      <c r="DU128" s="261"/>
      <c r="DV128" s="261"/>
      <c r="DW128" s="261"/>
      <c r="DX128" s="261"/>
      <c r="DY128" s="261"/>
      <c r="DZ128" s="261"/>
      <c r="EA128" s="261"/>
      <c r="EB128" s="261"/>
      <c r="EC128" s="261"/>
      <c r="ED128" s="261"/>
      <c r="EE128" s="261"/>
      <c r="EF128" s="261"/>
      <c r="EG128" s="261"/>
      <c r="EH128" s="261"/>
      <c r="EI128" s="261"/>
      <c r="EJ128" s="261"/>
      <c r="EK128" s="261"/>
      <c r="EL128" s="261"/>
      <c r="EM128" s="261"/>
      <c r="EN128" s="261"/>
      <c r="EO128" s="261"/>
      <c r="EP128" s="261"/>
      <c r="EQ128" s="261"/>
      <c r="ER128" s="261"/>
      <c r="ES128" s="261"/>
      <c r="ET128" s="261"/>
      <c r="EU128" s="261"/>
      <c r="EV128" s="261"/>
      <c r="EW128" s="261"/>
      <c r="EX128" s="261"/>
      <c r="EY128" s="261"/>
      <c r="EZ128" s="261"/>
      <c r="FA128" s="261"/>
      <c r="FB128" s="261"/>
      <c r="FC128" s="261"/>
      <c r="FD128" s="261"/>
      <c r="FE128" s="261"/>
      <c r="FF128" s="261"/>
      <c r="FG128" s="261"/>
    </row>
    <row r="129" spans="1:243" customHeight="1" ht="1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</row>
    <row r="130" spans="1:243" customHeight="1" ht="1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220" t="s">
        <v>35</v>
      </c>
      <c r="BV130" s="220"/>
      <c r="BW130" s="220"/>
      <c r="BX130" s="220"/>
      <c r="BY130" s="220"/>
      <c r="BZ130" s="220"/>
      <c r="CA130" s="220"/>
      <c r="CB130" s="220"/>
      <c r="CC130" s="220"/>
      <c r="CD130" s="220"/>
      <c r="CE130" s="305" t="s">
        <v>99</v>
      </c>
      <c r="CF130" s="305"/>
      <c r="CG130" s="305"/>
      <c r="CH130" s="305"/>
      <c r="CI130" s="305"/>
      <c r="CJ130" s="305"/>
      <c r="CK130" s="305"/>
      <c r="CL130" s="305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</row>
    <row r="131" spans="1:243" customHeight="1" ht="12"/>
    <row r="132" spans="1:243" customHeight="1" ht="32.25">
      <c r="A132" s="217" t="s">
        <v>37</v>
      </c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303" t="s">
        <v>129</v>
      </c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3"/>
      <c r="AU132" s="303"/>
      <c r="AV132" s="303"/>
      <c r="AW132" s="303"/>
      <c r="AX132" s="303"/>
      <c r="AY132" s="303"/>
      <c r="AZ132" s="303"/>
      <c r="BA132" s="303"/>
      <c r="BB132" s="303"/>
      <c r="BC132" s="303"/>
      <c r="BD132" s="303"/>
      <c r="BE132" s="303"/>
      <c r="BF132" s="303"/>
      <c r="BG132" s="303"/>
      <c r="BH132" s="303"/>
      <c r="BI132" s="303"/>
      <c r="BJ132" s="303"/>
      <c r="BK132" s="303"/>
      <c r="BL132" s="303"/>
      <c r="BM132" s="303"/>
      <c r="BN132" s="303"/>
      <c r="BO132" s="303"/>
      <c r="BP132" s="303"/>
      <c r="BQ132" s="303"/>
      <c r="BR132" s="303"/>
      <c r="BS132" s="303"/>
      <c r="BT132" s="303"/>
      <c r="BU132" s="303"/>
      <c r="BV132" s="303"/>
      <c r="BW132" s="303"/>
      <c r="BX132" s="303"/>
      <c r="BY132" s="303"/>
      <c r="BZ132" s="303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  <c r="CW132" s="303"/>
      <c r="CX132" s="303"/>
      <c r="CY132" s="303"/>
      <c r="CZ132" s="303"/>
      <c r="DA132" s="303"/>
      <c r="DB132" s="303"/>
      <c r="DC132" s="303"/>
      <c r="DD132" s="303"/>
      <c r="DE132" s="303"/>
      <c r="DF132" s="303"/>
      <c r="DG132" s="303"/>
      <c r="DL132" s="16"/>
      <c r="DM132" s="223" t="s">
        <v>39</v>
      </c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N132" s="224" t="s">
        <v>130</v>
      </c>
      <c r="EO132" s="225"/>
      <c r="EP132" s="225"/>
      <c r="EQ132" s="225"/>
      <c r="ER132" s="225"/>
      <c r="ES132" s="225"/>
      <c r="ET132" s="225"/>
      <c r="EU132" s="225"/>
      <c r="EV132" s="225"/>
      <c r="EW132" s="225"/>
      <c r="EX132" s="225"/>
      <c r="EY132" s="225"/>
      <c r="EZ132" s="225"/>
      <c r="FA132" s="225"/>
      <c r="FB132" s="225"/>
      <c r="FC132" s="225"/>
      <c r="FD132" s="225"/>
      <c r="FE132" s="225"/>
      <c r="FF132" s="225"/>
      <c r="FG132" s="226"/>
    </row>
    <row r="133" spans="1:243" customHeight="1" ht="1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L133" s="16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N133" s="227"/>
      <c r="EO133" s="228"/>
      <c r="EP133" s="228"/>
      <c r="EQ133" s="228"/>
      <c r="ER133" s="228"/>
      <c r="ES133" s="228"/>
      <c r="ET133" s="228"/>
      <c r="EU133" s="228"/>
      <c r="EV133" s="228"/>
      <c r="EW133" s="228"/>
      <c r="EX133" s="228"/>
      <c r="EY133" s="228"/>
      <c r="EZ133" s="228"/>
      <c r="FA133" s="228"/>
      <c r="FB133" s="228"/>
      <c r="FC133" s="228"/>
      <c r="FD133" s="228"/>
      <c r="FE133" s="228"/>
      <c r="FF133" s="228"/>
      <c r="FG133" s="229"/>
    </row>
    <row r="134" spans="1:243" customHeight="1" ht="17.25">
      <c r="A134" s="217" t="s">
        <v>41</v>
      </c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8" t="s">
        <v>42</v>
      </c>
      <c r="AK134" s="218"/>
      <c r="AL134" s="218"/>
      <c r="AM134" s="218"/>
      <c r="AN134" s="218"/>
      <c r="AO134" s="218"/>
      <c r="AP134" s="218"/>
      <c r="AQ134" s="218"/>
      <c r="AR134" s="218"/>
      <c r="AS134" s="218"/>
      <c r="AT134" s="218"/>
      <c r="AU134" s="218"/>
      <c r="AV134" s="218"/>
      <c r="AW134" s="218"/>
      <c r="AX134" s="218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  <c r="CL134" s="218"/>
      <c r="CM134" s="218"/>
      <c r="CN134" s="218"/>
      <c r="CO134" s="218"/>
      <c r="CP134" s="218"/>
      <c r="CQ134" s="218"/>
      <c r="CR134" s="218"/>
      <c r="CS134" s="218"/>
      <c r="CT134" s="218"/>
      <c r="CU134" s="218"/>
      <c r="CV134" s="218"/>
      <c r="CW134" s="218"/>
      <c r="CX134" s="218"/>
      <c r="CY134" s="218"/>
      <c r="CZ134" s="218"/>
      <c r="DA134" s="218"/>
      <c r="DB134" s="218"/>
      <c r="DC134" s="218"/>
      <c r="DD134" s="218"/>
      <c r="DE134" s="218"/>
      <c r="DF134" s="218"/>
      <c r="DG134" s="218"/>
      <c r="EN134" s="13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</row>
    <row r="135" spans="1:243" customHeight="1" ht="17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  <c r="BE135" s="304"/>
      <c r="BF135" s="304"/>
      <c r="BG135" s="304"/>
      <c r="BH135" s="304"/>
      <c r="BI135" s="304"/>
      <c r="BJ135" s="304"/>
      <c r="BK135" s="304"/>
      <c r="BL135" s="304"/>
      <c r="BM135" s="304"/>
      <c r="BN135" s="304"/>
      <c r="BO135" s="304"/>
      <c r="BP135" s="304"/>
      <c r="BQ135" s="304"/>
      <c r="BR135" s="304"/>
      <c r="BS135" s="304"/>
      <c r="BT135" s="304"/>
      <c r="BU135" s="304"/>
      <c r="BV135" s="304"/>
      <c r="BW135" s="304"/>
      <c r="BX135" s="304"/>
      <c r="BY135" s="304"/>
      <c r="BZ135" s="304"/>
      <c r="CA135" s="304"/>
      <c r="CB135" s="304"/>
      <c r="CC135" s="304"/>
      <c r="CD135" s="304"/>
      <c r="CE135" s="304"/>
      <c r="CF135" s="304"/>
      <c r="CG135" s="304"/>
      <c r="CH135" s="304"/>
      <c r="CI135" s="304"/>
      <c r="CJ135" s="304"/>
      <c r="CK135" s="304"/>
      <c r="CL135" s="304"/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04"/>
      <c r="DE135" s="304"/>
      <c r="DF135" s="304"/>
      <c r="DG135" s="304"/>
    </row>
    <row r="136" spans="1:243" customHeight="1" ht="1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</row>
    <row r="137" spans="1:243" customHeight="1" ht="17.25">
      <c r="A137" s="7" t="s">
        <v>43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</row>
    <row r="138" spans="1:243" customHeight="1" ht="12.7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</row>
    <row r="139" spans="1:243" customHeight="1" ht="17.25">
      <c r="A139" s="7" t="s">
        <v>44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</row>
    <row r="140" spans="1:243" customHeight="1" ht="15.75"/>
    <row r="141" spans="1:243" customHeight="1" ht="21.75">
      <c r="A141" s="205" t="s">
        <v>45</v>
      </c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6"/>
      <c r="M141" s="213" t="s">
        <v>46</v>
      </c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9"/>
      <c r="AZ141" s="213" t="s">
        <v>47</v>
      </c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9"/>
      <c r="BZ141" s="204" t="s">
        <v>48</v>
      </c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  <c r="DA141" s="205"/>
      <c r="DB141" s="205"/>
      <c r="DC141" s="205"/>
      <c r="DD141" s="205"/>
      <c r="DE141" s="205"/>
      <c r="DF141" s="206"/>
      <c r="DG141" s="213" t="s">
        <v>49</v>
      </c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9"/>
      <c r="EK141" s="213" t="s">
        <v>50</v>
      </c>
      <c r="EL141" s="214"/>
      <c r="EM141" s="214"/>
      <c r="EN141" s="214"/>
      <c r="EO141" s="214"/>
      <c r="EP141" s="214"/>
      <c r="EQ141" s="214"/>
      <c r="ER141" s="214"/>
      <c r="ES141" s="214"/>
      <c r="ET141" s="214"/>
      <c r="EU141" s="214"/>
      <c r="EV141" s="214"/>
      <c r="EW141" s="214"/>
      <c r="EX141" s="214"/>
      <c r="EY141" s="214"/>
      <c r="EZ141" s="214"/>
      <c r="FA141" s="214"/>
      <c r="FB141" s="214"/>
      <c r="FC141" s="214"/>
      <c r="FD141" s="214"/>
      <c r="FE141" s="214"/>
      <c r="FF141" s="214"/>
      <c r="FG141" s="214"/>
    </row>
    <row r="142" spans="1:243" customHeight="1" ht="12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9"/>
      <c r="M142" s="28"/>
      <c r="N142" s="215" t="s">
        <v>51</v>
      </c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7"/>
      <c r="Z142" s="28"/>
      <c r="AA142" s="215" t="s">
        <v>52</v>
      </c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7"/>
      <c r="AM142" s="28"/>
      <c r="AN142" s="215" t="s">
        <v>53</v>
      </c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7"/>
      <c r="AZ142" s="28"/>
      <c r="BA142" s="215" t="s">
        <v>51</v>
      </c>
      <c r="BB142" s="215"/>
      <c r="BC142" s="215"/>
      <c r="BD142" s="215"/>
      <c r="BE142" s="215"/>
      <c r="BF142" s="215"/>
      <c r="BG142" s="215"/>
      <c r="BH142" s="215"/>
      <c r="BI142" s="215"/>
      <c r="BJ142" s="215"/>
      <c r="BK142" s="215"/>
      <c r="BL142" s="27"/>
      <c r="BM142" s="28"/>
      <c r="BN142" s="215" t="s">
        <v>52</v>
      </c>
      <c r="BO142" s="215"/>
      <c r="BP142" s="215"/>
      <c r="BQ142" s="215"/>
      <c r="BR142" s="215"/>
      <c r="BS142" s="215"/>
      <c r="BT142" s="215"/>
      <c r="BU142" s="215"/>
      <c r="BV142" s="215"/>
      <c r="BW142" s="215"/>
      <c r="BX142" s="215"/>
      <c r="BY142" s="27"/>
      <c r="BZ142" s="204" t="s">
        <v>54</v>
      </c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6"/>
      <c r="CM142" s="110" t="s">
        <v>55</v>
      </c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2"/>
      <c r="DG142" s="201">
        <v>20</v>
      </c>
      <c r="DH142" s="202"/>
      <c r="DI142" s="202"/>
      <c r="DJ142" s="203" t="s">
        <v>6</v>
      </c>
      <c r="DK142" s="203"/>
      <c r="DL142" s="203"/>
      <c r="DM142" s="199" t="s">
        <v>56</v>
      </c>
      <c r="DN142" s="199"/>
      <c r="DO142" s="199"/>
      <c r="DP142" s="200"/>
      <c r="DQ142" s="201">
        <v>20</v>
      </c>
      <c r="DR142" s="202"/>
      <c r="DS142" s="202"/>
      <c r="DT142" s="203" t="s">
        <v>8</v>
      </c>
      <c r="DU142" s="203"/>
      <c r="DV142" s="203"/>
      <c r="DW142" s="199" t="s">
        <v>56</v>
      </c>
      <c r="DX142" s="199"/>
      <c r="DY142" s="199"/>
      <c r="DZ142" s="200"/>
      <c r="EA142" s="201">
        <v>20</v>
      </c>
      <c r="EB142" s="202"/>
      <c r="EC142" s="202"/>
      <c r="ED142" s="203" t="s">
        <v>10</v>
      </c>
      <c r="EE142" s="203"/>
      <c r="EF142" s="203"/>
      <c r="EG142" s="199" t="s">
        <v>56</v>
      </c>
      <c r="EH142" s="199"/>
      <c r="EI142" s="199"/>
      <c r="EJ142" s="200"/>
      <c r="EK142" s="204" t="s">
        <v>57</v>
      </c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6"/>
      <c r="EV142" s="204" t="s">
        <v>58</v>
      </c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205"/>
    </row>
    <row r="143" spans="1:243" customHeight="1" ht="12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9"/>
      <c r="M143" s="30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31"/>
      <c r="Z143" s="30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31"/>
      <c r="AM143" s="30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31"/>
      <c r="AZ143" s="30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31"/>
      <c r="BM143" s="30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31"/>
      <c r="BZ143" s="207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9"/>
      <c r="CM143" s="187" t="s">
        <v>59</v>
      </c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9"/>
      <c r="CY143" s="187" t="s">
        <v>60</v>
      </c>
      <c r="CZ143" s="188"/>
      <c r="DA143" s="188"/>
      <c r="DB143" s="188"/>
      <c r="DC143" s="188"/>
      <c r="DD143" s="188"/>
      <c r="DE143" s="188"/>
      <c r="DF143" s="189"/>
      <c r="DG143" s="193" t="s">
        <v>61</v>
      </c>
      <c r="DH143" s="194"/>
      <c r="DI143" s="194"/>
      <c r="DJ143" s="194"/>
      <c r="DK143" s="194"/>
      <c r="DL143" s="194"/>
      <c r="DM143" s="194"/>
      <c r="DN143" s="194"/>
      <c r="DO143" s="194"/>
      <c r="DP143" s="195"/>
      <c r="DQ143" s="193" t="s">
        <v>62</v>
      </c>
      <c r="DR143" s="194"/>
      <c r="DS143" s="194"/>
      <c r="DT143" s="194"/>
      <c r="DU143" s="194"/>
      <c r="DV143" s="194"/>
      <c r="DW143" s="194"/>
      <c r="DX143" s="194"/>
      <c r="DY143" s="194"/>
      <c r="DZ143" s="195"/>
      <c r="EA143" s="193" t="s">
        <v>63</v>
      </c>
      <c r="EB143" s="194"/>
      <c r="EC143" s="194"/>
      <c r="ED143" s="194"/>
      <c r="EE143" s="194"/>
      <c r="EF143" s="194"/>
      <c r="EG143" s="194"/>
      <c r="EH143" s="194"/>
      <c r="EI143" s="194"/>
      <c r="EJ143" s="195"/>
      <c r="EK143" s="207"/>
      <c r="EL143" s="208"/>
      <c r="EM143" s="208"/>
      <c r="EN143" s="208"/>
      <c r="EO143" s="208"/>
      <c r="EP143" s="208"/>
      <c r="EQ143" s="208"/>
      <c r="ER143" s="208"/>
      <c r="ES143" s="208"/>
      <c r="ET143" s="208"/>
      <c r="EU143" s="209"/>
      <c r="EV143" s="207"/>
      <c r="EW143" s="208"/>
      <c r="EX143" s="208"/>
      <c r="EY143" s="208"/>
      <c r="EZ143" s="208"/>
      <c r="FA143" s="208"/>
      <c r="FB143" s="208"/>
      <c r="FC143" s="208"/>
      <c r="FD143" s="208"/>
      <c r="FE143" s="208"/>
      <c r="FF143" s="208"/>
      <c r="FG143" s="208"/>
    </row>
    <row r="144" spans="1:243" customHeight="1" ht="21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2"/>
      <c r="M144" s="196" t="s">
        <v>64</v>
      </c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8"/>
      <c r="Z144" s="196" t="s">
        <v>64</v>
      </c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8"/>
      <c r="AM144" s="196" t="s">
        <v>64</v>
      </c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8"/>
      <c r="AZ144" s="196" t="s">
        <v>64</v>
      </c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8"/>
      <c r="BM144" s="196" t="s">
        <v>64</v>
      </c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8"/>
      <c r="BZ144" s="210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2"/>
      <c r="CM144" s="190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2"/>
      <c r="CY144" s="190"/>
      <c r="CZ144" s="191"/>
      <c r="DA144" s="191"/>
      <c r="DB144" s="191"/>
      <c r="DC144" s="191"/>
      <c r="DD144" s="191"/>
      <c r="DE144" s="191"/>
      <c r="DF144" s="192"/>
      <c r="DG144" s="196"/>
      <c r="DH144" s="197"/>
      <c r="DI144" s="197"/>
      <c r="DJ144" s="197"/>
      <c r="DK144" s="197"/>
      <c r="DL144" s="197"/>
      <c r="DM144" s="197"/>
      <c r="DN144" s="197"/>
      <c r="DO144" s="197"/>
      <c r="DP144" s="198"/>
      <c r="DQ144" s="196"/>
      <c r="DR144" s="197"/>
      <c r="DS144" s="197"/>
      <c r="DT144" s="197"/>
      <c r="DU144" s="197"/>
      <c r="DV144" s="197"/>
      <c r="DW144" s="197"/>
      <c r="DX144" s="197"/>
      <c r="DY144" s="197"/>
      <c r="DZ144" s="198"/>
      <c r="EA144" s="196"/>
      <c r="EB144" s="197"/>
      <c r="EC144" s="197"/>
      <c r="ED144" s="197"/>
      <c r="EE144" s="197"/>
      <c r="EF144" s="197"/>
      <c r="EG144" s="197"/>
      <c r="EH144" s="197"/>
      <c r="EI144" s="197"/>
      <c r="EJ144" s="198"/>
      <c r="EK144" s="210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2"/>
      <c r="EV144" s="210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</row>
    <row r="145" spans="1:243" customHeight="1" ht="12">
      <c r="A145" s="185">
        <v>1</v>
      </c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6"/>
      <c r="M145" s="184">
        <v>2</v>
      </c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6"/>
      <c r="Z145" s="184">
        <v>3</v>
      </c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6"/>
      <c r="AM145" s="184">
        <v>4</v>
      </c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6"/>
      <c r="AZ145" s="184">
        <v>5</v>
      </c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6"/>
      <c r="BM145" s="184">
        <v>6</v>
      </c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6"/>
      <c r="BZ145" s="184">
        <v>7</v>
      </c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6"/>
      <c r="CM145" s="184">
        <v>8</v>
      </c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6"/>
      <c r="CY145" s="184">
        <v>9</v>
      </c>
      <c r="CZ145" s="185"/>
      <c r="DA145" s="185"/>
      <c r="DB145" s="185"/>
      <c r="DC145" s="185"/>
      <c r="DD145" s="185"/>
      <c r="DE145" s="185"/>
      <c r="DF145" s="186"/>
      <c r="DG145" s="184">
        <v>10</v>
      </c>
      <c r="DH145" s="185"/>
      <c r="DI145" s="185"/>
      <c r="DJ145" s="185"/>
      <c r="DK145" s="185"/>
      <c r="DL145" s="185"/>
      <c r="DM145" s="185"/>
      <c r="DN145" s="185"/>
      <c r="DO145" s="185"/>
      <c r="DP145" s="186"/>
      <c r="DQ145" s="184">
        <v>11</v>
      </c>
      <c r="DR145" s="185"/>
      <c r="DS145" s="185"/>
      <c r="DT145" s="185"/>
      <c r="DU145" s="185"/>
      <c r="DV145" s="185"/>
      <c r="DW145" s="185"/>
      <c r="DX145" s="185"/>
      <c r="DY145" s="185"/>
      <c r="DZ145" s="186"/>
      <c r="EA145" s="184">
        <v>12</v>
      </c>
      <c r="EB145" s="185"/>
      <c r="EC145" s="185"/>
      <c r="ED145" s="185"/>
      <c r="EE145" s="185"/>
      <c r="EF145" s="185"/>
      <c r="EG145" s="185"/>
      <c r="EH145" s="185"/>
      <c r="EI145" s="185"/>
      <c r="EJ145" s="186"/>
      <c r="EK145" s="181">
        <v>13</v>
      </c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1">
        <v>14</v>
      </c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</row>
    <row r="146" spans="1:243" customHeight="1" ht="88.5">
      <c r="A146" s="94" t="s">
        <v>131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5"/>
      <c r="M146" s="98" t="s">
        <v>66</v>
      </c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4"/>
      <c r="Z146" s="98" t="s">
        <v>67</v>
      </c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253"/>
      <c r="AK146" s="253"/>
      <c r="AL146" s="254"/>
      <c r="AM146" s="230" t="s">
        <v>66</v>
      </c>
      <c r="AN146" s="253"/>
      <c r="AO146" s="253"/>
      <c r="AP146" s="253"/>
      <c r="AQ146" s="253"/>
      <c r="AR146" s="253"/>
      <c r="AS146" s="253"/>
      <c r="AT146" s="253"/>
      <c r="AU146" s="253"/>
      <c r="AV146" s="253"/>
      <c r="AW146" s="253"/>
      <c r="AX146" s="253"/>
      <c r="AY146" s="254"/>
      <c r="AZ146" s="230" t="s">
        <v>68</v>
      </c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2"/>
      <c r="BM146" s="244" t="s">
        <v>69</v>
      </c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100"/>
      <c r="BZ146" s="308" t="s">
        <v>132</v>
      </c>
      <c r="CA146" s="309"/>
      <c r="CB146" s="309"/>
      <c r="CC146" s="309"/>
      <c r="CD146" s="309"/>
      <c r="CE146" s="309"/>
      <c r="CF146" s="309"/>
      <c r="CG146" s="309"/>
      <c r="CH146" s="309"/>
      <c r="CI146" s="309"/>
      <c r="CJ146" s="309"/>
      <c r="CK146" s="309"/>
      <c r="CL146" s="310"/>
      <c r="CM146" s="110" t="s">
        <v>71</v>
      </c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2"/>
      <c r="CY146" s="113" t="s">
        <v>72</v>
      </c>
      <c r="CZ146" s="114"/>
      <c r="DA146" s="114"/>
      <c r="DB146" s="114"/>
      <c r="DC146" s="114"/>
      <c r="DD146" s="114"/>
      <c r="DE146" s="114"/>
      <c r="DF146" s="115"/>
      <c r="DG146" s="89">
        <v>100</v>
      </c>
      <c r="DH146" s="90"/>
      <c r="DI146" s="90"/>
      <c r="DJ146" s="90"/>
      <c r="DK146" s="90"/>
      <c r="DL146" s="90"/>
      <c r="DM146" s="90"/>
      <c r="DN146" s="90"/>
      <c r="DO146" s="90"/>
      <c r="DP146" s="91"/>
      <c r="DQ146" s="89">
        <v>100</v>
      </c>
      <c r="DR146" s="90"/>
      <c r="DS146" s="90"/>
      <c r="DT146" s="90"/>
      <c r="DU146" s="90"/>
      <c r="DV146" s="90"/>
      <c r="DW146" s="90"/>
      <c r="DX146" s="90"/>
      <c r="DY146" s="90"/>
      <c r="DZ146" s="91"/>
      <c r="EA146" s="89">
        <v>100</v>
      </c>
      <c r="EB146" s="90"/>
      <c r="EC146" s="90"/>
      <c r="ED146" s="90"/>
      <c r="EE146" s="90"/>
      <c r="EF146" s="90"/>
      <c r="EG146" s="90"/>
      <c r="EH146" s="90"/>
      <c r="EI146" s="90"/>
      <c r="EJ146" s="91"/>
      <c r="EK146" s="89">
        <v>10</v>
      </c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2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</row>
    <row r="147" spans="1:243" customHeight="1" ht="60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315"/>
      <c r="M147" s="31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256"/>
      <c r="Z147" s="317"/>
      <c r="AA147" s="327"/>
      <c r="AB147" s="327"/>
      <c r="AC147" s="327"/>
      <c r="AD147" s="327"/>
      <c r="AE147" s="327"/>
      <c r="AF147" s="327"/>
      <c r="AG147" s="327"/>
      <c r="AH147" s="327"/>
      <c r="AI147" s="327"/>
      <c r="AJ147" s="327"/>
      <c r="AK147" s="327"/>
      <c r="AL147" s="256"/>
      <c r="AM147" s="31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256"/>
      <c r="AZ147" s="233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5"/>
      <c r="BM147" s="239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1"/>
      <c r="BZ147" s="312" t="s">
        <v>133</v>
      </c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3"/>
      <c r="CK147" s="313"/>
      <c r="CL147" s="314"/>
      <c r="CM147" s="110" t="s">
        <v>71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2"/>
      <c r="CY147" s="113" t="s">
        <v>72</v>
      </c>
      <c r="CZ147" s="114"/>
      <c r="DA147" s="114"/>
      <c r="DB147" s="114"/>
      <c r="DC147" s="114"/>
      <c r="DD147" s="114"/>
      <c r="DE147" s="114"/>
      <c r="DF147" s="115"/>
      <c r="DG147" s="89">
        <v>100</v>
      </c>
      <c r="DH147" s="90"/>
      <c r="DI147" s="90"/>
      <c r="DJ147" s="90"/>
      <c r="DK147" s="90"/>
      <c r="DL147" s="90"/>
      <c r="DM147" s="90"/>
      <c r="DN147" s="90"/>
      <c r="DO147" s="90"/>
      <c r="DP147" s="91"/>
      <c r="DQ147" s="89">
        <v>100</v>
      </c>
      <c r="DR147" s="90"/>
      <c r="DS147" s="90"/>
      <c r="DT147" s="90"/>
      <c r="DU147" s="90"/>
      <c r="DV147" s="90"/>
      <c r="DW147" s="90"/>
      <c r="DX147" s="90"/>
      <c r="DY147" s="90"/>
      <c r="DZ147" s="91"/>
      <c r="EA147" s="89">
        <v>100</v>
      </c>
      <c r="EB147" s="90"/>
      <c r="EC147" s="90"/>
      <c r="ED147" s="90"/>
      <c r="EE147" s="90"/>
      <c r="EF147" s="90"/>
      <c r="EG147" s="90"/>
      <c r="EH147" s="90"/>
      <c r="EI147" s="90"/>
      <c r="EJ147" s="91"/>
      <c r="EK147" s="89">
        <v>10</v>
      </c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2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</row>
    <row r="148" spans="1:243" customHeight="1" ht="40.5">
      <c r="A148" s="242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315"/>
      <c r="M148" s="31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256"/>
      <c r="Z148" s="317"/>
      <c r="AA148" s="327"/>
      <c r="AB148" s="327"/>
      <c r="AC148" s="327"/>
      <c r="AD148" s="327"/>
      <c r="AE148" s="327"/>
      <c r="AF148" s="327"/>
      <c r="AG148" s="327"/>
      <c r="AH148" s="327"/>
      <c r="AI148" s="327"/>
      <c r="AJ148" s="327"/>
      <c r="AK148" s="327"/>
      <c r="AL148" s="256"/>
      <c r="AM148" s="317"/>
      <c r="AN148" s="327"/>
      <c r="AO148" s="327"/>
      <c r="AP148" s="327"/>
      <c r="AQ148" s="327"/>
      <c r="AR148" s="327"/>
      <c r="AS148" s="327"/>
      <c r="AT148" s="327"/>
      <c r="AU148" s="327"/>
      <c r="AV148" s="327"/>
      <c r="AW148" s="327"/>
      <c r="AX148" s="327"/>
      <c r="AY148" s="256"/>
      <c r="AZ148" s="233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5"/>
      <c r="BM148" s="239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1"/>
      <c r="BZ148" s="312" t="s">
        <v>74</v>
      </c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3"/>
      <c r="CK148" s="313"/>
      <c r="CL148" s="314"/>
      <c r="CM148" s="110" t="s">
        <v>71</v>
      </c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2"/>
      <c r="CY148" s="113" t="s">
        <v>72</v>
      </c>
      <c r="CZ148" s="114"/>
      <c r="DA148" s="114"/>
      <c r="DB148" s="114"/>
      <c r="DC148" s="114"/>
      <c r="DD148" s="114"/>
      <c r="DE148" s="114"/>
      <c r="DF148" s="115"/>
      <c r="DG148" s="89">
        <v>100</v>
      </c>
      <c r="DH148" s="90"/>
      <c r="DI148" s="90"/>
      <c r="DJ148" s="90"/>
      <c r="DK148" s="90"/>
      <c r="DL148" s="90"/>
      <c r="DM148" s="90"/>
      <c r="DN148" s="90"/>
      <c r="DO148" s="90"/>
      <c r="DP148" s="91"/>
      <c r="DQ148" s="89">
        <v>100</v>
      </c>
      <c r="DR148" s="90"/>
      <c r="DS148" s="90"/>
      <c r="DT148" s="90"/>
      <c r="DU148" s="90"/>
      <c r="DV148" s="90"/>
      <c r="DW148" s="90"/>
      <c r="DX148" s="90"/>
      <c r="DY148" s="90"/>
      <c r="DZ148" s="91"/>
      <c r="EA148" s="89">
        <v>100</v>
      </c>
      <c r="EB148" s="90"/>
      <c r="EC148" s="90"/>
      <c r="ED148" s="90"/>
      <c r="EE148" s="90"/>
      <c r="EF148" s="90"/>
      <c r="EG148" s="90"/>
      <c r="EH148" s="90"/>
      <c r="EI148" s="90"/>
      <c r="EJ148" s="91"/>
      <c r="EK148" s="89">
        <v>10</v>
      </c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2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</row>
    <row r="149" spans="1:243" customHeight="1" ht="127.5">
      <c r="A149" s="242"/>
      <c r="B149" s="242"/>
      <c r="C149" s="242"/>
      <c r="D149" s="242"/>
      <c r="E149" s="242"/>
      <c r="F149" s="242"/>
      <c r="G149" s="242"/>
      <c r="H149" s="242"/>
      <c r="I149" s="242"/>
      <c r="J149" s="242"/>
      <c r="K149" s="242"/>
      <c r="L149" s="315"/>
      <c r="M149" s="31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  <c r="Y149" s="256"/>
      <c r="Z149" s="317"/>
      <c r="AA149" s="327"/>
      <c r="AB149" s="327"/>
      <c r="AC149" s="327"/>
      <c r="AD149" s="327"/>
      <c r="AE149" s="327"/>
      <c r="AF149" s="327"/>
      <c r="AG149" s="327"/>
      <c r="AH149" s="327"/>
      <c r="AI149" s="327"/>
      <c r="AJ149" s="327"/>
      <c r="AK149" s="327"/>
      <c r="AL149" s="256"/>
      <c r="AM149" s="317"/>
      <c r="AN149" s="327"/>
      <c r="AO149" s="327"/>
      <c r="AP149" s="327"/>
      <c r="AQ149" s="327"/>
      <c r="AR149" s="327"/>
      <c r="AS149" s="327"/>
      <c r="AT149" s="327"/>
      <c r="AU149" s="327"/>
      <c r="AV149" s="327"/>
      <c r="AW149" s="327"/>
      <c r="AX149" s="327"/>
      <c r="AY149" s="256"/>
      <c r="AZ149" s="233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234"/>
      <c r="BK149" s="234"/>
      <c r="BL149" s="235"/>
      <c r="BM149" s="239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1"/>
      <c r="BZ149" s="308" t="s">
        <v>75</v>
      </c>
      <c r="CA149" s="309"/>
      <c r="CB149" s="309"/>
      <c r="CC149" s="309"/>
      <c r="CD149" s="309"/>
      <c r="CE149" s="309"/>
      <c r="CF149" s="309"/>
      <c r="CG149" s="309"/>
      <c r="CH149" s="309"/>
      <c r="CI149" s="309"/>
      <c r="CJ149" s="309"/>
      <c r="CK149" s="309"/>
      <c r="CL149" s="310"/>
      <c r="CM149" s="110" t="s">
        <v>71</v>
      </c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2"/>
      <c r="CY149" s="113" t="s">
        <v>72</v>
      </c>
      <c r="CZ149" s="114"/>
      <c r="DA149" s="114"/>
      <c r="DB149" s="114"/>
      <c r="DC149" s="114"/>
      <c r="DD149" s="114"/>
      <c r="DE149" s="114"/>
      <c r="DF149" s="115"/>
      <c r="DG149" s="89">
        <v>80</v>
      </c>
      <c r="DH149" s="90"/>
      <c r="DI149" s="90"/>
      <c r="DJ149" s="90"/>
      <c r="DK149" s="90"/>
      <c r="DL149" s="90"/>
      <c r="DM149" s="90"/>
      <c r="DN149" s="90"/>
      <c r="DO149" s="90"/>
      <c r="DP149" s="91"/>
      <c r="DQ149" s="89">
        <v>80</v>
      </c>
      <c r="DR149" s="90"/>
      <c r="DS149" s="90"/>
      <c r="DT149" s="90"/>
      <c r="DU149" s="90"/>
      <c r="DV149" s="90"/>
      <c r="DW149" s="90"/>
      <c r="DX149" s="90"/>
      <c r="DY149" s="90"/>
      <c r="DZ149" s="91"/>
      <c r="EA149" s="89">
        <v>80</v>
      </c>
      <c r="EB149" s="90"/>
      <c r="EC149" s="90"/>
      <c r="ED149" s="90"/>
      <c r="EE149" s="90"/>
      <c r="EF149" s="90"/>
      <c r="EG149" s="90"/>
      <c r="EH149" s="90"/>
      <c r="EI149" s="90"/>
      <c r="EJ149" s="91"/>
      <c r="EK149" s="89">
        <v>10</v>
      </c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2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</row>
    <row r="150" spans="1:243" customHeight="1" ht="8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7"/>
      <c r="M150" s="318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8"/>
      <c r="Z150" s="318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8"/>
      <c r="AM150" s="318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8"/>
      <c r="AZ150" s="236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8"/>
      <c r="BM150" s="101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3"/>
      <c r="BZ150" s="308" t="s">
        <v>76</v>
      </c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10"/>
      <c r="CM150" s="110" t="s">
        <v>71</v>
      </c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2"/>
      <c r="CY150" s="113" t="s">
        <v>72</v>
      </c>
      <c r="CZ150" s="114"/>
      <c r="DA150" s="114"/>
      <c r="DB150" s="114"/>
      <c r="DC150" s="114"/>
      <c r="DD150" s="114"/>
      <c r="DE150" s="114"/>
      <c r="DF150" s="115"/>
      <c r="DG150" s="89">
        <v>98</v>
      </c>
      <c r="DH150" s="90"/>
      <c r="DI150" s="90"/>
      <c r="DJ150" s="90"/>
      <c r="DK150" s="90"/>
      <c r="DL150" s="90"/>
      <c r="DM150" s="90"/>
      <c r="DN150" s="90"/>
      <c r="DO150" s="90"/>
      <c r="DP150" s="91"/>
      <c r="DQ150" s="89">
        <v>98</v>
      </c>
      <c r="DR150" s="90"/>
      <c r="DS150" s="90"/>
      <c r="DT150" s="90"/>
      <c r="DU150" s="90"/>
      <c r="DV150" s="90"/>
      <c r="DW150" s="90"/>
      <c r="DX150" s="90"/>
      <c r="DY150" s="90"/>
      <c r="DZ150" s="91"/>
      <c r="EA150" s="89">
        <v>98</v>
      </c>
      <c r="EB150" s="90"/>
      <c r="EC150" s="90"/>
      <c r="ED150" s="90"/>
      <c r="EE150" s="90"/>
      <c r="EF150" s="90"/>
      <c r="EG150" s="90"/>
      <c r="EH150" s="90"/>
      <c r="EI150" s="90"/>
      <c r="EJ150" s="91"/>
      <c r="EK150" s="89">
        <v>10</v>
      </c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2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</row>
    <row r="151" spans="1:243" customHeight="1" ht="17.25">
      <c r="AZ151" s="6"/>
      <c r="BA151" s="6"/>
      <c r="BB151" s="6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</row>
    <row r="152" spans="1:243" customHeight="1" ht="12">
      <c r="A152" s="7" t="s">
        <v>77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4" spans="1:243" customHeight="1" ht="12">
      <c r="A154" s="169" t="s">
        <v>45</v>
      </c>
      <c r="B154" s="169"/>
      <c r="C154" s="169"/>
      <c r="D154" s="169"/>
      <c r="E154" s="169"/>
      <c r="F154" s="169"/>
      <c r="G154" s="169"/>
      <c r="H154" s="169"/>
      <c r="I154" s="169"/>
      <c r="J154" s="170"/>
      <c r="K154" s="164" t="s">
        <v>46</v>
      </c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80"/>
      <c r="AR154" s="164" t="s">
        <v>78</v>
      </c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80"/>
      <c r="BN154" s="168" t="s">
        <v>79</v>
      </c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4" t="s">
        <v>80</v>
      </c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80"/>
      <c r="DO154" s="164" t="s">
        <v>81</v>
      </c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80"/>
      <c r="EP154" s="164" t="s">
        <v>82</v>
      </c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</row>
    <row r="155" spans="1:243" customHeight="1" ht="12">
      <c r="A155" s="172"/>
      <c r="B155" s="172"/>
      <c r="C155" s="172"/>
      <c r="D155" s="172"/>
      <c r="E155" s="172"/>
      <c r="F155" s="172"/>
      <c r="G155" s="172"/>
      <c r="H155" s="172"/>
      <c r="I155" s="172"/>
      <c r="J155" s="173"/>
      <c r="K155" s="35"/>
      <c r="L155" s="166" t="s">
        <v>51</v>
      </c>
      <c r="M155" s="166"/>
      <c r="N155" s="166"/>
      <c r="O155" s="166"/>
      <c r="P155" s="166"/>
      <c r="Q155" s="166"/>
      <c r="R155" s="166"/>
      <c r="S155" s="166"/>
      <c r="T155" s="166"/>
      <c r="U155" s="34"/>
      <c r="V155" s="35"/>
      <c r="W155" s="166" t="s">
        <v>52</v>
      </c>
      <c r="X155" s="166"/>
      <c r="Y155" s="166"/>
      <c r="Z155" s="166"/>
      <c r="AA155" s="166"/>
      <c r="AB155" s="166"/>
      <c r="AC155" s="166"/>
      <c r="AD155" s="166"/>
      <c r="AE155" s="166"/>
      <c r="AF155" s="34"/>
      <c r="AG155" s="35"/>
      <c r="AH155" s="166" t="s">
        <v>53</v>
      </c>
      <c r="AI155" s="166"/>
      <c r="AJ155" s="166"/>
      <c r="AK155" s="166"/>
      <c r="AL155" s="166"/>
      <c r="AM155" s="166"/>
      <c r="AN155" s="166"/>
      <c r="AO155" s="166"/>
      <c r="AP155" s="166"/>
      <c r="AQ155" s="34"/>
      <c r="AR155" s="35"/>
      <c r="AS155" s="166" t="s">
        <v>51</v>
      </c>
      <c r="AT155" s="166"/>
      <c r="AU155" s="166"/>
      <c r="AV155" s="166"/>
      <c r="AW155" s="166"/>
      <c r="AX155" s="166"/>
      <c r="AY155" s="166"/>
      <c r="AZ155" s="166"/>
      <c r="BA155" s="166"/>
      <c r="BB155" s="34"/>
      <c r="BC155" s="35"/>
      <c r="BD155" s="166" t="s">
        <v>52</v>
      </c>
      <c r="BE155" s="166"/>
      <c r="BF155" s="166"/>
      <c r="BG155" s="166"/>
      <c r="BH155" s="166"/>
      <c r="BI155" s="166"/>
      <c r="BJ155" s="166"/>
      <c r="BK155" s="166"/>
      <c r="BL155" s="166"/>
      <c r="BM155" s="34"/>
      <c r="BN155" s="168" t="s">
        <v>83</v>
      </c>
      <c r="BO155" s="169"/>
      <c r="BP155" s="169"/>
      <c r="BQ155" s="169"/>
      <c r="BR155" s="169"/>
      <c r="BS155" s="169"/>
      <c r="BT155" s="169"/>
      <c r="BU155" s="169"/>
      <c r="BV155" s="169"/>
      <c r="BW155" s="170"/>
      <c r="BX155" s="177" t="s">
        <v>55</v>
      </c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22">
        <v>20</v>
      </c>
      <c r="CO155" s="123"/>
      <c r="CP155" s="123"/>
      <c r="CQ155" s="124" t="s">
        <v>6</v>
      </c>
      <c r="CR155" s="124"/>
      <c r="CS155" s="125" t="s">
        <v>56</v>
      </c>
      <c r="CT155" s="125"/>
      <c r="CU155" s="125"/>
      <c r="CV155" s="126"/>
      <c r="CW155" s="122">
        <v>20</v>
      </c>
      <c r="CX155" s="123"/>
      <c r="CY155" s="123"/>
      <c r="CZ155" s="124" t="s">
        <v>8</v>
      </c>
      <c r="DA155" s="124"/>
      <c r="DB155" s="125" t="s">
        <v>56</v>
      </c>
      <c r="DC155" s="125"/>
      <c r="DD155" s="125"/>
      <c r="DE155" s="126"/>
      <c r="DF155" s="122">
        <v>20</v>
      </c>
      <c r="DG155" s="123"/>
      <c r="DH155" s="123"/>
      <c r="DI155" s="124" t="s">
        <v>10</v>
      </c>
      <c r="DJ155" s="124"/>
      <c r="DK155" s="125" t="s">
        <v>56</v>
      </c>
      <c r="DL155" s="125"/>
      <c r="DM155" s="125"/>
      <c r="DN155" s="126"/>
      <c r="DO155" s="122">
        <v>20</v>
      </c>
      <c r="DP155" s="123"/>
      <c r="DQ155" s="123"/>
      <c r="DR155" s="124" t="s">
        <v>6</v>
      </c>
      <c r="DS155" s="124"/>
      <c r="DT155" s="125" t="s">
        <v>56</v>
      </c>
      <c r="DU155" s="125"/>
      <c r="DV155" s="125"/>
      <c r="DW155" s="126"/>
      <c r="DX155" s="122">
        <v>20</v>
      </c>
      <c r="DY155" s="123"/>
      <c r="DZ155" s="123"/>
      <c r="EA155" s="124" t="s">
        <v>8</v>
      </c>
      <c r="EB155" s="124"/>
      <c r="EC155" s="125" t="s">
        <v>56</v>
      </c>
      <c r="ED155" s="125"/>
      <c r="EE155" s="125"/>
      <c r="EF155" s="126"/>
      <c r="EG155" s="122">
        <v>20</v>
      </c>
      <c r="EH155" s="123"/>
      <c r="EI155" s="123"/>
      <c r="EJ155" s="124" t="s">
        <v>10</v>
      </c>
      <c r="EK155" s="124"/>
      <c r="EL155" s="125" t="s">
        <v>56</v>
      </c>
      <c r="EM155" s="125"/>
      <c r="EN155" s="125"/>
      <c r="EO155" s="126"/>
      <c r="EP155" s="152" t="s">
        <v>84</v>
      </c>
      <c r="EQ155" s="153"/>
      <c r="ER155" s="153"/>
      <c r="ES155" s="153"/>
      <c r="ET155" s="153"/>
      <c r="EU155" s="153"/>
      <c r="EV155" s="153"/>
      <c r="EW155" s="153"/>
      <c r="EX155" s="154"/>
      <c r="EY155" s="152" t="s">
        <v>85</v>
      </c>
      <c r="EZ155" s="153"/>
      <c r="FA155" s="153"/>
      <c r="FB155" s="153"/>
      <c r="FC155" s="153"/>
      <c r="FD155" s="153"/>
      <c r="FE155" s="153"/>
      <c r="FF155" s="153"/>
      <c r="FG155" s="153"/>
    </row>
    <row r="156" spans="1:243" customHeight="1" ht="17.25">
      <c r="A156" s="172"/>
      <c r="B156" s="172"/>
      <c r="C156" s="172"/>
      <c r="D156" s="172"/>
      <c r="E156" s="172"/>
      <c r="F156" s="172"/>
      <c r="G156" s="172"/>
      <c r="H156" s="172"/>
      <c r="I156" s="172"/>
      <c r="J156" s="173"/>
      <c r="K156" s="37"/>
      <c r="L156" s="167"/>
      <c r="M156" s="167"/>
      <c r="N156" s="167"/>
      <c r="O156" s="167"/>
      <c r="P156" s="167"/>
      <c r="Q156" s="167"/>
      <c r="R156" s="167"/>
      <c r="S156" s="167"/>
      <c r="T156" s="167"/>
      <c r="U156" s="38"/>
      <c r="V156" s="3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38"/>
      <c r="AG156" s="3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38"/>
      <c r="AR156" s="3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38"/>
      <c r="BC156" s="3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38"/>
      <c r="BN156" s="171"/>
      <c r="BO156" s="172"/>
      <c r="BP156" s="172"/>
      <c r="BQ156" s="172"/>
      <c r="BR156" s="172"/>
      <c r="BS156" s="172"/>
      <c r="BT156" s="172"/>
      <c r="BU156" s="172"/>
      <c r="BV156" s="172"/>
      <c r="BW156" s="173"/>
      <c r="BX156" s="158" t="s">
        <v>86</v>
      </c>
      <c r="BY156" s="159"/>
      <c r="BZ156" s="159"/>
      <c r="CA156" s="159"/>
      <c r="CB156" s="159"/>
      <c r="CC156" s="159"/>
      <c r="CD156" s="159"/>
      <c r="CE156" s="159"/>
      <c r="CF156" s="160"/>
      <c r="CG156" s="158" t="s">
        <v>60</v>
      </c>
      <c r="CH156" s="159"/>
      <c r="CI156" s="159"/>
      <c r="CJ156" s="159"/>
      <c r="CK156" s="159"/>
      <c r="CL156" s="159"/>
      <c r="CM156" s="159"/>
      <c r="CN156" s="155" t="s">
        <v>87</v>
      </c>
      <c r="CO156" s="156"/>
      <c r="CP156" s="156"/>
      <c r="CQ156" s="156"/>
      <c r="CR156" s="156"/>
      <c r="CS156" s="156"/>
      <c r="CT156" s="156"/>
      <c r="CU156" s="156"/>
      <c r="CV156" s="157"/>
      <c r="CW156" s="155" t="s">
        <v>62</v>
      </c>
      <c r="CX156" s="156"/>
      <c r="CY156" s="156"/>
      <c r="CZ156" s="156"/>
      <c r="DA156" s="156"/>
      <c r="DB156" s="156"/>
      <c r="DC156" s="156"/>
      <c r="DD156" s="156"/>
      <c r="DE156" s="157"/>
      <c r="DF156" s="155" t="s">
        <v>63</v>
      </c>
      <c r="DG156" s="156"/>
      <c r="DH156" s="156"/>
      <c r="DI156" s="156"/>
      <c r="DJ156" s="156"/>
      <c r="DK156" s="156"/>
      <c r="DL156" s="156"/>
      <c r="DM156" s="156"/>
      <c r="DN156" s="157"/>
      <c r="DO156" s="155" t="s">
        <v>87</v>
      </c>
      <c r="DP156" s="156"/>
      <c r="DQ156" s="156"/>
      <c r="DR156" s="156"/>
      <c r="DS156" s="156"/>
      <c r="DT156" s="156"/>
      <c r="DU156" s="156"/>
      <c r="DV156" s="156"/>
      <c r="DW156" s="157"/>
      <c r="DX156" s="155" t="s">
        <v>62</v>
      </c>
      <c r="DY156" s="156"/>
      <c r="DZ156" s="156"/>
      <c r="EA156" s="156"/>
      <c r="EB156" s="156"/>
      <c r="EC156" s="156"/>
      <c r="ED156" s="156"/>
      <c r="EE156" s="156"/>
      <c r="EF156" s="157"/>
      <c r="EG156" s="155" t="s">
        <v>63</v>
      </c>
      <c r="EH156" s="156"/>
      <c r="EI156" s="156"/>
      <c r="EJ156" s="156"/>
      <c r="EK156" s="156"/>
      <c r="EL156" s="156"/>
      <c r="EM156" s="156"/>
      <c r="EN156" s="156"/>
      <c r="EO156" s="157"/>
      <c r="EP156" s="155"/>
      <c r="EQ156" s="156"/>
      <c r="ER156" s="156"/>
      <c r="ES156" s="156"/>
      <c r="ET156" s="156"/>
      <c r="EU156" s="156"/>
      <c r="EV156" s="156"/>
      <c r="EW156" s="156"/>
      <c r="EX156" s="157"/>
      <c r="EY156" s="155"/>
      <c r="EZ156" s="156"/>
      <c r="FA156" s="156"/>
      <c r="FB156" s="156"/>
      <c r="FC156" s="156"/>
      <c r="FD156" s="156"/>
      <c r="FE156" s="156"/>
      <c r="FF156" s="156"/>
      <c r="FG156" s="156"/>
    </row>
    <row r="157" spans="1:243" customHeight="1" ht="21">
      <c r="A157" s="175"/>
      <c r="B157" s="175"/>
      <c r="C157" s="175"/>
      <c r="D157" s="175"/>
      <c r="E157" s="175"/>
      <c r="F157" s="175"/>
      <c r="G157" s="175"/>
      <c r="H157" s="175"/>
      <c r="I157" s="175"/>
      <c r="J157" s="176"/>
      <c r="K157" s="149" t="s">
        <v>64</v>
      </c>
      <c r="L157" s="150"/>
      <c r="M157" s="150"/>
      <c r="N157" s="150"/>
      <c r="O157" s="150"/>
      <c r="P157" s="150"/>
      <c r="Q157" s="150"/>
      <c r="R157" s="150"/>
      <c r="S157" s="150"/>
      <c r="T157" s="150"/>
      <c r="U157" s="151"/>
      <c r="V157" s="149" t="s">
        <v>64</v>
      </c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1"/>
      <c r="AG157" s="149" t="s">
        <v>64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1"/>
      <c r="AR157" s="149" t="s">
        <v>64</v>
      </c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1"/>
      <c r="BC157" s="149" t="s">
        <v>64</v>
      </c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1"/>
      <c r="BN157" s="174"/>
      <c r="BO157" s="175"/>
      <c r="BP157" s="175"/>
      <c r="BQ157" s="175"/>
      <c r="BR157" s="175"/>
      <c r="BS157" s="175"/>
      <c r="BT157" s="175"/>
      <c r="BU157" s="175"/>
      <c r="BV157" s="175"/>
      <c r="BW157" s="176"/>
      <c r="BX157" s="161"/>
      <c r="BY157" s="162"/>
      <c r="BZ157" s="162"/>
      <c r="CA157" s="162"/>
      <c r="CB157" s="162"/>
      <c r="CC157" s="162"/>
      <c r="CD157" s="162"/>
      <c r="CE157" s="162"/>
      <c r="CF157" s="163"/>
      <c r="CG157" s="161"/>
      <c r="CH157" s="162"/>
      <c r="CI157" s="162"/>
      <c r="CJ157" s="162"/>
      <c r="CK157" s="162"/>
      <c r="CL157" s="162"/>
      <c r="CM157" s="162"/>
      <c r="CN157" s="149"/>
      <c r="CO157" s="150"/>
      <c r="CP157" s="150"/>
      <c r="CQ157" s="150"/>
      <c r="CR157" s="150"/>
      <c r="CS157" s="150"/>
      <c r="CT157" s="150"/>
      <c r="CU157" s="150"/>
      <c r="CV157" s="151"/>
      <c r="CW157" s="149"/>
      <c r="CX157" s="150"/>
      <c r="CY157" s="150"/>
      <c r="CZ157" s="150"/>
      <c r="DA157" s="150"/>
      <c r="DB157" s="150"/>
      <c r="DC157" s="150"/>
      <c r="DD157" s="150"/>
      <c r="DE157" s="151"/>
      <c r="DF157" s="149"/>
      <c r="DG157" s="150"/>
      <c r="DH157" s="150"/>
      <c r="DI157" s="150"/>
      <c r="DJ157" s="150"/>
      <c r="DK157" s="150"/>
      <c r="DL157" s="150"/>
      <c r="DM157" s="150"/>
      <c r="DN157" s="151"/>
      <c r="DO157" s="149"/>
      <c r="DP157" s="150"/>
      <c r="DQ157" s="150"/>
      <c r="DR157" s="150"/>
      <c r="DS157" s="150"/>
      <c r="DT157" s="150"/>
      <c r="DU157" s="150"/>
      <c r="DV157" s="150"/>
      <c r="DW157" s="151"/>
      <c r="DX157" s="149"/>
      <c r="DY157" s="150"/>
      <c r="DZ157" s="150"/>
      <c r="EA157" s="150"/>
      <c r="EB157" s="150"/>
      <c r="EC157" s="150"/>
      <c r="ED157" s="150"/>
      <c r="EE157" s="150"/>
      <c r="EF157" s="151"/>
      <c r="EG157" s="149"/>
      <c r="EH157" s="150"/>
      <c r="EI157" s="150"/>
      <c r="EJ157" s="150"/>
      <c r="EK157" s="150"/>
      <c r="EL157" s="150"/>
      <c r="EM157" s="150"/>
      <c r="EN157" s="150"/>
      <c r="EO157" s="151"/>
      <c r="EP157" s="149"/>
      <c r="EQ157" s="150"/>
      <c r="ER157" s="150"/>
      <c r="ES157" s="150"/>
      <c r="ET157" s="150"/>
      <c r="EU157" s="150"/>
      <c r="EV157" s="150"/>
      <c r="EW157" s="150"/>
      <c r="EX157" s="151"/>
      <c r="EY157" s="149"/>
      <c r="EZ157" s="150"/>
      <c r="FA157" s="150"/>
      <c r="FB157" s="150"/>
      <c r="FC157" s="150"/>
      <c r="FD157" s="150"/>
      <c r="FE157" s="150"/>
      <c r="FF157" s="150"/>
      <c r="FG157" s="150"/>
    </row>
    <row r="158" spans="1:243" customHeight="1" ht="17.25">
      <c r="A158" s="120">
        <v>1</v>
      </c>
      <c r="B158" s="120"/>
      <c r="C158" s="120"/>
      <c r="D158" s="120"/>
      <c r="E158" s="120"/>
      <c r="F158" s="120"/>
      <c r="G158" s="120"/>
      <c r="H158" s="120"/>
      <c r="I158" s="120"/>
      <c r="J158" s="121"/>
      <c r="K158" s="119">
        <v>2</v>
      </c>
      <c r="L158" s="120"/>
      <c r="M158" s="120"/>
      <c r="N158" s="120"/>
      <c r="O158" s="120"/>
      <c r="P158" s="120"/>
      <c r="Q158" s="120"/>
      <c r="R158" s="120"/>
      <c r="S158" s="120"/>
      <c r="T158" s="120"/>
      <c r="U158" s="121"/>
      <c r="V158" s="119">
        <v>3</v>
      </c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1"/>
      <c r="AG158" s="119">
        <v>4</v>
      </c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1"/>
      <c r="AR158" s="119">
        <v>5</v>
      </c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1"/>
      <c r="BC158" s="119">
        <v>6</v>
      </c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1"/>
      <c r="BN158" s="119">
        <v>7</v>
      </c>
      <c r="BO158" s="120"/>
      <c r="BP158" s="120"/>
      <c r="BQ158" s="120"/>
      <c r="BR158" s="120"/>
      <c r="BS158" s="120"/>
      <c r="BT158" s="120"/>
      <c r="BU158" s="120"/>
      <c r="BV158" s="120"/>
      <c r="BW158" s="121"/>
      <c r="BX158" s="119">
        <v>8</v>
      </c>
      <c r="BY158" s="120"/>
      <c r="BZ158" s="120"/>
      <c r="CA158" s="120"/>
      <c r="CB158" s="120"/>
      <c r="CC158" s="120"/>
      <c r="CD158" s="120"/>
      <c r="CE158" s="120"/>
      <c r="CF158" s="121"/>
      <c r="CG158" s="119">
        <v>9</v>
      </c>
      <c r="CH158" s="120"/>
      <c r="CI158" s="120"/>
      <c r="CJ158" s="120"/>
      <c r="CK158" s="120"/>
      <c r="CL158" s="120"/>
      <c r="CM158" s="120"/>
      <c r="CN158" s="119">
        <v>10</v>
      </c>
      <c r="CO158" s="120"/>
      <c r="CP158" s="120"/>
      <c r="CQ158" s="120"/>
      <c r="CR158" s="120"/>
      <c r="CS158" s="120"/>
      <c r="CT158" s="120"/>
      <c r="CU158" s="120"/>
      <c r="CV158" s="121"/>
      <c r="CW158" s="119">
        <v>11</v>
      </c>
      <c r="CX158" s="120"/>
      <c r="CY158" s="120"/>
      <c r="CZ158" s="120"/>
      <c r="DA158" s="120"/>
      <c r="DB158" s="120"/>
      <c r="DC158" s="120"/>
      <c r="DD158" s="120"/>
      <c r="DE158" s="121"/>
      <c r="DF158" s="119">
        <v>12</v>
      </c>
      <c r="DG158" s="120"/>
      <c r="DH158" s="120"/>
      <c r="DI158" s="120"/>
      <c r="DJ158" s="120"/>
      <c r="DK158" s="120"/>
      <c r="DL158" s="120"/>
      <c r="DM158" s="120"/>
      <c r="DN158" s="121"/>
      <c r="DO158" s="119">
        <v>13</v>
      </c>
      <c r="DP158" s="120"/>
      <c r="DQ158" s="120"/>
      <c r="DR158" s="120"/>
      <c r="DS158" s="120"/>
      <c r="DT158" s="120"/>
      <c r="DU158" s="120"/>
      <c r="DV158" s="120"/>
      <c r="DW158" s="121"/>
      <c r="DX158" s="119">
        <v>14</v>
      </c>
      <c r="DY158" s="120"/>
      <c r="DZ158" s="120"/>
      <c r="EA158" s="120"/>
      <c r="EB158" s="120"/>
      <c r="EC158" s="120"/>
      <c r="ED158" s="120"/>
      <c r="EE158" s="120"/>
      <c r="EF158" s="121"/>
      <c r="EG158" s="119">
        <v>15</v>
      </c>
      <c r="EH158" s="120"/>
      <c r="EI158" s="120"/>
      <c r="EJ158" s="120"/>
      <c r="EK158" s="120"/>
      <c r="EL158" s="120"/>
      <c r="EM158" s="120"/>
      <c r="EN158" s="120"/>
      <c r="EO158" s="121"/>
      <c r="EP158" s="146">
        <v>16</v>
      </c>
      <c r="EQ158" s="147"/>
      <c r="ER158" s="147"/>
      <c r="ES158" s="147"/>
      <c r="ET158" s="147"/>
      <c r="EU158" s="147"/>
      <c r="EV158" s="147"/>
      <c r="EW158" s="147"/>
      <c r="EX158" s="147"/>
      <c r="EY158" s="146">
        <v>17</v>
      </c>
      <c r="EZ158" s="147"/>
      <c r="FA158" s="147"/>
      <c r="FB158" s="147"/>
      <c r="FC158" s="147"/>
      <c r="FD158" s="147"/>
      <c r="FE158" s="147"/>
      <c r="FF158" s="147"/>
      <c r="FG158" s="147"/>
    </row>
    <row r="159" spans="1:243" customHeight="1" ht="96">
      <c r="A159" s="296" t="s">
        <v>131</v>
      </c>
      <c r="B159" s="296"/>
      <c r="C159" s="296"/>
      <c r="D159" s="296"/>
      <c r="E159" s="296"/>
      <c r="F159" s="296"/>
      <c r="G159" s="296"/>
      <c r="H159" s="296"/>
      <c r="I159" s="296"/>
      <c r="J159" s="297"/>
      <c r="K159" s="140" t="s">
        <v>66</v>
      </c>
      <c r="L159" s="141"/>
      <c r="M159" s="141"/>
      <c r="N159" s="141"/>
      <c r="O159" s="141"/>
      <c r="P159" s="141"/>
      <c r="Q159" s="141"/>
      <c r="R159" s="141"/>
      <c r="S159" s="141"/>
      <c r="T159" s="141"/>
      <c r="U159" s="142"/>
      <c r="V159" s="140" t="s">
        <v>67</v>
      </c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2"/>
      <c r="AG159" s="116" t="s">
        <v>66</v>
      </c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8"/>
      <c r="AR159" s="116" t="s">
        <v>68</v>
      </c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8"/>
      <c r="BC159" s="319" t="s">
        <v>69</v>
      </c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2"/>
      <c r="BN159" s="137" t="s">
        <v>88</v>
      </c>
      <c r="BO159" s="138"/>
      <c r="BP159" s="138"/>
      <c r="BQ159" s="138"/>
      <c r="BR159" s="138"/>
      <c r="BS159" s="138"/>
      <c r="BT159" s="138"/>
      <c r="BU159" s="138"/>
      <c r="BV159" s="138"/>
      <c r="BW159" s="139"/>
      <c r="BX159" s="140" t="s">
        <v>89</v>
      </c>
      <c r="BY159" s="141"/>
      <c r="BZ159" s="141"/>
      <c r="CA159" s="141"/>
      <c r="CB159" s="141"/>
      <c r="CC159" s="141"/>
      <c r="CD159" s="141"/>
      <c r="CE159" s="141"/>
      <c r="CF159" s="142"/>
      <c r="CG159" s="143" t="s">
        <v>90</v>
      </c>
      <c r="CH159" s="144"/>
      <c r="CI159" s="144"/>
      <c r="CJ159" s="144"/>
      <c r="CK159" s="144"/>
      <c r="CL159" s="144"/>
      <c r="CM159" s="144"/>
      <c r="CN159" s="116">
        <f>12+10</f>
        <v>22</v>
      </c>
      <c r="CO159" s="117"/>
      <c r="CP159" s="117"/>
      <c r="CQ159" s="117"/>
      <c r="CR159" s="117"/>
      <c r="CS159" s="117"/>
      <c r="CT159" s="117"/>
      <c r="CU159" s="117"/>
      <c r="CV159" s="118"/>
      <c r="CW159" s="116">
        <f>12+10</f>
        <v>22</v>
      </c>
      <c r="CX159" s="117"/>
      <c r="CY159" s="117"/>
      <c r="CZ159" s="117"/>
      <c r="DA159" s="117"/>
      <c r="DB159" s="117"/>
      <c r="DC159" s="117"/>
      <c r="DD159" s="117"/>
      <c r="DE159" s="118"/>
      <c r="DF159" s="116">
        <f>12+10</f>
        <v>22</v>
      </c>
      <c r="DG159" s="117"/>
      <c r="DH159" s="117"/>
      <c r="DI159" s="117"/>
      <c r="DJ159" s="117"/>
      <c r="DK159" s="117"/>
      <c r="DL159" s="117"/>
      <c r="DM159" s="117"/>
      <c r="DN159" s="118"/>
      <c r="DO159" s="116" t="s">
        <v>91</v>
      </c>
      <c r="DP159" s="117"/>
      <c r="DQ159" s="117"/>
      <c r="DR159" s="117"/>
      <c r="DS159" s="117"/>
      <c r="DT159" s="117"/>
      <c r="DU159" s="117"/>
      <c r="DV159" s="117"/>
      <c r="DW159" s="118"/>
      <c r="DX159" s="116" t="s">
        <v>91</v>
      </c>
      <c r="DY159" s="117"/>
      <c r="DZ159" s="117"/>
      <c r="EA159" s="117"/>
      <c r="EB159" s="117"/>
      <c r="EC159" s="117"/>
      <c r="ED159" s="117"/>
      <c r="EE159" s="117"/>
      <c r="EF159" s="118"/>
      <c r="EG159" s="116" t="s">
        <v>91</v>
      </c>
      <c r="EH159" s="117"/>
      <c r="EI159" s="117"/>
      <c r="EJ159" s="117"/>
      <c r="EK159" s="117"/>
      <c r="EL159" s="117"/>
      <c r="EM159" s="117"/>
      <c r="EN159" s="117"/>
      <c r="EO159" s="118"/>
      <c r="EP159" s="116">
        <v>10</v>
      </c>
      <c r="EQ159" s="117"/>
      <c r="ER159" s="117"/>
      <c r="ES159" s="117"/>
      <c r="ET159" s="117"/>
      <c r="EU159" s="117"/>
      <c r="EV159" s="117"/>
      <c r="EW159" s="117"/>
      <c r="EX159" s="117"/>
      <c r="EY159" s="293"/>
      <c r="EZ159" s="294"/>
      <c r="FA159" s="294"/>
      <c r="FB159" s="294"/>
      <c r="FC159" s="294"/>
      <c r="FD159" s="294"/>
      <c r="FE159" s="294"/>
      <c r="FF159" s="294"/>
      <c r="FG159" s="294"/>
    </row>
    <row r="160" spans="1:243" customHeight="1" ht="17.25"/>
    <row r="161" spans="1:243" customHeight="1" ht="17.25">
      <c r="A161" s="7" t="s">
        <v>92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243" customHeight="1" ht="1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243" customHeight="1" ht="12">
      <c r="A163" s="291" t="s">
        <v>93</v>
      </c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  <c r="BF163" s="291"/>
      <c r="BG163" s="291"/>
      <c r="BH163" s="291"/>
      <c r="BI163" s="291"/>
      <c r="BJ163" s="291"/>
      <c r="BK163" s="291"/>
      <c r="BL163" s="291"/>
      <c r="BM163" s="291"/>
      <c r="BN163" s="291"/>
      <c r="BO163" s="291"/>
      <c r="BP163" s="291"/>
      <c r="BQ163" s="291"/>
      <c r="BR163" s="291"/>
      <c r="BS163" s="291"/>
      <c r="BT163" s="291"/>
      <c r="BU163" s="291"/>
      <c r="BV163" s="291"/>
      <c r="BW163" s="291"/>
      <c r="BX163" s="291"/>
      <c r="BY163" s="291"/>
      <c r="BZ163" s="291"/>
      <c r="CA163" s="291"/>
      <c r="CB163" s="291"/>
      <c r="CC163" s="291"/>
      <c r="CD163" s="291"/>
      <c r="CE163" s="291"/>
      <c r="CF163" s="291"/>
      <c r="CG163" s="291"/>
      <c r="CH163" s="291"/>
      <c r="CI163" s="291"/>
      <c r="CJ163" s="291"/>
      <c r="CK163" s="291"/>
      <c r="CL163" s="291"/>
      <c r="CM163" s="291"/>
      <c r="CN163" s="291"/>
      <c r="CO163" s="291"/>
      <c r="CP163" s="291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291"/>
      <c r="EA163" s="291"/>
      <c r="EB163" s="291"/>
      <c r="EC163" s="291"/>
      <c r="ED163" s="291"/>
      <c r="EE163" s="291"/>
      <c r="EF163" s="291"/>
      <c r="EG163" s="291"/>
      <c r="EH163" s="291"/>
      <c r="EI163" s="291"/>
      <c r="EJ163" s="291"/>
      <c r="EK163" s="291"/>
      <c r="EL163" s="291"/>
      <c r="EM163" s="291"/>
      <c r="EN163" s="291"/>
      <c r="EO163" s="291"/>
      <c r="EP163" s="291"/>
      <c r="EQ163" s="291"/>
      <c r="ER163" s="291"/>
      <c r="ES163" s="291"/>
      <c r="ET163" s="291"/>
      <c r="EU163" s="291"/>
      <c r="EV163" s="291"/>
      <c r="EW163" s="291"/>
      <c r="EX163" s="291"/>
      <c r="EY163" s="291"/>
      <c r="EZ163" s="291"/>
      <c r="FA163" s="291"/>
      <c r="FB163" s="291"/>
      <c r="FC163" s="291"/>
      <c r="FD163" s="291"/>
      <c r="FE163" s="291"/>
      <c r="FF163" s="291"/>
      <c r="FG163" s="291"/>
    </row>
    <row r="164" spans="1:243" customHeight="1" ht="15.75">
      <c r="A164" s="292" t="s">
        <v>94</v>
      </c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77"/>
      <c r="AE164" s="279" t="s">
        <v>95</v>
      </c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77"/>
      <c r="BJ164" s="279" t="s">
        <v>96</v>
      </c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77"/>
      <c r="CH164" s="279" t="s">
        <v>97</v>
      </c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77"/>
      <c r="DF164" s="279" t="s">
        <v>98</v>
      </c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  <c r="EO164" s="292"/>
      <c r="EP164" s="292"/>
      <c r="EQ164" s="292"/>
      <c r="ER164" s="292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</row>
    <row r="165" spans="1:243" customHeight="1" ht="15">
      <c r="A165" s="280">
        <v>1</v>
      </c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68"/>
      <c r="AE165" s="281">
        <v>2</v>
      </c>
      <c r="AF165" s="280"/>
      <c r="AG165" s="280"/>
      <c r="AH165" s="280"/>
      <c r="AI165" s="280"/>
      <c r="AJ165" s="280"/>
      <c r="AK165" s="280"/>
      <c r="AL165" s="280"/>
      <c r="AM165" s="280"/>
      <c r="AN165" s="280"/>
      <c r="AO165" s="280"/>
      <c r="AP165" s="280"/>
      <c r="AQ165" s="280"/>
      <c r="AR165" s="280"/>
      <c r="AS165" s="280"/>
      <c r="AT165" s="280"/>
      <c r="AU165" s="280"/>
      <c r="AV165" s="280"/>
      <c r="AW165" s="280"/>
      <c r="AX165" s="280"/>
      <c r="AY165" s="280"/>
      <c r="AZ165" s="280"/>
      <c r="BA165" s="280"/>
      <c r="BB165" s="280"/>
      <c r="BC165" s="280"/>
      <c r="BD165" s="280"/>
      <c r="BE165" s="280"/>
      <c r="BF165" s="280"/>
      <c r="BG165" s="280"/>
      <c r="BH165" s="280"/>
      <c r="BI165" s="268"/>
      <c r="BJ165" s="282" t="s">
        <v>99</v>
      </c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4"/>
      <c r="CH165" s="282" t="s">
        <v>100</v>
      </c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4"/>
      <c r="DF165" s="281">
        <v>5</v>
      </c>
      <c r="DG165" s="280"/>
      <c r="DH165" s="280"/>
      <c r="DI165" s="280"/>
      <c r="DJ165" s="280"/>
      <c r="DK165" s="280"/>
      <c r="DL165" s="280"/>
      <c r="DM165" s="280"/>
      <c r="DN165" s="280"/>
      <c r="DO165" s="280"/>
      <c r="DP165" s="280"/>
      <c r="DQ165" s="280"/>
      <c r="DR165" s="280"/>
      <c r="DS165" s="280"/>
      <c r="DT165" s="280"/>
      <c r="DU165" s="280"/>
      <c r="DV165" s="280"/>
      <c r="DW165" s="280"/>
      <c r="DX165" s="280"/>
      <c r="DY165" s="280"/>
      <c r="DZ165" s="280"/>
      <c r="EA165" s="280"/>
      <c r="EB165" s="280"/>
      <c r="EC165" s="280"/>
      <c r="ED165" s="280"/>
      <c r="EE165" s="280"/>
      <c r="EF165" s="280"/>
      <c r="EG165" s="280"/>
      <c r="EH165" s="280"/>
      <c r="EI165" s="280"/>
      <c r="EJ165" s="280"/>
      <c r="EK165" s="280"/>
      <c r="EL165" s="280"/>
      <c r="EM165" s="280"/>
      <c r="EN165" s="280"/>
      <c r="EO165" s="280"/>
      <c r="EP165" s="280"/>
      <c r="EQ165" s="280"/>
      <c r="ER165" s="280"/>
      <c r="ES165" s="280"/>
      <c r="ET165" s="280"/>
      <c r="EU165" s="280"/>
      <c r="EV165" s="280"/>
      <c r="EW165" s="280"/>
      <c r="EX165" s="280"/>
      <c r="EY165" s="280"/>
      <c r="EZ165" s="280"/>
      <c r="FA165" s="280"/>
      <c r="FB165" s="280"/>
      <c r="FC165" s="280"/>
      <c r="FD165" s="280"/>
      <c r="FE165" s="280"/>
      <c r="FF165" s="280"/>
      <c r="FG165" s="280"/>
    </row>
    <row r="166" spans="1:243" customHeight="1" ht="17.25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6"/>
      <c r="AE166" s="287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6"/>
      <c r="BJ166" s="288"/>
      <c r="BK166" s="289"/>
      <c r="BL166" s="289"/>
      <c r="BM166" s="289"/>
      <c r="BN166" s="289"/>
      <c r="BO166" s="289"/>
      <c r="BP166" s="289"/>
      <c r="BQ166" s="289"/>
      <c r="BR166" s="289"/>
      <c r="BS166" s="289"/>
      <c r="BT166" s="289"/>
      <c r="BU166" s="289"/>
      <c r="BV166" s="289"/>
      <c r="BW166" s="289"/>
      <c r="BX166" s="289"/>
      <c r="BY166" s="289"/>
      <c r="BZ166" s="289"/>
      <c r="CA166" s="289"/>
      <c r="CB166" s="289"/>
      <c r="CC166" s="289"/>
      <c r="CD166" s="289"/>
      <c r="CE166" s="289"/>
      <c r="CF166" s="289"/>
      <c r="CG166" s="290"/>
      <c r="CH166" s="288"/>
      <c r="CI166" s="289"/>
      <c r="CJ166" s="289"/>
      <c r="CK166" s="289"/>
      <c r="CL166" s="289"/>
      <c r="CM166" s="289"/>
      <c r="CN166" s="289"/>
      <c r="CO166" s="289"/>
      <c r="CP166" s="289"/>
      <c r="CQ166" s="289"/>
      <c r="CR166" s="289"/>
      <c r="CS166" s="289"/>
      <c r="CT166" s="289"/>
      <c r="CU166" s="289"/>
      <c r="CV166" s="289"/>
      <c r="CW166" s="289"/>
      <c r="CX166" s="289"/>
      <c r="CY166" s="289"/>
      <c r="CZ166" s="289"/>
      <c r="DA166" s="289"/>
      <c r="DB166" s="289"/>
      <c r="DC166" s="289"/>
      <c r="DD166" s="289"/>
      <c r="DE166" s="290"/>
      <c r="DF166" s="287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  <c r="EG166" s="285"/>
      <c r="EH166" s="285"/>
      <c r="EI166" s="285"/>
      <c r="EJ166" s="285"/>
      <c r="EK166" s="285"/>
      <c r="EL166" s="285"/>
      <c r="EM166" s="285"/>
      <c r="EN166" s="285"/>
      <c r="EO166" s="285"/>
      <c r="EP166" s="285"/>
      <c r="EQ166" s="285"/>
      <c r="ER166" s="285"/>
      <c r="ES166" s="285"/>
      <c r="ET166" s="285"/>
      <c r="EU166" s="285"/>
      <c r="EV166" s="285"/>
      <c r="EW166" s="285"/>
      <c r="EX166" s="285"/>
      <c r="EY166" s="285"/>
      <c r="EZ166" s="285"/>
      <c r="FA166" s="285"/>
      <c r="FB166" s="285"/>
      <c r="FC166" s="285"/>
      <c r="FD166" s="285"/>
      <c r="FE166" s="285"/>
      <c r="FF166" s="285"/>
      <c r="FG166" s="285"/>
    </row>
    <row r="167" spans="1:243" customHeight="1" ht="17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243" customHeight="1" ht="17.25">
      <c r="A168" s="7" t="s">
        <v>101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243" customHeight="1" ht="14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243" customHeight="1" ht="74.25">
      <c r="A170" s="273" t="s">
        <v>102</v>
      </c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4" t="s">
        <v>128</v>
      </c>
      <c r="AP170" s="275"/>
      <c r="AQ170" s="275"/>
      <c r="AR170" s="275"/>
      <c r="AS170" s="275"/>
      <c r="AT170" s="275"/>
      <c r="AU170" s="275"/>
      <c r="AV170" s="275"/>
      <c r="AW170" s="275"/>
      <c r="AX170" s="275"/>
      <c r="AY170" s="275"/>
      <c r="AZ170" s="275"/>
      <c r="BA170" s="275"/>
      <c r="BB170" s="275"/>
      <c r="BC170" s="275"/>
      <c r="BD170" s="275"/>
      <c r="BE170" s="275"/>
      <c r="BF170" s="275"/>
      <c r="BG170" s="275"/>
      <c r="BH170" s="275"/>
      <c r="BI170" s="275"/>
      <c r="BJ170" s="275"/>
      <c r="BK170" s="275"/>
      <c r="BL170" s="275"/>
      <c r="BM170" s="275"/>
      <c r="BN170" s="275"/>
      <c r="BO170" s="275"/>
      <c r="BP170" s="275"/>
      <c r="BQ170" s="275"/>
      <c r="BR170" s="275"/>
      <c r="BS170" s="275"/>
      <c r="BT170" s="275"/>
      <c r="BU170" s="275"/>
      <c r="BV170" s="275"/>
      <c r="BW170" s="275"/>
      <c r="BX170" s="275"/>
      <c r="BY170" s="275"/>
      <c r="BZ170" s="275"/>
      <c r="CA170" s="275"/>
      <c r="CB170" s="275"/>
      <c r="CC170" s="275"/>
      <c r="CD170" s="275"/>
      <c r="CE170" s="275"/>
      <c r="CF170" s="275"/>
      <c r="CG170" s="275"/>
      <c r="CH170" s="275"/>
      <c r="CI170" s="275"/>
      <c r="CJ170" s="275"/>
      <c r="CK170" s="275"/>
      <c r="CL170" s="275"/>
      <c r="CM170" s="275"/>
      <c r="CN170" s="275"/>
      <c r="CO170" s="275"/>
      <c r="CP170" s="275"/>
      <c r="CQ170" s="275"/>
      <c r="CR170" s="275"/>
      <c r="CS170" s="275"/>
      <c r="CT170" s="275"/>
      <c r="CU170" s="275"/>
      <c r="CV170" s="275"/>
      <c r="CW170" s="275"/>
      <c r="CX170" s="275"/>
      <c r="CY170" s="275"/>
      <c r="CZ170" s="275"/>
      <c r="DA170" s="275"/>
      <c r="DB170" s="275"/>
      <c r="DC170" s="275"/>
      <c r="DD170" s="275"/>
      <c r="DE170" s="275"/>
      <c r="DF170" s="275"/>
      <c r="DG170" s="275"/>
      <c r="DH170" s="275"/>
      <c r="DI170" s="275"/>
      <c r="DJ170" s="275"/>
      <c r="DK170" s="275"/>
      <c r="DL170" s="275"/>
      <c r="DM170" s="275"/>
      <c r="DN170" s="275"/>
      <c r="DO170" s="275"/>
      <c r="DP170" s="275"/>
      <c r="DQ170" s="275"/>
      <c r="DR170" s="275"/>
      <c r="DS170" s="275"/>
      <c r="DT170" s="275"/>
      <c r="DU170" s="275"/>
      <c r="DV170" s="275"/>
      <c r="DW170" s="275"/>
      <c r="DX170" s="275"/>
      <c r="DY170" s="275"/>
      <c r="DZ170" s="275"/>
      <c r="EA170" s="275"/>
      <c r="EB170" s="275"/>
      <c r="EC170" s="275"/>
      <c r="ED170" s="275"/>
      <c r="EE170" s="275"/>
      <c r="EF170" s="275"/>
      <c r="EG170" s="275"/>
      <c r="EH170" s="275"/>
      <c r="EI170" s="275"/>
      <c r="EJ170" s="275"/>
      <c r="EK170" s="275"/>
      <c r="EL170" s="275"/>
      <c r="EM170" s="275"/>
      <c r="EN170" s="275"/>
      <c r="EO170" s="275"/>
      <c r="EP170" s="275"/>
      <c r="EQ170" s="275"/>
      <c r="ER170" s="275"/>
      <c r="ES170" s="275"/>
      <c r="ET170" s="275"/>
      <c r="EU170" s="275"/>
      <c r="EV170" s="275"/>
      <c r="EW170" s="275"/>
      <c r="EX170" s="275"/>
      <c r="EY170" s="275"/>
      <c r="EZ170" s="275"/>
      <c r="FA170" s="275"/>
      <c r="FB170" s="275"/>
      <c r="FC170" s="275"/>
      <c r="FD170" s="275"/>
      <c r="FE170" s="275"/>
      <c r="FF170" s="275"/>
      <c r="FG170" s="275"/>
    </row>
    <row r="171" spans="1:243" customHeight="1" ht="17.25">
      <c r="AO171" s="276" t="s">
        <v>104</v>
      </c>
      <c r="AP171" s="276"/>
      <c r="AQ171" s="276"/>
      <c r="AR171" s="276"/>
      <c r="AS171" s="276"/>
      <c r="AT171" s="276"/>
      <c r="AU171" s="276"/>
      <c r="AV171" s="276"/>
      <c r="AW171" s="276"/>
      <c r="AX171" s="276"/>
      <c r="AY171" s="276"/>
      <c r="AZ171" s="276"/>
      <c r="BA171" s="276"/>
      <c r="BB171" s="276"/>
      <c r="BC171" s="276"/>
      <c r="BD171" s="276"/>
      <c r="BE171" s="276"/>
      <c r="BF171" s="276"/>
      <c r="BG171" s="276"/>
      <c r="BH171" s="276"/>
      <c r="BI171" s="276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6"/>
      <c r="CP171" s="276"/>
      <c r="CQ171" s="276"/>
      <c r="CR171" s="276"/>
      <c r="CS171" s="276"/>
      <c r="CT171" s="276"/>
      <c r="CU171" s="276"/>
      <c r="CV171" s="276"/>
      <c r="CW171" s="276"/>
      <c r="CX171" s="276"/>
      <c r="CY171" s="276"/>
      <c r="CZ171" s="276"/>
      <c r="DA171" s="276"/>
      <c r="DB171" s="276"/>
      <c r="DC171" s="276"/>
      <c r="DD171" s="276"/>
      <c r="DE171" s="276"/>
      <c r="DF171" s="276"/>
      <c r="DG171" s="276"/>
      <c r="DH171" s="276"/>
      <c r="DI171" s="276"/>
      <c r="DJ171" s="276"/>
      <c r="DK171" s="276"/>
      <c r="DL171" s="276"/>
      <c r="DM171" s="276"/>
      <c r="DN171" s="276"/>
      <c r="DO171" s="276"/>
      <c r="DP171" s="276"/>
      <c r="DQ171" s="276"/>
      <c r="DR171" s="276"/>
      <c r="DS171" s="276"/>
      <c r="DT171" s="276"/>
      <c r="DU171" s="276"/>
      <c r="DV171" s="276"/>
      <c r="DW171" s="276"/>
      <c r="DX171" s="276"/>
      <c r="DY171" s="276"/>
      <c r="DZ171" s="276"/>
      <c r="EA171" s="276"/>
      <c r="EB171" s="276"/>
      <c r="EC171" s="276"/>
      <c r="ED171" s="276"/>
      <c r="EE171" s="276"/>
      <c r="EF171" s="276"/>
      <c r="EG171" s="276"/>
      <c r="EH171" s="276"/>
      <c r="EI171" s="276"/>
      <c r="EJ171" s="276"/>
      <c r="EK171" s="276"/>
      <c r="EL171" s="276"/>
      <c r="EM171" s="276"/>
      <c r="EN171" s="276"/>
      <c r="EO171" s="276"/>
      <c r="EP171" s="276"/>
      <c r="EQ171" s="276"/>
      <c r="ER171" s="276"/>
      <c r="ES171" s="276"/>
      <c r="ET171" s="276"/>
      <c r="EU171" s="276"/>
      <c r="EV171" s="276"/>
      <c r="EW171" s="276"/>
      <c r="EX171" s="276"/>
      <c r="EY171" s="276"/>
      <c r="EZ171" s="276"/>
      <c r="FA171" s="276"/>
      <c r="FB171" s="276"/>
      <c r="FC171" s="276"/>
      <c r="FD171" s="276"/>
      <c r="FE171" s="276"/>
      <c r="FF171" s="276"/>
      <c r="FG171" s="276"/>
    </row>
    <row r="172" spans="1:243" customHeight="1" ht="12"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</row>
    <row r="173" spans="1:243" customHeight="1" ht="12">
      <c r="A173" s="7" t="s">
        <v>105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5" spans="1:243" customHeight="1" ht="14.25">
      <c r="A175" s="277" t="s">
        <v>106</v>
      </c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 t="s">
        <v>107</v>
      </c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  <c r="CR175" s="278"/>
      <c r="CS175" s="278"/>
      <c r="CT175" s="278"/>
      <c r="CU175" s="278"/>
      <c r="CV175" s="278"/>
      <c r="CW175" s="278"/>
      <c r="CX175" s="278"/>
      <c r="CY175" s="278"/>
      <c r="CZ175" s="278"/>
      <c r="DA175" s="278"/>
      <c r="DB175" s="278"/>
      <c r="DC175" s="278"/>
      <c r="DD175" s="278"/>
      <c r="DE175" s="278"/>
      <c r="DF175" s="278" t="s">
        <v>108</v>
      </c>
      <c r="DG175" s="278"/>
      <c r="DH175" s="278"/>
      <c r="DI175" s="278"/>
      <c r="DJ175" s="278"/>
      <c r="DK175" s="278"/>
      <c r="DL175" s="278"/>
      <c r="DM175" s="278"/>
      <c r="DN175" s="278"/>
      <c r="DO175" s="278"/>
      <c r="DP175" s="278"/>
      <c r="DQ175" s="278"/>
      <c r="DR175" s="278"/>
      <c r="DS175" s="278"/>
      <c r="DT175" s="278"/>
      <c r="DU175" s="278"/>
      <c r="DV175" s="278"/>
      <c r="DW175" s="278"/>
      <c r="DX175" s="278"/>
      <c r="DY175" s="278"/>
      <c r="DZ175" s="278"/>
      <c r="EA175" s="278"/>
      <c r="EB175" s="278"/>
      <c r="EC175" s="278"/>
      <c r="ED175" s="278"/>
      <c r="EE175" s="278"/>
      <c r="EF175" s="278"/>
      <c r="EG175" s="278"/>
      <c r="EH175" s="278"/>
      <c r="EI175" s="278"/>
      <c r="EJ175" s="278"/>
      <c r="EK175" s="278"/>
      <c r="EL175" s="278"/>
      <c r="EM175" s="278"/>
      <c r="EN175" s="278"/>
      <c r="EO175" s="278"/>
      <c r="EP175" s="278"/>
      <c r="EQ175" s="278"/>
      <c r="ER175" s="278"/>
      <c r="ES175" s="278"/>
      <c r="ET175" s="278"/>
      <c r="EU175" s="278"/>
      <c r="EV175" s="278"/>
      <c r="EW175" s="278"/>
      <c r="EX175" s="278"/>
      <c r="EY175" s="278"/>
      <c r="EZ175" s="278"/>
      <c r="FA175" s="278"/>
      <c r="FB175" s="278"/>
      <c r="FC175" s="278"/>
      <c r="FD175" s="278"/>
      <c r="FE175" s="278"/>
      <c r="FF175" s="278"/>
      <c r="FG175" s="279"/>
    </row>
    <row r="176" spans="1:243" customHeight="1" ht="17.25">
      <c r="A176" s="268">
        <v>1</v>
      </c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70" t="s">
        <v>109</v>
      </c>
      <c r="BE176" s="270"/>
      <c r="BF176" s="270"/>
      <c r="BG176" s="270"/>
      <c r="BH176" s="270"/>
      <c r="BI176" s="270"/>
      <c r="BJ176" s="270"/>
      <c r="BK176" s="270"/>
      <c r="BL176" s="270"/>
      <c r="BM176" s="270"/>
      <c r="BN176" s="270"/>
      <c r="BO176" s="270"/>
      <c r="BP176" s="270"/>
      <c r="BQ176" s="270"/>
      <c r="BR176" s="270"/>
      <c r="BS176" s="270"/>
      <c r="BT176" s="270"/>
      <c r="BU176" s="270"/>
      <c r="BV176" s="270"/>
      <c r="BW176" s="270"/>
      <c r="BX176" s="270"/>
      <c r="BY176" s="270"/>
      <c r="BZ176" s="270"/>
      <c r="CA176" s="270"/>
      <c r="CB176" s="270"/>
      <c r="CC176" s="270"/>
      <c r="CD176" s="270"/>
      <c r="CE176" s="270"/>
      <c r="CF176" s="270"/>
      <c r="CG176" s="270"/>
      <c r="CH176" s="270"/>
      <c r="CI176" s="270"/>
      <c r="CJ176" s="270"/>
      <c r="CK176" s="270"/>
      <c r="CL176" s="270"/>
      <c r="CM176" s="270"/>
      <c r="CN176" s="270"/>
      <c r="CO176" s="270"/>
      <c r="CP176" s="270"/>
      <c r="CQ176" s="270"/>
      <c r="CR176" s="270"/>
      <c r="CS176" s="270"/>
      <c r="CT176" s="270"/>
      <c r="CU176" s="270"/>
      <c r="CV176" s="270"/>
      <c r="CW176" s="270"/>
      <c r="CX176" s="270"/>
      <c r="CY176" s="270"/>
      <c r="CZ176" s="270"/>
      <c r="DA176" s="270"/>
      <c r="DB176" s="270"/>
      <c r="DC176" s="270"/>
      <c r="DD176" s="270"/>
      <c r="DE176" s="270"/>
      <c r="DF176" s="271">
        <v>3</v>
      </c>
      <c r="DG176" s="271"/>
      <c r="DH176" s="271"/>
      <c r="DI176" s="271"/>
      <c r="DJ176" s="271"/>
      <c r="DK176" s="271"/>
      <c r="DL176" s="271"/>
      <c r="DM176" s="271"/>
      <c r="DN176" s="271"/>
      <c r="DO176" s="271"/>
      <c r="DP176" s="271"/>
      <c r="DQ176" s="271"/>
      <c r="DR176" s="271"/>
      <c r="DS176" s="271"/>
      <c r="DT176" s="271"/>
      <c r="DU176" s="271"/>
      <c r="DV176" s="271"/>
      <c r="DW176" s="271"/>
      <c r="DX176" s="271"/>
      <c r="DY176" s="271"/>
      <c r="DZ176" s="271"/>
      <c r="EA176" s="271"/>
      <c r="EB176" s="271"/>
      <c r="EC176" s="271"/>
      <c r="ED176" s="271"/>
      <c r="EE176" s="271"/>
      <c r="EF176" s="271"/>
      <c r="EG176" s="271"/>
      <c r="EH176" s="271"/>
      <c r="EI176" s="271"/>
      <c r="EJ176" s="271"/>
      <c r="EK176" s="271"/>
      <c r="EL176" s="271"/>
      <c r="EM176" s="271"/>
      <c r="EN176" s="271"/>
      <c r="EO176" s="271"/>
      <c r="EP176" s="271"/>
      <c r="EQ176" s="271"/>
      <c r="ER176" s="271"/>
      <c r="ES176" s="271"/>
      <c r="ET176" s="271"/>
      <c r="EU176" s="271"/>
      <c r="EV176" s="271"/>
      <c r="EW176" s="271"/>
      <c r="EX176" s="271"/>
      <c r="EY176" s="271"/>
      <c r="EZ176" s="271"/>
      <c r="FA176" s="271"/>
      <c r="FB176" s="271"/>
      <c r="FC176" s="271"/>
      <c r="FD176" s="271"/>
      <c r="FE176" s="271"/>
      <c r="FF176" s="271"/>
      <c r="FG176" s="272"/>
    </row>
    <row r="177" spans="1:243" customHeight="1" ht="17.25">
      <c r="A177" s="262" t="s">
        <v>110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63" t="s">
        <v>111</v>
      </c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5"/>
      <c r="DF177" s="266" t="s">
        <v>112</v>
      </c>
      <c r="DG177" s="267"/>
      <c r="DH177" s="267"/>
      <c r="DI177" s="267"/>
      <c r="DJ177" s="267"/>
      <c r="DK177" s="267"/>
      <c r="DL177" s="267"/>
      <c r="DM177" s="267"/>
      <c r="DN177" s="267"/>
      <c r="DO177" s="267"/>
      <c r="DP177" s="267"/>
      <c r="DQ177" s="267"/>
      <c r="DR177" s="267"/>
      <c r="DS177" s="267"/>
      <c r="DT177" s="267"/>
      <c r="DU177" s="267"/>
      <c r="DV177" s="267"/>
      <c r="DW177" s="267"/>
      <c r="DX177" s="267"/>
      <c r="DY177" s="267"/>
      <c r="DZ177" s="267"/>
      <c r="EA177" s="267"/>
      <c r="EB177" s="267"/>
      <c r="EC177" s="267"/>
      <c r="ED177" s="267"/>
      <c r="EE177" s="267"/>
      <c r="EF177" s="267"/>
      <c r="EG177" s="267"/>
      <c r="EH177" s="267"/>
      <c r="EI177" s="267"/>
      <c r="EJ177" s="267"/>
      <c r="EK177" s="267"/>
      <c r="EL177" s="267"/>
      <c r="EM177" s="267"/>
      <c r="EN177" s="267"/>
      <c r="EO177" s="267"/>
      <c r="EP177" s="267"/>
      <c r="EQ177" s="267"/>
      <c r="ER177" s="267"/>
      <c r="ES177" s="267"/>
      <c r="ET177" s="267"/>
      <c r="EU177" s="267"/>
      <c r="EV177" s="267"/>
      <c r="EW177" s="267"/>
      <c r="EX177" s="267"/>
      <c r="EY177" s="267"/>
      <c r="EZ177" s="267"/>
      <c r="FA177" s="267"/>
      <c r="FB177" s="267"/>
      <c r="FC177" s="267"/>
      <c r="FD177" s="267"/>
      <c r="FE177" s="267"/>
      <c r="FF177" s="267"/>
      <c r="FG177" s="267"/>
    </row>
    <row r="178" spans="1:243" customHeight="1" ht="156">
      <c r="A178" s="262" t="s">
        <v>113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259"/>
      <c r="BC178" s="259"/>
      <c r="BD178" s="263" t="s">
        <v>134</v>
      </c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5"/>
      <c r="DF178" s="266" t="s">
        <v>115</v>
      </c>
      <c r="DG178" s="267"/>
      <c r="DH178" s="267"/>
      <c r="DI178" s="267"/>
      <c r="DJ178" s="267"/>
      <c r="DK178" s="267"/>
      <c r="DL178" s="267"/>
      <c r="DM178" s="267"/>
      <c r="DN178" s="267"/>
      <c r="DO178" s="267"/>
      <c r="DP178" s="267"/>
      <c r="DQ178" s="267"/>
      <c r="DR178" s="267"/>
      <c r="DS178" s="267"/>
      <c r="DT178" s="267"/>
      <c r="DU178" s="267"/>
      <c r="DV178" s="267"/>
      <c r="DW178" s="267"/>
      <c r="DX178" s="267"/>
      <c r="DY178" s="267"/>
      <c r="DZ178" s="267"/>
      <c r="EA178" s="267"/>
      <c r="EB178" s="267"/>
      <c r="EC178" s="267"/>
      <c r="ED178" s="267"/>
      <c r="EE178" s="267"/>
      <c r="EF178" s="267"/>
      <c r="EG178" s="267"/>
      <c r="EH178" s="267"/>
      <c r="EI178" s="267"/>
      <c r="EJ178" s="267"/>
      <c r="EK178" s="267"/>
      <c r="EL178" s="267"/>
      <c r="EM178" s="267"/>
      <c r="EN178" s="267"/>
      <c r="EO178" s="267"/>
      <c r="EP178" s="267"/>
      <c r="EQ178" s="267"/>
      <c r="ER178" s="267"/>
      <c r="ES178" s="267"/>
      <c r="ET178" s="267"/>
      <c r="EU178" s="267"/>
      <c r="EV178" s="267"/>
      <c r="EW178" s="267"/>
      <c r="EX178" s="267"/>
      <c r="EY178" s="267"/>
      <c r="EZ178" s="267"/>
      <c r="FA178" s="267"/>
      <c r="FB178" s="267"/>
      <c r="FC178" s="267"/>
      <c r="FD178" s="267"/>
      <c r="FE178" s="267"/>
      <c r="FF178" s="267"/>
      <c r="FG178" s="267"/>
    </row>
    <row r="179" spans="1:243" customHeight="1" ht="100.5">
      <c r="A179" s="262" t="s">
        <v>116</v>
      </c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63" t="s">
        <v>117</v>
      </c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5"/>
      <c r="DF179" s="266" t="s">
        <v>118</v>
      </c>
      <c r="DG179" s="267"/>
      <c r="DH179" s="267"/>
      <c r="DI179" s="267"/>
      <c r="DJ179" s="267"/>
      <c r="DK179" s="267"/>
      <c r="DL179" s="267"/>
      <c r="DM179" s="267"/>
      <c r="DN179" s="267"/>
      <c r="DO179" s="267"/>
      <c r="DP179" s="267"/>
      <c r="DQ179" s="267"/>
      <c r="DR179" s="267"/>
      <c r="DS179" s="267"/>
      <c r="DT179" s="267"/>
      <c r="DU179" s="267"/>
      <c r="DV179" s="267"/>
      <c r="DW179" s="267"/>
      <c r="DX179" s="267"/>
      <c r="DY179" s="267"/>
      <c r="DZ179" s="267"/>
      <c r="EA179" s="267"/>
      <c r="EB179" s="267"/>
      <c r="EC179" s="267"/>
      <c r="ED179" s="267"/>
      <c r="EE179" s="267"/>
      <c r="EF179" s="267"/>
      <c r="EG179" s="267"/>
      <c r="EH179" s="267"/>
      <c r="EI179" s="267"/>
      <c r="EJ179" s="267"/>
      <c r="EK179" s="267"/>
      <c r="EL179" s="267"/>
      <c r="EM179" s="267"/>
      <c r="EN179" s="267"/>
      <c r="EO179" s="267"/>
      <c r="EP179" s="267"/>
      <c r="EQ179" s="267"/>
      <c r="ER179" s="267"/>
      <c r="ES179" s="267"/>
      <c r="ET179" s="267"/>
      <c r="EU179" s="267"/>
      <c r="EV179" s="267"/>
      <c r="EW179" s="267"/>
      <c r="EX179" s="267"/>
      <c r="EY179" s="267"/>
      <c r="EZ179" s="267"/>
      <c r="FA179" s="267"/>
      <c r="FB179" s="267"/>
      <c r="FC179" s="267"/>
      <c r="FD179" s="267"/>
      <c r="FE179" s="267"/>
      <c r="FF179" s="267"/>
      <c r="FG179" s="267"/>
    </row>
    <row r="180" spans="1:243" customHeight="1" ht="17.25">
      <c r="A180" s="259" t="s">
        <v>119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259"/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259"/>
      <c r="AQ180" s="259"/>
      <c r="AR180" s="259"/>
      <c r="AS180" s="259"/>
      <c r="AT180" s="259"/>
      <c r="AU180" s="259"/>
      <c r="AV180" s="259"/>
      <c r="AW180" s="259"/>
      <c r="AX180" s="259"/>
      <c r="AY180" s="259"/>
      <c r="AZ180" s="259"/>
      <c r="BA180" s="259"/>
      <c r="BB180" s="259"/>
      <c r="BC180" s="259"/>
      <c r="BD180" s="260" t="s">
        <v>120</v>
      </c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1" t="s">
        <v>112</v>
      </c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  <c r="DQ180" s="261"/>
      <c r="DR180" s="261"/>
      <c r="DS180" s="261"/>
      <c r="DT180" s="261"/>
      <c r="DU180" s="261"/>
      <c r="DV180" s="261"/>
      <c r="DW180" s="261"/>
      <c r="DX180" s="261"/>
      <c r="DY180" s="261"/>
      <c r="DZ180" s="261"/>
      <c r="EA180" s="261"/>
      <c r="EB180" s="261"/>
      <c r="EC180" s="261"/>
      <c r="ED180" s="261"/>
      <c r="EE180" s="261"/>
      <c r="EF180" s="261"/>
      <c r="EG180" s="261"/>
      <c r="EH180" s="261"/>
      <c r="EI180" s="261"/>
      <c r="EJ180" s="261"/>
      <c r="EK180" s="261"/>
      <c r="EL180" s="261"/>
      <c r="EM180" s="261"/>
      <c r="EN180" s="261"/>
      <c r="EO180" s="261"/>
      <c r="EP180" s="261"/>
      <c r="EQ180" s="261"/>
      <c r="ER180" s="261"/>
      <c r="ES180" s="261"/>
      <c r="ET180" s="261"/>
      <c r="EU180" s="261"/>
      <c r="EV180" s="261"/>
      <c r="EW180" s="261"/>
      <c r="EX180" s="261"/>
      <c r="EY180" s="261"/>
      <c r="EZ180" s="261"/>
      <c r="FA180" s="261"/>
      <c r="FB180" s="261"/>
      <c r="FC180" s="261"/>
      <c r="FD180" s="261"/>
      <c r="FE180" s="261"/>
      <c r="FF180" s="261"/>
      <c r="FG180" s="261"/>
    </row>
    <row r="181" spans="1:243" customHeight="1" ht="13.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</row>
    <row r="182" spans="1:243" customHeight="1" ht="17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220" t="s">
        <v>35</v>
      </c>
      <c r="BV182" s="220"/>
      <c r="BW182" s="220"/>
      <c r="BX182" s="220"/>
      <c r="BY182" s="220"/>
      <c r="BZ182" s="220"/>
      <c r="CA182" s="220"/>
      <c r="CB182" s="220"/>
      <c r="CC182" s="220"/>
      <c r="CD182" s="220"/>
      <c r="CE182" s="305" t="s">
        <v>100</v>
      </c>
      <c r="CF182" s="305"/>
      <c r="CG182" s="305"/>
      <c r="CH182" s="305"/>
      <c r="CI182" s="305"/>
      <c r="CJ182" s="305"/>
      <c r="CK182" s="305"/>
      <c r="CL182" s="305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</row>
    <row r="183" spans="1:243" customHeight="1" ht="11.25"/>
    <row r="184" spans="1:243" customHeight="1" ht="33">
      <c r="A184" s="217" t="s">
        <v>37</v>
      </c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303" t="s">
        <v>28</v>
      </c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3"/>
      <c r="AU184" s="303"/>
      <c r="AV184" s="303"/>
      <c r="AW184" s="303"/>
      <c r="AX184" s="303"/>
      <c r="AY184" s="303"/>
      <c r="AZ184" s="303"/>
      <c r="BA184" s="303"/>
      <c r="BB184" s="303"/>
      <c r="BC184" s="303"/>
      <c r="BD184" s="303"/>
      <c r="BE184" s="303"/>
      <c r="BF184" s="303"/>
      <c r="BG184" s="303"/>
      <c r="BH184" s="303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  <c r="CY184" s="303"/>
      <c r="CZ184" s="303"/>
      <c r="DA184" s="303"/>
      <c r="DB184" s="303"/>
      <c r="DC184" s="303"/>
      <c r="DD184" s="303"/>
      <c r="DE184" s="303"/>
      <c r="DF184" s="303"/>
      <c r="DG184" s="303"/>
      <c r="DL184" s="16"/>
      <c r="DM184" s="223" t="s">
        <v>39</v>
      </c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N184" s="224" t="s">
        <v>135</v>
      </c>
      <c r="EO184" s="225"/>
      <c r="EP184" s="225"/>
      <c r="EQ184" s="225"/>
      <c r="ER184" s="225"/>
      <c r="ES184" s="225"/>
      <c r="ET184" s="225"/>
      <c r="EU184" s="225"/>
      <c r="EV184" s="225"/>
      <c r="EW184" s="225"/>
      <c r="EX184" s="225"/>
      <c r="EY184" s="225"/>
      <c r="EZ184" s="225"/>
      <c r="FA184" s="225"/>
      <c r="FB184" s="225"/>
      <c r="FC184" s="225"/>
      <c r="FD184" s="225"/>
      <c r="FE184" s="225"/>
      <c r="FF184" s="225"/>
      <c r="FG184" s="226"/>
    </row>
    <row r="185" spans="1:243" customHeight="1" ht="8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L185" s="16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N185" s="227"/>
      <c r="EO185" s="228"/>
      <c r="EP185" s="228"/>
      <c r="EQ185" s="228"/>
      <c r="ER185" s="228"/>
      <c r="ES185" s="228"/>
      <c r="ET185" s="228"/>
      <c r="EU185" s="228"/>
      <c r="EV185" s="228"/>
      <c r="EW185" s="228"/>
      <c r="EX185" s="228"/>
      <c r="EY185" s="228"/>
      <c r="EZ185" s="228"/>
      <c r="FA185" s="228"/>
      <c r="FB185" s="228"/>
      <c r="FC185" s="228"/>
      <c r="FD185" s="228"/>
      <c r="FE185" s="228"/>
      <c r="FF185" s="228"/>
      <c r="FG185" s="229"/>
    </row>
    <row r="186" spans="1:243" customHeight="1" ht="12">
      <c r="A186" s="217" t="s">
        <v>41</v>
      </c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8" t="s">
        <v>42</v>
      </c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EN186" s="13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</row>
    <row r="187" spans="1:243" customHeight="1" ht="1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304"/>
      <c r="AK187" s="304"/>
      <c r="AL187" s="304"/>
      <c r="AM187" s="304"/>
      <c r="AN187" s="304"/>
      <c r="AO187" s="304"/>
      <c r="AP187" s="304"/>
      <c r="AQ187" s="304"/>
      <c r="AR187" s="304"/>
      <c r="AS187" s="304"/>
      <c r="AT187" s="304"/>
      <c r="AU187" s="304"/>
      <c r="AV187" s="304"/>
      <c r="AW187" s="304"/>
      <c r="AX187" s="304"/>
      <c r="AY187" s="304"/>
      <c r="AZ187" s="304"/>
      <c r="BA187" s="304"/>
      <c r="BB187" s="304"/>
      <c r="BC187" s="304"/>
      <c r="BD187" s="304"/>
      <c r="BE187" s="304"/>
      <c r="BF187" s="304"/>
      <c r="BG187" s="304"/>
      <c r="BH187" s="304"/>
      <c r="BI187" s="304"/>
      <c r="BJ187" s="304"/>
      <c r="BK187" s="304"/>
      <c r="BL187" s="304"/>
      <c r="BM187" s="304"/>
      <c r="BN187" s="304"/>
      <c r="BO187" s="304"/>
      <c r="BP187" s="304"/>
      <c r="BQ187" s="304"/>
      <c r="BR187" s="304"/>
      <c r="BS187" s="304"/>
      <c r="BT187" s="304"/>
      <c r="BU187" s="304"/>
      <c r="BV187" s="304"/>
      <c r="BW187" s="304"/>
      <c r="BX187" s="304"/>
      <c r="BY187" s="304"/>
      <c r="BZ187" s="304"/>
      <c r="CA187" s="304"/>
      <c r="CB187" s="304"/>
      <c r="CC187" s="304"/>
      <c r="CD187" s="304"/>
      <c r="CE187" s="304"/>
      <c r="CF187" s="304"/>
      <c r="CG187" s="304"/>
      <c r="CH187" s="304"/>
      <c r="CI187" s="304"/>
      <c r="CJ187" s="304"/>
      <c r="CK187" s="304"/>
      <c r="CL187" s="304"/>
      <c r="CM187" s="304"/>
      <c r="CN187" s="304"/>
      <c r="CO187" s="304"/>
      <c r="CP187" s="304"/>
      <c r="CQ187" s="304"/>
      <c r="CR187" s="304"/>
      <c r="CS187" s="304"/>
      <c r="CT187" s="304"/>
      <c r="CU187" s="304"/>
      <c r="CV187" s="304"/>
      <c r="CW187" s="304"/>
      <c r="CX187" s="304"/>
      <c r="CY187" s="304"/>
      <c r="CZ187" s="304"/>
      <c r="DA187" s="304"/>
      <c r="DB187" s="304"/>
      <c r="DC187" s="304"/>
      <c r="DD187" s="304"/>
      <c r="DE187" s="304"/>
      <c r="DF187" s="304"/>
      <c r="DG187" s="304"/>
    </row>
    <row r="188" spans="1:243" customHeight="1" ht="5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</row>
    <row r="189" spans="1:243" customHeight="1" ht="17.25">
      <c r="A189" s="7" t="s">
        <v>43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</row>
    <row r="190" spans="1:243" customHeight="1" ht="10.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</row>
    <row r="191" spans="1:243" customHeight="1" ht="15.75">
      <c r="A191" s="7" t="s">
        <v>44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</row>
    <row r="192" spans="1:243" customHeight="1" ht="8.25"/>
    <row r="193" spans="1:243" customHeight="1" ht="45.75">
      <c r="A193" s="205" t="s">
        <v>45</v>
      </c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6"/>
      <c r="M193" s="213" t="s">
        <v>46</v>
      </c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9"/>
      <c r="AZ193" s="213" t="s">
        <v>47</v>
      </c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9"/>
      <c r="BZ193" s="204" t="s">
        <v>48</v>
      </c>
      <c r="CA193" s="205"/>
      <c r="CB193" s="205"/>
      <c r="CC193" s="205"/>
      <c r="CD193" s="205"/>
      <c r="CE193" s="205"/>
      <c r="CF193" s="205"/>
      <c r="CG193" s="205"/>
      <c r="CH193" s="205"/>
      <c r="CI193" s="205"/>
      <c r="CJ193" s="205"/>
      <c r="CK193" s="205"/>
      <c r="CL193" s="205"/>
      <c r="CM193" s="205"/>
      <c r="CN193" s="205"/>
      <c r="CO193" s="205"/>
      <c r="CP193" s="205"/>
      <c r="CQ193" s="205"/>
      <c r="CR193" s="205"/>
      <c r="CS193" s="205"/>
      <c r="CT193" s="205"/>
      <c r="CU193" s="205"/>
      <c r="CV193" s="205"/>
      <c r="CW193" s="205"/>
      <c r="CX193" s="205"/>
      <c r="CY193" s="205"/>
      <c r="CZ193" s="205"/>
      <c r="DA193" s="205"/>
      <c r="DB193" s="205"/>
      <c r="DC193" s="205"/>
      <c r="DD193" s="205"/>
      <c r="DE193" s="205"/>
      <c r="DF193" s="206"/>
      <c r="DG193" s="213" t="s">
        <v>49</v>
      </c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  <c r="ED193" s="214"/>
      <c r="EE193" s="214"/>
      <c r="EF193" s="214"/>
      <c r="EG193" s="214"/>
      <c r="EH193" s="214"/>
      <c r="EI193" s="214"/>
      <c r="EJ193" s="219"/>
      <c r="EK193" s="213" t="s">
        <v>50</v>
      </c>
      <c r="EL193" s="214"/>
      <c r="EM193" s="214"/>
      <c r="EN193" s="214"/>
      <c r="EO193" s="214"/>
      <c r="EP193" s="214"/>
      <c r="EQ193" s="214"/>
      <c r="ER193" s="214"/>
      <c r="ES193" s="214"/>
      <c r="ET193" s="214"/>
      <c r="EU193" s="214"/>
      <c r="EV193" s="214"/>
      <c r="EW193" s="214"/>
      <c r="EX193" s="214"/>
      <c r="EY193" s="214"/>
      <c r="EZ193" s="214"/>
      <c r="FA193" s="214"/>
      <c r="FB193" s="214"/>
      <c r="FC193" s="214"/>
      <c r="FD193" s="214"/>
      <c r="FE193" s="214"/>
      <c r="FF193" s="214"/>
      <c r="FG193" s="214"/>
    </row>
    <row r="194" spans="1:243" customHeight="1" ht="1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9"/>
      <c r="M194" s="28"/>
      <c r="N194" s="215" t="s">
        <v>51</v>
      </c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7"/>
      <c r="Z194" s="28"/>
      <c r="AA194" s="215" t="s">
        <v>52</v>
      </c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7"/>
      <c r="AM194" s="28"/>
      <c r="AN194" s="215" t="s">
        <v>53</v>
      </c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7"/>
      <c r="AZ194" s="28"/>
      <c r="BA194" s="215" t="s">
        <v>51</v>
      </c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7"/>
      <c r="BM194" s="28"/>
      <c r="BN194" s="215" t="s">
        <v>52</v>
      </c>
      <c r="BO194" s="215"/>
      <c r="BP194" s="215"/>
      <c r="BQ194" s="215"/>
      <c r="BR194" s="215"/>
      <c r="BS194" s="215"/>
      <c r="BT194" s="215"/>
      <c r="BU194" s="215"/>
      <c r="BV194" s="215"/>
      <c r="BW194" s="215"/>
      <c r="BX194" s="215"/>
      <c r="BY194" s="27"/>
      <c r="BZ194" s="204" t="s">
        <v>54</v>
      </c>
      <c r="CA194" s="205"/>
      <c r="CB194" s="205"/>
      <c r="CC194" s="205"/>
      <c r="CD194" s="205"/>
      <c r="CE194" s="205"/>
      <c r="CF194" s="205"/>
      <c r="CG194" s="205"/>
      <c r="CH194" s="205"/>
      <c r="CI194" s="205"/>
      <c r="CJ194" s="205"/>
      <c r="CK194" s="205"/>
      <c r="CL194" s="206"/>
      <c r="CM194" s="110" t="s">
        <v>55</v>
      </c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2"/>
      <c r="DG194" s="201">
        <v>20</v>
      </c>
      <c r="DH194" s="202"/>
      <c r="DI194" s="202"/>
      <c r="DJ194" s="203" t="s">
        <v>6</v>
      </c>
      <c r="DK194" s="203"/>
      <c r="DL194" s="203"/>
      <c r="DM194" s="199" t="s">
        <v>56</v>
      </c>
      <c r="DN194" s="199"/>
      <c r="DO194" s="199"/>
      <c r="DP194" s="200"/>
      <c r="DQ194" s="201">
        <v>20</v>
      </c>
      <c r="DR194" s="202"/>
      <c r="DS194" s="202"/>
      <c r="DT194" s="203" t="s">
        <v>8</v>
      </c>
      <c r="DU194" s="203"/>
      <c r="DV194" s="203"/>
      <c r="DW194" s="199" t="s">
        <v>56</v>
      </c>
      <c r="DX194" s="199"/>
      <c r="DY194" s="199"/>
      <c r="DZ194" s="200"/>
      <c r="EA194" s="201">
        <v>20</v>
      </c>
      <c r="EB194" s="202"/>
      <c r="EC194" s="202"/>
      <c r="ED194" s="203" t="s">
        <v>10</v>
      </c>
      <c r="EE194" s="203"/>
      <c r="EF194" s="203"/>
      <c r="EG194" s="199" t="s">
        <v>56</v>
      </c>
      <c r="EH194" s="199"/>
      <c r="EI194" s="199"/>
      <c r="EJ194" s="200"/>
      <c r="EK194" s="204" t="s">
        <v>57</v>
      </c>
      <c r="EL194" s="205"/>
      <c r="EM194" s="205"/>
      <c r="EN194" s="205"/>
      <c r="EO194" s="205"/>
      <c r="EP194" s="205"/>
      <c r="EQ194" s="205"/>
      <c r="ER194" s="205"/>
      <c r="ES194" s="205"/>
      <c r="ET194" s="205"/>
      <c r="EU194" s="206"/>
      <c r="EV194" s="204" t="s">
        <v>58</v>
      </c>
      <c r="EW194" s="205"/>
      <c r="EX194" s="205"/>
      <c r="EY194" s="205"/>
      <c r="EZ194" s="205"/>
      <c r="FA194" s="205"/>
      <c r="FB194" s="205"/>
      <c r="FC194" s="205"/>
      <c r="FD194" s="205"/>
      <c r="FE194" s="205"/>
      <c r="FF194" s="205"/>
      <c r="FG194" s="205"/>
    </row>
    <row r="195" spans="1:243" customHeight="1" ht="12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9"/>
      <c r="M195" s="30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31"/>
      <c r="Z195" s="30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31"/>
      <c r="AM195" s="30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31"/>
      <c r="AZ195" s="30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31"/>
      <c r="BM195" s="30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31"/>
      <c r="BZ195" s="207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9"/>
      <c r="CM195" s="187" t="s">
        <v>59</v>
      </c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9"/>
      <c r="CY195" s="187" t="s">
        <v>60</v>
      </c>
      <c r="CZ195" s="188"/>
      <c r="DA195" s="188"/>
      <c r="DB195" s="188"/>
      <c r="DC195" s="188"/>
      <c r="DD195" s="188"/>
      <c r="DE195" s="188"/>
      <c r="DF195" s="189"/>
      <c r="DG195" s="193" t="s">
        <v>61</v>
      </c>
      <c r="DH195" s="194"/>
      <c r="DI195" s="194"/>
      <c r="DJ195" s="194"/>
      <c r="DK195" s="194"/>
      <c r="DL195" s="194"/>
      <c r="DM195" s="194"/>
      <c r="DN195" s="194"/>
      <c r="DO195" s="194"/>
      <c r="DP195" s="195"/>
      <c r="DQ195" s="193" t="s">
        <v>62</v>
      </c>
      <c r="DR195" s="194"/>
      <c r="DS195" s="194"/>
      <c r="DT195" s="194"/>
      <c r="DU195" s="194"/>
      <c r="DV195" s="194"/>
      <c r="DW195" s="194"/>
      <c r="DX195" s="194"/>
      <c r="DY195" s="194"/>
      <c r="DZ195" s="195"/>
      <c r="EA195" s="193" t="s">
        <v>63</v>
      </c>
      <c r="EB195" s="194"/>
      <c r="EC195" s="194"/>
      <c r="ED195" s="194"/>
      <c r="EE195" s="194"/>
      <c r="EF195" s="194"/>
      <c r="EG195" s="194"/>
      <c r="EH195" s="194"/>
      <c r="EI195" s="194"/>
      <c r="EJ195" s="195"/>
      <c r="EK195" s="207"/>
      <c r="EL195" s="208"/>
      <c r="EM195" s="208"/>
      <c r="EN195" s="208"/>
      <c r="EO195" s="208"/>
      <c r="EP195" s="208"/>
      <c r="EQ195" s="208"/>
      <c r="ER195" s="208"/>
      <c r="ES195" s="208"/>
      <c r="ET195" s="208"/>
      <c r="EU195" s="209"/>
      <c r="EV195" s="207"/>
      <c r="EW195" s="208"/>
      <c r="EX195" s="208"/>
      <c r="EY195" s="208"/>
      <c r="EZ195" s="208"/>
      <c r="FA195" s="208"/>
      <c r="FB195" s="208"/>
      <c r="FC195" s="208"/>
      <c r="FD195" s="208"/>
      <c r="FE195" s="208"/>
      <c r="FF195" s="208"/>
      <c r="FG195" s="208"/>
    </row>
    <row r="196" spans="1:243" customHeight="1" ht="19.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2"/>
      <c r="M196" s="196" t="s">
        <v>64</v>
      </c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8"/>
      <c r="Z196" s="196" t="s">
        <v>64</v>
      </c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8"/>
      <c r="AM196" s="196" t="s">
        <v>64</v>
      </c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8"/>
      <c r="AZ196" s="196" t="s">
        <v>64</v>
      </c>
      <c r="BA196" s="197"/>
      <c r="BB196" s="197"/>
      <c r="BC196" s="197"/>
      <c r="BD196" s="197"/>
      <c r="BE196" s="197"/>
      <c r="BF196" s="197"/>
      <c r="BG196" s="197"/>
      <c r="BH196" s="197"/>
      <c r="BI196" s="197"/>
      <c r="BJ196" s="197"/>
      <c r="BK196" s="197"/>
      <c r="BL196" s="198"/>
      <c r="BM196" s="196" t="s">
        <v>64</v>
      </c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8"/>
      <c r="BZ196" s="210"/>
      <c r="CA196" s="211"/>
      <c r="CB196" s="211"/>
      <c r="CC196" s="211"/>
      <c r="CD196" s="211"/>
      <c r="CE196" s="211"/>
      <c r="CF196" s="211"/>
      <c r="CG196" s="211"/>
      <c r="CH196" s="211"/>
      <c r="CI196" s="211"/>
      <c r="CJ196" s="211"/>
      <c r="CK196" s="211"/>
      <c r="CL196" s="212"/>
      <c r="CM196" s="190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2"/>
      <c r="CY196" s="190"/>
      <c r="CZ196" s="191"/>
      <c r="DA196" s="191"/>
      <c r="DB196" s="191"/>
      <c r="DC196" s="191"/>
      <c r="DD196" s="191"/>
      <c r="DE196" s="191"/>
      <c r="DF196" s="192"/>
      <c r="DG196" s="196"/>
      <c r="DH196" s="197"/>
      <c r="DI196" s="197"/>
      <c r="DJ196" s="197"/>
      <c r="DK196" s="197"/>
      <c r="DL196" s="197"/>
      <c r="DM196" s="197"/>
      <c r="DN196" s="197"/>
      <c r="DO196" s="197"/>
      <c r="DP196" s="198"/>
      <c r="DQ196" s="196"/>
      <c r="DR196" s="197"/>
      <c r="DS196" s="197"/>
      <c r="DT196" s="197"/>
      <c r="DU196" s="197"/>
      <c r="DV196" s="197"/>
      <c r="DW196" s="197"/>
      <c r="DX196" s="197"/>
      <c r="DY196" s="197"/>
      <c r="DZ196" s="198"/>
      <c r="EA196" s="196"/>
      <c r="EB196" s="197"/>
      <c r="EC196" s="197"/>
      <c r="ED196" s="197"/>
      <c r="EE196" s="197"/>
      <c r="EF196" s="197"/>
      <c r="EG196" s="197"/>
      <c r="EH196" s="197"/>
      <c r="EI196" s="197"/>
      <c r="EJ196" s="198"/>
      <c r="EK196" s="210"/>
      <c r="EL196" s="211"/>
      <c r="EM196" s="211"/>
      <c r="EN196" s="211"/>
      <c r="EO196" s="211"/>
      <c r="EP196" s="211"/>
      <c r="EQ196" s="211"/>
      <c r="ER196" s="211"/>
      <c r="ES196" s="211"/>
      <c r="ET196" s="211"/>
      <c r="EU196" s="212"/>
      <c r="EV196" s="210"/>
      <c r="EW196" s="211"/>
      <c r="EX196" s="211"/>
      <c r="EY196" s="211"/>
      <c r="EZ196" s="211"/>
      <c r="FA196" s="211"/>
      <c r="FB196" s="211"/>
      <c r="FC196" s="211"/>
      <c r="FD196" s="211"/>
      <c r="FE196" s="211"/>
      <c r="FF196" s="211"/>
      <c r="FG196" s="211"/>
    </row>
    <row r="197" spans="1:243" customHeight="1" ht="12">
      <c r="A197" s="185">
        <v>1</v>
      </c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6"/>
      <c r="M197" s="184">
        <v>2</v>
      </c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  <c r="Z197" s="184">
        <v>3</v>
      </c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6"/>
      <c r="AM197" s="184">
        <v>4</v>
      </c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6"/>
      <c r="AZ197" s="184">
        <v>5</v>
      </c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6"/>
      <c r="BM197" s="184">
        <v>6</v>
      </c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6"/>
      <c r="BZ197" s="184">
        <v>7</v>
      </c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6"/>
      <c r="CM197" s="184">
        <v>8</v>
      </c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6"/>
      <c r="CY197" s="184">
        <v>9</v>
      </c>
      <c r="CZ197" s="185"/>
      <c r="DA197" s="185"/>
      <c r="DB197" s="185"/>
      <c r="DC197" s="185"/>
      <c r="DD197" s="185"/>
      <c r="DE197" s="185"/>
      <c r="DF197" s="186"/>
      <c r="DG197" s="184">
        <v>10</v>
      </c>
      <c r="DH197" s="185"/>
      <c r="DI197" s="185"/>
      <c r="DJ197" s="185"/>
      <c r="DK197" s="185"/>
      <c r="DL197" s="185"/>
      <c r="DM197" s="185"/>
      <c r="DN197" s="185"/>
      <c r="DO197" s="185"/>
      <c r="DP197" s="186"/>
      <c r="DQ197" s="184">
        <v>11</v>
      </c>
      <c r="DR197" s="185"/>
      <c r="DS197" s="185"/>
      <c r="DT197" s="185"/>
      <c r="DU197" s="185"/>
      <c r="DV197" s="185"/>
      <c r="DW197" s="185"/>
      <c r="DX197" s="185"/>
      <c r="DY197" s="185"/>
      <c r="DZ197" s="186"/>
      <c r="EA197" s="184">
        <v>12</v>
      </c>
      <c r="EB197" s="185"/>
      <c r="EC197" s="185"/>
      <c r="ED197" s="185"/>
      <c r="EE197" s="185"/>
      <c r="EF197" s="185"/>
      <c r="EG197" s="185"/>
      <c r="EH197" s="185"/>
      <c r="EI197" s="185"/>
      <c r="EJ197" s="186"/>
      <c r="EK197" s="181">
        <v>13</v>
      </c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1">
        <v>14</v>
      </c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</row>
    <row r="198" spans="1:243" customHeight="1" ht="99">
      <c r="A198" s="94" t="s">
        <v>136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5"/>
      <c r="M198" s="230" t="s">
        <v>66</v>
      </c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4"/>
      <c r="Z198" s="230" t="s">
        <v>66</v>
      </c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4"/>
      <c r="AM198" s="230" t="s">
        <v>66</v>
      </c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4"/>
      <c r="AZ198" s="98" t="s">
        <v>137</v>
      </c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100"/>
      <c r="BM198" s="244" t="s">
        <v>69</v>
      </c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100"/>
      <c r="BZ198" s="308" t="s">
        <v>138</v>
      </c>
      <c r="CA198" s="309"/>
      <c r="CB198" s="309"/>
      <c r="CC198" s="309"/>
      <c r="CD198" s="309"/>
      <c r="CE198" s="309"/>
      <c r="CF198" s="309"/>
      <c r="CG198" s="309"/>
      <c r="CH198" s="309"/>
      <c r="CI198" s="309"/>
      <c r="CJ198" s="309"/>
      <c r="CK198" s="309"/>
      <c r="CL198" s="310"/>
      <c r="CM198" s="110" t="s">
        <v>71</v>
      </c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2"/>
      <c r="CY198" s="113" t="s">
        <v>72</v>
      </c>
      <c r="CZ198" s="114"/>
      <c r="DA198" s="114"/>
      <c r="DB198" s="114"/>
      <c r="DC198" s="114"/>
      <c r="DD198" s="114"/>
      <c r="DE198" s="114"/>
      <c r="DF198" s="115"/>
      <c r="DG198" s="89">
        <v>100</v>
      </c>
      <c r="DH198" s="90"/>
      <c r="DI198" s="90"/>
      <c r="DJ198" s="90"/>
      <c r="DK198" s="90"/>
      <c r="DL198" s="90"/>
      <c r="DM198" s="90"/>
      <c r="DN198" s="90"/>
      <c r="DO198" s="90"/>
      <c r="DP198" s="91"/>
      <c r="DQ198" s="89">
        <v>100</v>
      </c>
      <c r="DR198" s="90"/>
      <c r="DS198" s="90"/>
      <c r="DT198" s="90"/>
      <c r="DU198" s="90"/>
      <c r="DV198" s="90"/>
      <c r="DW198" s="90"/>
      <c r="DX198" s="90"/>
      <c r="DY198" s="90"/>
      <c r="DZ198" s="91"/>
      <c r="EA198" s="89">
        <v>100</v>
      </c>
      <c r="EB198" s="90"/>
      <c r="EC198" s="90"/>
      <c r="ED198" s="90"/>
      <c r="EE198" s="90"/>
      <c r="EF198" s="90"/>
      <c r="EG198" s="90"/>
      <c r="EH198" s="90"/>
      <c r="EI198" s="90"/>
      <c r="EJ198" s="91"/>
      <c r="EK198" s="89">
        <v>10</v>
      </c>
      <c r="EL198" s="90"/>
      <c r="EM198" s="90"/>
      <c r="EN198" s="90"/>
      <c r="EO198" s="90"/>
      <c r="EP198" s="90"/>
      <c r="EQ198" s="90"/>
      <c r="ER198" s="90"/>
      <c r="ES198" s="90"/>
      <c r="ET198" s="90"/>
      <c r="EU198" s="91"/>
      <c r="EV198" s="92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</row>
    <row r="199" spans="1:243" customHeight="1" ht="126.75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5"/>
      <c r="M199" s="316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4"/>
      <c r="Z199" s="316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4"/>
      <c r="AM199" s="316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4"/>
      <c r="AZ199" s="98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100"/>
      <c r="BM199" s="98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100"/>
      <c r="BZ199" s="312" t="s">
        <v>139</v>
      </c>
      <c r="CA199" s="313"/>
      <c r="CB199" s="313"/>
      <c r="CC199" s="313"/>
      <c r="CD199" s="313"/>
      <c r="CE199" s="313"/>
      <c r="CF199" s="313"/>
      <c r="CG199" s="313"/>
      <c r="CH199" s="313"/>
      <c r="CI199" s="313"/>
      <c r="CJ199" s="313"/>
      <c r="CK199" s="313"/>
      <c r="CL199" s="314"/>
      <c r="CM199" s="110" t="s">
        <v>71</v>
      </c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2"/>
      <c r="CY199" s="113" t="s">
        <v>72</v>
      </c>
      <c r="CZ199" s="114"/>
      <c r="DA199" s="114"/>
      <c r="DB199" s="114"/>
      <c r="DC199" s="114"/>
      <c r="DD199" s="114"/>
      <c r="DE199" s="114"/>
      <c r="DF199" s="115"/>
      <c r="DG199" s="89">
        <v>80</v>
      </c>
      <c r="DH199" s="90"/>
      <c r="DI199" s="90"/>
      <c r="DJ199" s="90"/>
      <c r="DK199" s="90"/>
      <c r="DL199" s="90"/>
      <c r="DM199" s="90"/>
      <c r="DN199" s="90"/>
      <c r="DO199" s="90"/>
      <c r="DP199" s="91"/>
      <c r="DQ199" s="89">
        <v>80</v>
      </c>
      <c r="DR199" s="90"/>
      <c r="DS199" s="90"/>
      <c r="DT199" s="90"/>
      <c r="DU199" s="90"/>
      <c r="DV199" s="90"/>
      <c r="DW199" s="90"/>
      <c r="DX199" s="90"/>
      <c r="DY199" s="90"/>
      <c r="DZ199" s="91"/>
      <c r="EA199" s="89">
        <v>80</v>
      </c>
      <c r="EB199" s="90"/>
      <c r="EC199" s="90"/>
      <c r="ED199" s="90"/>
      <c r="EE199" s="90"/>
      <c r="EF199" s="90"/>
      <c r="EG199" s="90"/>
      <c r="EH199" s="90"/>
      <c r="EI199" s="90"/>
      <c r="EJ199" s="91"/>
      <c r="EK199" s="89">
        <v>10</v>
      </c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2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242"/>
      <c r="FW199" s="234"/>
      <c r="FX199" s="243"/>
      <c r="FY199" s="243"/>
      <c r="FZ199" s="243"/>
      <c r="GA199" s="243"/>
      <c r="GB199" s="243"/>
      <c r="GC199" s="243"/>
      <c r="GD199" s="243"/>
      <c r="GE199" s="243"/>
      <c r="GF199" s="243"/>
      <c r="GG199" s="243"/>
      <c r="GH199" s="243"/>
      <c r="GI199" s="243"/>
      <c r="GJ199" s="234"/>
      <c r="GK199" s="243"/>
      <c r="GL199" s="243"/>
      <c r="GM199" s="243"/>
      <c r="GN199" s="243"/>
      <c r="GO199" s="243"/>
      <c r="GP199" s="243"/>
      <c r="GQ199" s="243"/>
      <c r="GR199" s="243"/>
      <c r="GS199" s="243"/>
      <c r="GT199" s="243"/>
      <c r="GU199" s="243"/>
      <c r="GV199" s="243"/>
      <c r="GW199" s="231" t="s">
        <v>66</v>
      </c>
      <c r="GX199" s="253"/>
      <c r="GY199" s="253"/>
      <c r="GZ199" s="253"/>
      <c r="HA199" s="253"/>
      <c r="HB199" s="253"/>
      <c r="HC199" s="253"/>
      <c r="HD199" s="253"/>
      <c r="HE199" s="253"/>
      <c r="HF199" s="253"/>
      <c r="HG199" s="253"/>
      <c r="HH199" s="253"/>
      <c r="HI199" s="254"/>
      <c r="HJ199" s="98" t="s">
        <v>137</v>
      </c>
      <c r="HK199" s="99"/>
      <c r="HL199" s="99"/>
      <c r="HM199" s="99"/>
      <c r="HN199" s="99"/>
      <c r="HO199" s="99"/>
      <c r="HP199" s="99"/>
      <c r="HQ199" s="99"/>
      <c r="HR199" s="99"/>
      <c r="HS199" s="99"/>
      <c r="HT199" s="99"/>
      <c r="HU199" s="99"/>
      <c r="HV199" s="100"/>
      <c r="HW199" s="244" t="s">
        <v>69</v>
      </c>
      <c r="HX199" s="99"/>
      <c r="HY199" s="99"/>
      <c r="HZ199" s="99"/>
      <c r="IA199" s="99"/>
      <c r="IB199" s="99"/>
      <c r="IC199" s="99"/>
      <c r="ID199" s="99"/>
      <c r="IE199" s="99"/>
      <c r="IF199" s="99"/>
      <c r="IG199" s="99"/>
      <c r="IH199" s="99"/>
      <c r="II199" s="100"/>
    </row>
    <row r="200" spans="1:243" customHeight="1" ht="158.25">
      <c r="A200" s="242"/>
      <c r="B200" s="242"/>
      <c r="C200" s="242"/>
      <c r="D200" s="242"/>
      <c r="E200" s="242"/>
      <c r="F200" s="242"/>
      <c r="G200" s="242"/>
      <c r="H200" s="242"/>
      <c r="I200" s="242"/>
      <c r="J200" s="242"/>
      <c r="K200" s="242"/>
      <c r="L200" s="315"/>
      <c r="M200" s="317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6"/>
      <c r="Z200" s="317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6"/>
      <c r="AM200" s="317"/>
      <c r="AN200" s="255"/>
      <c r="AO200" s="255"/>
      <c r="AP200" s="255"/>
      <c r="AQ200" s="255"/>
      <c r="AR200" s="255"/>
      <c r="AS200" s="255"/>
      <c r="AT200" s="255"/>
      <c r="AU200" s="255"/>
      <c r="AV200" s="255"/>
      <c r="AW200" s="255"/>
      <c r="AX200" s="255"/>
      <c r="AY200" s="256"/>
      <c r="AZ200" s="239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1"/>
      <c r="BM200" s="239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1"/>
      <c r="BZ200" s="312" t="s">
        <v>140</v>
      </c>
      <c r="CA200" s="313"/>
      <c r="CB200" s="313"/>
      <c r="CC200" s="313"/>
      <c r="CD200" s="313"/>
      <c r="CE200" s="313"/>
      <c r="CF200" s="313"/>
      <c r="CG200" s="313"/>
      <c r="CH200" s="313"/>
      <c r="CI200" s="313"/>
      <c r="CJ200" s="313"/>
      <c r="CK200" s="313"/>
      <c r="CL200" s="314"/>
      <c r="CM200" s="110" t="s">
        <v>71</v>
      </c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2"/>
      <c r="CY200" s="113" t="s">
        <v>72</v>
      </c>
      <c r="CZ200" s="114"/>
      <c r="DA200" s="114"/>
      <c r="DB200" s="114"/>
      <c r="DC200" s="114"/>
      <c r="DD200" s="114"/>
      <c r="DE200" s="114"/>
      <c r="DF200" s="115"/>
      <c r="DG200" s="89">
        <v>100</v>
      </c>
      <c r="DH200" s="90"/>
      <c r="DI200" s="90"/>
      <c r="DJ200" s="90"/>
      <c r="DK200" s="90"/>
      <c r="DL200" s="90"/>
      <c r="DM200" s="90"/>
      <c r="DN200" s="90"/>
      <c r="DO200" s="90"/>
      <c r="DP200" s="91"/>
      <c r="DQ200" s="89">
        <v>100</v>
      </c>
      <c r="DR200" s="90"/>
      <c r="DS200" s="90"/>
      <c r="DT200" s="90"/>
      <c r="DU200" s="90"/>
      <c r="DV200" s="90"/>
      <c r="DW200" s="90"/>
      <c r="DX200" s="90"/>
      <c r="DY200" s="90"/>
      <c r="DZ200" s="91"/>
      <c r="EA200" s="89">
        <v>100</v>
      </c>
      <c r="EB200" s="90"/>
      <c r="EC200" s="90"/>
      <c r="ED200" s="90"/>
      <c r="EE200" s="90"/>
      <c r="EF200" s="90"/>
      <c r="EG200" s="90"/>
      <c r="EH200" s="90"/>
      <c r="EI200" s="90"/>
      <c r="EJ200" s="91"/>
      <c r="EK200" s="89">
        <v>10</v>
      </c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2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242"/>
      <c r="FW200" s="243"/>
      <c r="FX200" s="243"/>
      <c r="FY200" s="243"/>
      <c r="FZ200" s="243"/>
      <c r="GA200" s="243"/>
      <c r="GB200" s="243"/>
      <c r="GC200" s="243"/>
      <c r="GD200" s="243"/>
      <c r="GE200" s="243"/>
      <c r="GF200" s="243"/>
      <c r="GG200" s="243"/>
      <c r="GH200" s="243"/>
      <c r="GI200" s="243"/>
      <c r="GJ200" s="243"/>
      <c r="GK200" s="243"/>
      <c r="GL200" s="243"/>
      <c r="GM200" s="243"/>
      <c r="GN200" s="243"/>
      <c r="GO200" s="243"/>
      <c r="GP200" s="243"/>
      <c r="GQ200" s="243"/>
      <c r="GR200" s="243"/>
      <c r="GS200" s="243"/>
      <c r="GT200" s="243"/>
      <c r="GU200" s="243"/>
      <c r="GV200" s="243"/>
      <c r="GW200" s="255"/>
      <c r="GX200" s="255"/>
      <c r="GY200" s="255"/>
      <c r="GZ200" s="255"/>
      <c r="HA200" s="255"/>
      <c r="HB200" s="255"/>
      <c r="HC200" s="255"/>
      <c r="HD200" s="255"/>
      <c r="HE200" s="255"/>
      <c r="HF200" s="255"/>
      <c r="HG200" s="255"/>
      <c r="HH200" s="255"/>
      <c r="HI200" s="256"/>
      <c r="HJ200" s="239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1"/>
      <c r="HW200" s="239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1"/>
    </row>
    <row r="201" spans="1:243" customHeight="1" ht="83.2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7"/>
      <c r="M201" s="318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8"/>
      <c r="Z201" s="318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8"/>
      <c r="AM201" s="318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  <c r="AY201" s="258"/>
      <c r="AZ201" s="101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3"/>
      <c r="BM201" s="101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3"/>
      <c r="BZ201" s="308" t="s">
        <v>141</v>
      </c>
      <c r="CA201" s="309"/>
      <c r="CB201" s="309"/>
      <c r="CC201" s="309"/>
      <c r="CD201" s="309"/>
      <c r="CE201" s="309"/>
      <c r="CF201" s="309"/>
      <c r="CG201" s="309"/>
      <c r="CH201" s="309"/>
      <c r="CI201" s="309"/>
      <c r="CJ201" s="309"/>
      <c r="CK201" s="309"/>
      <c r="CL201" s="310"/>
      <c r="CM201" s="110" t="s">
        <v>71</v>
      </c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2"/>
      <c r="CY201" s="113" t="s">
        <v>72</v>
      </c>
      <c r="CZ201" s="114"/>
      <c r="DA201" s="114"/>
      <c r="DB201" s="114"/>
      <c r="DC201" s="114"/>
      <c r="DD201" s="114"/>
      <c r="DE201" s="114"/>
      <c r="DF201" s="115"/>
      <c r="DG201" s="89">
        <v>98</v>
      </c>
      <c r="DH201" s="90"/>
      <c r="DI201" s="90"/>
      <c r="DJ201" s="90"/>
      <c r="DK201" s="90"/>
      <c r="DL201" s="90"/>
      <c r="DM201" s="90"/>
      <c r="DN201" s="90"/>
      <c r="DO201" s="90"/>
      <c r="DP201" s="91"/>
      <c r="DQ201" s="89">
        <v>98</v>
      </c>
      <c r="DR201" s="90"/>
      <c r="DS201" s="90"/>
      <c r="DT201" s="90"/>
      <c r="DU201" s="90"/>
      <c r="DV201" s="90"/>
      <c r="DW201" s="90"/>
      <c r="DX201" s="90"/>
      <c r="DY201" s="90"/>
      <c r="DZ201" s="91"/>
      <c r="EA201" s="89">
        <v>98</v>
      </c>
      <c r="EB201" s="90"/>
      <c r="EC201" s="90"/>
      <c r="ED201" s="90"/>
      <c r="EE201" s="90"/>
      <c r="EF201" s="90"/>
      <c r="EG201" s="90"/>
      <c r="EH201" s="90"/>
      <c r="EI201" s="90"/>
      <c r="EJ201" s="91"/>
      <c r="EK201" s="89">
        <v>10</v>
      </c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2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242"/>
      <c r="FW201" s="243"/>
      <c r="FX201" s="243"/>
      <c r="FY201" s="243"/>
      <c r="FZ201" s="243"/>
      <c r="GA201" s="243"/>
      <c r="GB201" s="243"/>
      <c r="GC201" s="243"/>
      <c r="GD201" s="243"/>
      <c r="GE201" s="243"/>
      <c r="GF201" s="243"/>
      <c r="GG201" s="243"/>
      <c r="GH201" s="243"/>
      <c r="GI201" s="243"/>
      <c r="GJ201" s="243"/>
      <c r="GK201" s="243"/>
      <c r="GL201" s="243"/>
      <c r="GM201" s="243"/>
      <c r="GN201" s="243"/>
      <c r="GO201" s="243"/>
      <c r="GP201" s="243"/>
      <c r="GQ201" s="243"/>
      <c r="GR201" s="243"/>
      <c r="GS201" s="243"/>
      <c r="GT201" s="243"/>
      <c r="GU201" s="243"/>
      <c r="GV201" s="243"/>
      <c r="GW201" s="255"/>
      <c r="GX201" s="255"/>
      <c r="GY201" s="255"/>
      <c r="GZ201" s="255"/>
      <c r="HA201" s="255"/>
      <c r="HB201" s="255"/>
      <c r="HC201" s="255"/>
      <c r="HD201" s="255"/>
      <c r="HE201" s="255"/>
      <c r="HF201" s="255"/>
      <c r="HG201" s="255"/>
      <c r="HH201" s="255"/>
      <c r="HI201" s="256"/>
      <c r="HJ201" s="239"/>
      <c r="HK201" s="240"/>
      <c r="HL201" s="240"/>
      <c r="HM201" s="240"/>
      <c r="HN201" s="240"/>
      <c r="HO201" s="240"/>
      <c r="HP201" s="240"/>
      <c r="HQ201" s="240"/>
      <c r="HR201" s="240"/>
      <c r="HS201" s="240"/>
      <c r="HT201" s="240"/>
      <c r="HU201" s="240"/>
      <c r="HV201" s="241"/>
      <c r="HW201" s="239"/>
      <c r="HX201" s="240"/>
      <c r="HY201" s="240"/>
      <c r="HZ201" s="240"/>
      <c r="IA201" s="240"/>
      <c r="IB201" s="240"/>
      <c r="IC201" s="240"/>
      <c r="ID201" s="240"/>
      <c r="IE201" s="240"/>
      <c r="IF201" s="240"/>
      <c r="IG201" s="240"/>
      <c r="IH201" s="240"/>
      <c r="II201" s="241"/>
    </row>
    <row r="202" spans="1:243" customHeight="1" ht="12">
      <c r="AZ202" s="6"/>
      <c r="BA202" s="6"/>
      <c r="BB202" s="6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242"/>
      <c r="FW202" s="243"/>
      <c r="FX202" s="243"/>
      <c r="FY202" s="243"/>
      <c r="FZ202" s="243"/>
      <c r="GA202" s="243"/>
      <c r="GB202" s="243"/>
      <c r="GC202" s="243"/>
      <c r="GD202" s="243"/>
      <c r="GE202" s="243"/>
      <c r="GF202" s="243"/>
      <c r="GG202" s="243"/>
      <c r="GH202" s="243"/>
      <c r="GI202" s="243"/>
      <c r="GJ202" s="243"/>
      <c r="GK202" s="243"/>
      <c r="GL202" s="243"/>
      <c r="GM202" s="243"/>
      <c r="GN202" s="243"/>
      <c r="GO202" s="243"/>
      <c r="GP202" s="243"/>
      <c r="GQ202" s="243"/>
      <c r="GR202" s="243"/>
      <c r="GS202" s="243"/>
      <c r="GT202" s="243"/>
      <c r="GU202" s="243"/>
      <c r="GV202" s="243"/>
      <c r="GW202" s="257"/>
      <c r="GX202" s="257"/>
      <c r="GY202" s="257"/>
      <c r="GZ202" s="257"/>
      <c r="HA202" s="257"/>
      <c r="HB202" s="257"/>
      <c r="HC202" s="257"/>
      <c r="HD202" s="257"/>
      <c r="HE202" s="257"/>
      <c r="HF202" s="257"/>
      <c r="HG202" s="257"/>
      <c r="HH202" s="257"/>
      <c r="HI202" s="258"/>
      <c r="HJ202" s="101"/>
      <c r="HK202" s="102"/>
      <c r="HL202" s="102"/>
      <c r="HM202" s="102"/>
      <c r="HN202" s="102"/>
      <c r="HO202" s="102"/>
      <c r="HP202" s="102"/>
      <c r="HQ202" s="102"/>
      <c r="HR202" s="102"/>
      <c r="HS202" s="102"/>
      <c r="HT202" s="102"/>
      <c r="HU202" s="102"/>
      <c r="HV202" s="103"/>
      <c r="HW202" s="101"/>
      <c r="HX202" s="102"/>
      <c r="HY202" s="102"/>
      <c r="HZ202" s="102"/>
      <c r="IA202" s="102"/>
      <c r="IB202" s="102"/>
      <c r="IC202" s="102"/>
      <c r="ID202" s="102"/>
      <c r="IE202" s="102"/>
      <c r="IF202" s="102"/>
      <c r="IG202" s="102"/>
      <c r="IH202" s="102"/>
      <c r="II202" s="103"/>
    </row>
    <row r="203" spans="1:243" customHeight="1" ht="12">
      <c r="A203" s="7" t="s">
        <v>77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5" spans="1:243" customHeight="1" ht="12">
      <c r="A205" s="169" t="s">
        <v>45</v>
      </c>
      <c r="B205" s="169"/>
      <c r="C205" s="169"/>
      <c r="D205" s="169"/>
      <c r="E205" s="169"/>
      <c r="F205" s="169"/>
      <c r="G205" s="169"/>
      <c r="H205" s="169"/>
      <c r="I205" s="169"/>
      <c r="J205" s="170"/>
      <c r="K205" s="164" t="s">
        <v>46</v>
      </c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80"/>
      <c r="AR205" s="164" t="s">
        <v>78</v>
      </c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80"/>
      <c r="BN205" s="168" t="s">
        <v>79</v>
      </c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4" t="s">
        <v>80</v>
      </c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80"/>
      <c r="DO205" s="164" t="s">
        <v>81</v>
      </c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80"/>
      <c r="EP205" s="164" t="s">
        <v>82</v>
      </c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</row>
    <row r="206" spans="1:243" customHeight="1" ht="12">
      <c r="A206" s="172"/>
      <c r="B206" s="172"/>
      <c r="C206" s="172"/>
      <c r="D206" s="172"/>
      <c r="E206" s="172"/>
      <c r="F206" s="172"/>
      <c r="G206" s="172"/>
      <c r="H206" s="172"/>
      <c r="I206" s="172"/>
      <c r="J206" s="173"/>
      <c r="K206" s="35"/>
      <c r="L206" s="166" t="s">
        <v>51</v>
      </c>
      <c r="M206" s="166"/>
      <c r="N206" s="166"/>
      <c r="O206" s="166"/>
      <c r="P206" s="166"/>
      <c r="Q206" s="166"/>
      <c r="R206" s="166"/>
      <c r="S206" s="166"/>
      <c r="T206" s="166"/>
      <c r="U206" s="34"/>
      <c r="V206" s="35"/>
      <c r="W206" s="166" t="s">
        <v>52</v>
      </c>
      <c r="X206" s="166"/>
      <c r="Y206" s="166"/>
      <c r="Z206" s="166"/>
      <c r="AA206" s="166"/>
      <c r="AB206" s="166"/>
      <c r="AC206" s="166"/>
      <c r="AD206" s="166"/>
      <c r="AE206" s="166"/>
      <c r="AF206" s="34"/>
      <c r="AG206" s="35"/>
      <c r="AH206" s="166" t="s">
        <v>53</v>
      </c>
      <c r="AI206" s="166"/>
      <c r="AJ206" s="166"/>
      <c r="AK206" s="166"/>
      <c r="AL206" s="166"/>
      <c r="AM206" s="166"/>
      <c r="AN206" s="166"/>
      <c r="AO206" s="166"/>
      <c r="AP206" s="166"/>
      <c r="AQ206" s="34"/>
      <c r="AR206" s="35"/>
      <c r="AS206" s="166" t="s">
        <v>51</v>
      </c>
      <c r="AT206" s="166"/>
      <c r="AU206" s="166"/>
      <c r="AV206" s="166"/>
      <c r="AW206" s="166"/>
      <c r="AX206" s="166"/>
      <c r="AY206" s="166"/>
      <c r="AZ206" s="166"/>
      <c r="BA206" s="166"/>
      <c r="BB206" s="34"/>
      <c r="BC206" s="35"/>
      <c r="BD206" s="166" t="s">
        <v>52</v>
      </c>
      <c r="BE206" s="166"/>
      <c r="BF206" s="166"/>
      <c r="BG206" s="166"/>
      <c r="BH206" s="166"/>
      <c r="BI206" s="166"/>
      <c r="BJ206" s="166"/>
      <c r="BK206" s="166"/>
      <c r="BL206" s="166"/>
      <c r="BM206" s="34"/>
      <c r="BN206" s="168" t="s">
        <v>83</v>
      </c>
      <c r="BO206" s="169"/>
      <c r="BP206" s="169"/>
      <c r="BQ206" s="169"/>
      <c r="BR206" s="169"/>
      <c r="BS206" s="169"/>
      <c r="BT206" s="169"/>
      <c r="BU206" s="169"/>
      <c r="BV206" s="169"/>
      <c r="BW206" s="170"/>
      <c r="BX206" s="177" t="s">
        <v>55</v>
      </c>
      <c r="BY206" s="178"/>
      <c r="BZ206" s="178"/>
      <c r="CA206" s="178"/>
      <c r="CB206" s="178"/>
      <c r="CC206" s="178"/>
      <c r="CD206" s="178"/>
      <c r="CE206" s="178"/>
      <c r="CF206" s="178"/>
      <c r="CG206" s="178"/>
      <c r="CH206" s="178"/>
      <c r="CI206" s="178"/>
      <c r="CJ206" s="178"/>
      <c r="CK206" s="178"/>
      <c r="CL206" s="178"/>
      <c r="CM206" s="178"/>
      <c r="CN206" s="122">
        <v>20</v>
      </c>
      <c r="CO206" s="123"/>
      <c r="CP206" s="123"/>
      <c r="CQ206" s="124" t="s">
        <v>6</v>
      </c>
      <c r="CR206" s="124"/>
      <c r="CS206" s="125" t="s">
        <v>56</v>
      </c>
      <c r="CT206" s="125"/>
      <c r="CU206" s="125"/>
      <c r="CV206" s="126"/>
      <c r="CW206" s="122">
        <v>20</v>
      </c>
      <c r="CX206" s="123"/>
      <c r="CY206" s="123"/>
      <c r="CZ206" s="124" t="s">
        <v>8</v>
      </c>
      <c r="DA206" s="124"/>
      <c r="DB206" s="125" t="s">
        <v>56</v>
      </c>
      <c r="DC206" s="125"/>
      <c r="DD206" s="125"/>
      <c r="DE206" s="126"/>
      <c r="DF206" s="122">
        <v>20</v>
      </c>
      <c r="DG206" s="123"/>
      <c r="DH206" s="123"/>
      <c r="DI206" s="124" t="s">
        <v>10</v>
      </c>
      <c r="DJ206" s="124"/>
      <c r="DK206" s="125" t="s">
        <v>56</v>
      </c>
      <c r="DL206" s="125"/>
      <c r="DM206" s="125"/>
      <c r="DN206" s="126"/>
      <c r="DO206" s="122">
        <v>20</v>
      </c>
      <c r="DP206" s="123"/>
      <c r="DQ206" s="123"/>
      <c r="DR206" s="124" t="s">
        <v>6</v>
      </c>
      <c r="DS206" s="124"/>
      <c r="DT206" s="125" t="s">
        <v>56</v>
      </c>
      <c r="DU206" s="125"/>
      <c r="DV206" s="125"/>
      <c r="DW206" s="126"/>
      <c r="DX206" s="122">
        <v>20</v>
      </c>
      <c r="DY206" s="123"/>
      <c r="DZ206" s="123"/>
      <c r="EA206" s="124" t="s">
        <v>8</v>
      </c>
      <c r="EB206" s="124"/>
      <c r="EC206" s="125" t="s">
        <v>56</v>
      </c>
      <c r="ED206" s="125"/>
      <c r="EE206" s="125"/>
      <c r="EF206" s="126"/>
      <c r="EG206" s="122">
        <v>20</v>
      </c>
      <c r="EH206" s="123"/>
      <c r="EI206" s="123"/>
      <c r="EJ206" s="124" t="s">
        <v>10</v>
      </c>
      <c r="EK206" s="124"/>
      <c r="EL206" s="125" t="s">
        <v>56</v>
      </c>
      <c r="EM206" s="125"/>
      <c r="EN206" s="125"/>
      <c r="EO206" s="126"/>
      <c r="EP206" s="152" t="s">
        <v>84</v>
      </c>
      <c r="EQ206" s="153"/>
      <c r="ER206" s="153"/>
      <c r="ES206" s="153"/>
      <c r="ET206" s="153"/>
      <c r="EU206" s="153"/>
      <c r="EV206" s="153"/>
      <c r="EW206" s="153"/>
      <c r="EX206" s="154"/>
      <c r="EY206" s="152" t="s">
        <v>85</v>
      </c>
      <c r="EZ206" s="153"/>
      <c r="FA206" s="153"/>
      <c r="FB206" s="153"/>
      <c r="FC206" s="153"/>
      <c r="FD206" s="153"/>
      <c r="FE206" s="153"/>
      <c r="FF206" s="153"/>
      <c r="FG206" s="153"/>
    </row>
    <row r="207" spans="1:243" customHeight="1" ht="12">
      <c r="A207" s="172"/>
      <c r="B207" s="172"/>
      <c r="C207" s="172"/>
      <c r="D207" s="172"/>
      <c r="E207" s="172"/>
      <c r="F207" s="172"/>
      <c r="G207" s="172"/>
      <c r="H207" s="172"/>
      <c r="I207" s="172"/>
      <c r="J207" s="173"/>
      <c r="K207" s="37"/>
      <c r="L207" s="167"/>
      <c r="M207" s="167"/>
      <c r="N207" s="167"/>
      <c r="O207" s="167"/>
      <c r="P207" s="167"/>
      <c r="Q207" s="167"/>
      <c r="R207" s="167"/>
      <c r="S207" s="167"/>
      <c r="T207" s="167"/>
      <c r="U207" s="38"/>
      <c r="V207" s="3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38"/>
      <c r="AG207" s="3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38"/>
      <c r="AR207" s="3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38"/>
      <c r="BC207" s="3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38"/>
      <c r="BN207" s="171"/>
      <c r="BO207" s="172"/>
      <c r="BP207" s="172"/>
      <c r="BQ207" s="172"/>
      <c r="BR207" s="172"/>
      <c r="BS207" s="172"/>
      <c r="BT207" s="172"/>
      <c r="BU207" s="172"/>
      <c r="BV207" s="172"/>
      <c r="BW207" s="173"/>
      <c r="BX207" s="158" t="s">
        <v>86</v>
      </c>
      <c r="BY207" s="159"/>
      <c r="BZ207" s="159"/>
      <c r="CA207" s="159"/>
      <c r="CB207" s="159"/>
      <c r="CC207" s="159"/>
      <c r="CD207" s="159"/>
      <c r="CE207" s="159"/>
      <c r="CF207" s="160"/>
      <c r="CG207" s="158" t="s">
        <v>60</v>
      </c>
      <c r="CH207" s="159"/>
      <c r="CI207" s="159"/>
      <c r="CJ207" s="159"/>
      <c r="CK207" s="159"/>
      <c r="CL207" s="159"/>
      <c r="CM207" s="159"/>
      <c r="CN207" s="155" t="s">
        <v>87</v>
      </c>
      <c r="CO207" s="156"/>
      <c r="CP207" s="156"/>
      <c r="CQ207" s="156"/>
      <c r="CR207" s="156"/>
      <c r="CS207" s="156"/>
      <c r="CT207" s="156"/>
      <c r="CU207" s="156"/>
      <c r="CV207" s="157"/>
      <c r="CW207" s="155" t="s">
        <v>62</v>
      </c>
      <c r="CX207" s="156"/>
      <c r="CY207" s="156"/>
      <c r="CZ207" s="156"/>
      <c r="DA207" s="156"/>
      <c r="DB207" s="156"/>
      <c r="DC207" s="156"/>
      <c r="DD207" s="156"/>
      <c r="DE207" s="157"/>
      <c r="DF207" s="155" t="s">
        <v>63</v>
      </c>
      <c r="DG207" s="156"/>
      <c r="DH207" s="156"/>
      <c r="DI207" s="156"/>
      <c r="DJ207" s="156"/>
      <c r="DK207" s="156"/>
      <c r="DL207" s="156"/>
      <c r="DM207" s="156"/>
      <c r="DN207" s="157"/>
      <c r="DO207" s="155" t="s">
        <v>87</v>
      </c>
      <c r="DP207" s="156"/>
      <c r="DQ207" s="156"/>
      <c r="DR207" s="156"/>
      <c r="DS207" s="156"/>
      <c r="DT207" s="156"/>
      <c r="DU207" s="156"/>
      <c r="DV207" s="156"/>
      <c r="DW207" s="157"/>
      <c r="DX207" s="155" t="s">
        <v>62</v>
      </c>
      <c r="DY207" s="156"/>
      <c r="DZ207" s="156"/>
      <c r="EA207" s="156"/>
      <c r="EB207" s="156"/>
      <c r="EC207" s="156"/>
      <c r="ED207" s="156"/>
      <c r="EE207" s="156"/>
      <c r="EF207" s="157"/>
      <c r="EG207" s="155" t="s">
        <v>63</v>
      </c>
      <c r="EH207" s="156"/>
      <c r="EI207" s="156"/>
      <c r="EJ207" s="156"/>
      <c r="EK207" s="156"/>
      <c r="EL207" s="156"/>
      <c r="EM207" s="156"/>
      <c r="EN207" s="156"/>
      <c r="EO207" s="157"/>
      <c r="EP207" s="155"/>
      <c r="EQ207" s="156"/>
      <c r="ER207" s="156"/>
      <c r="ES207" s="156"/>
      <c r="ET207" s="156"/>
      <c r="EU207" s="156"/>
      <c r="EV207" s="156"/>
      <c r="EW207" s="156"/>
      <c r="EX207" s="157"/>
      <c r="EY207" s="155"/>
      <c r="EZ207" s="156"/>
      <c r="FA207" s="156"/>
      <c r="FB207" s="156"/>
      <c r="FC207" s="156"/>
      <c r="FD207" s="156"/>
      <c r="FE207" s="156"/>
      <c r="FF207" s="156"/>
      <c r="FG207" s="156"/>
    </row>
    <row r="208" spans="1:243" customHeight="1" ht="18.75">
      <c r="A208" s="175"/>
      <c r="B208" s="175"/>
      <c r="C208" s="175"/>
      <c r="D208" s="175"/>
      <c r="E208" s="175"/>
      <c r="F208" s="175"/>
      <c r="G208" s="175"/>
      <c r="H208" s="175"/>
      <c r="I208" s="175"/>
      <c r="J208" s="176"/>
      <c r="K208" s="149" t="s">
        <v>64</v>
      </c>
      <c r="L208" s="150"/>
      <c r="M208" s="150"/>
      <c r="N208" s="150"/>
      <c r="O208" s="150"/>
      <c r="P208" s="150"/>
      <c r="Q208" s="150"/>
      <c r="R208" s="150"/>
      <c r="S208" s="150"/>
      <c r="T208" s="150"/>
      <c r="U208" s="151"/>
      <c r="V208" s="149" t="s">
        <v>64</v>
      </c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1"/>
      <c r="AG208" s="149" t="s">
        <v>64</v>
      </c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1"/>
      <c r="AR208" s="149" t="s">
        <v>64</v>
      </c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1"/>
      <c r="BC208" s="149" t="s">
        <v>64</v>
      </c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1"/>
      <c r="BN208" s="174"/>
      <c r="BO208" s="175"/>
      <c r="BP208" s="175"/>
      <c r="BQ208" s="175"/>
      <c r="BR208" s="175"/>
      <c r="BS208" s="175"/>
      <c r="BT208" s="175"/>
      <c r="BU208" s="175"/>
      <c r="BV208" s="175"/>
      <c r="BW208" s="176"/>
      <c r="BX208" s="161"/>
      <c r="BY208" s="162"/>
      <c r="BZ208" s="162"/>
      <c r="CA208" s="162"/>
      <c r="CB208" s="162"/>
      <c r="CC208" s="162"/>
      <c r="CD208" s="162"/>
      <c r="CE208" s="162"/>
      <c r="CF208" s="163"/>
      <c r="CG208" s="161"/>
      <c r="CH208" s="162"/>
      <c r="CI208" s="162"/>
      <c r="CJ208" s="162"/>
      <c r="CK208" s="162"/>
      <c r="CL208" s="162"/>
      <c r="CM208" s="162"/>
      <c r="CN208" s="149"/>
      <c r="CO208" s="150"/>
      <c r="CP208" s="150"/>
      <c r="CQ208" s="150"/>
      <c r="CR208" s="150"/>
      <c r="CS208" s="150"/>
      <c r="CT208" s="150"/>
      <c r="CU208" s="150"/>
      <c r="CV208" s="151"/>
      <c r="CW208" s="149"/>
      <c r="CX208" s="150"/>
      <c r="CY208" s="150"/>
      <c r="CZ208" s="150"/>
      <c r="DA208" s="150"/>
      <c r="DB208" s="150"/>
      <c r="DC208" s="150"/>
      <c r="DD208" s="150"/>
      <c r="DE208" s="151"/>
      <c r="DF208" s="149"/>
      <c r="DG208" s="150"/>
      <c r="DH208" s="150"/>
      <c r="DI208" s="150"/>
      <c r="DJ208" s="150"/>
      <c r="DK208" s="150"/>
      <c r="DL208" s="150"/>
      <c r="DM208" s="150"/>
      <c r="DN208" s="151"/>
      <c r="DO208" s="149"/>
      <c r="DP208" s="150"/>
      <c r="DQ208" s="150"/>
      <c r="DR208" s="150"/>
      <c r="DS208" s="150"/>
      <c r="DT208" s="150"/>
      <c r="DU208" s="150"/>
      <c r="DV208" s="150"/>
      <c r="DW208" s="151"/>
      <c r="DX208" s="149"/>
      <c r="DY208" s="150"/>
      <c r="DZ208" s="150"/>
      <c r="EA208" s="150"/>
      <c r="EB208" s="150"/>
      <c r="EC208" s="150"/>
      <c r="ED208" s="150"/>
      <c r="EE208" s="150"/>
      <c r="EF208" s="151"/>
      <c r="EG208" s="149"/>
      <c r="EH208" s="150"/>
      <c r="EI208" s="150"/>
      <c r="EJ208" s="150"/>
      <c r="EK208" s="150"/>
      <c r="EL208" s="150"/>
      <c r="EM208" s="150"/>
      <c r="EN208" s="150"/>
      <c r="EO208" s="151"/>
      <c r="EP208" s="149"/>
      <c r="EQ208" s="150"/>
      <c r="ER208" s="150"/>
      <c r="ES208" s="150"/>
      <c r="ET208" s="150"/>
      <c r="EU208" s="150"/>
      <c r="EV208" s="150"/>
      <c r="EW208" s="150"/>
      <c r="EX208" s="151"/>
      <c r="EY208" s="149"/>
      <c r="EZ208" s="150"/>
      <c r="FA208" s="150"/>
      <c r="FB208" s="150"/>
      <c r="FC208" s="150"/>
      <c r="FD208" s="150"/>
      <c r="FE208" s="150"/>
      <c r="FF208" s="150"/>
      <c r="FG208" s="150"/>
    </row>
    <row r="209" spans="1:243" customHeight="1" ht="12">
      <c r="A209" s="120">
        <v>1</v>
      </c>
      <c r="B209" s="120"/>
      <c r="C209" s="120"/>
      <c r="D209" s="120"/>
      <c r="E209" s="120"/>
      <c r="F209" s="120"/>
      <c r="G209" s="120"/>
      <c r="H209" s="120"/>
      <c r="I209" s="120"/>
      <c r="J209" s="121"/>
      <c r="K209" s="119">
        <v>2</v>
      </c>
      <c r="L209" s="120"/>
      <c r="M209" s="120"/>
      <c r="N209" s="120"/>
      <c r="O209" s="120"/>
      <c r="P209" s="120"/>
      <c r="Q209" s="120"/>
      <c r="R209" s="120"/>
      <c r="S209" s="120"/>
      <c r="T209" s="120"/>
      <c r="U209" s="121"/>
      <c r="V209" s="119">
        <v>3</v>
      </c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1"/>
      <c r="AG209" s="119">
        <v>4</v>
      </c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1"/>
      <c r="AR209" s="119">
        <v>5</v>
      </c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1"/>
      <c r="BC209" s="119">
        <v>6</v>
      </c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1"/>
      <c r="BN209" s="119">
        <v>7</v>
      </c>
      <c r="BO209" s="120"/>
      <c r="BP209" s="120"/>
      <c r="BQ209" s="120"/>
      <c r="BR209" s="120"/>
      <c r="BS209" s="120"/>
      <c r="BT209" s="120"/>
      <c r="BU209" s="120"/>
      <c r="BV209" s="120"/>
      <c r="BW209" s="121"/>
      <c r="BX209" s="119">
        <v>8</v>
      </c>
      <c r="BY209" s="120"/>
      <c r="BZ209" s="120"/>
      <c r="CA209" s="120"/>
      <c r="CB209" s="120"/>
      <c r="CC209" s="120"/>
      <c r="CD209" s="120"/>
      <c r="CE209" s="120"/>
      <c r="CF209" s="121"/>
      <c r="CG209" s="119">
        <v>9</v>
      </c>
      <c r="CH209" s="120"/>
      <c r="CI209" s="120"/>
      <c r="CJ209" s="120"/>
      <c r="CK209" s="120"/>
      <c r="CL209" s="120"/>
      <c r="CM209" s="120"/>
      <c r="CN209" s="119">
        <v>10</v>
      </c>
      <c r="CO209" s="120"/>
      <c r="CP209" s="120"/>
      <c r="CQ209" s="120"/>
      <c r="CR209" s="120"/>
      <c r="CS209" s="120"/>
      <c r="CT209" s="120"/>
      <c r="CU209" s="120"/>
      <c r="CV209" s="121"/>
      <c r="CW209" s="119">
        <v>11</v>
      </c>
      <c r="CX209" s="120"/>
      <c r="CY209" s="120"/>
      <c r="CZ209" s="120"/>
      <c r="DA209" s="120"/>
      <c r="DB209" s="120"/>
      <c r="DC209" s="120"/>
      <c r="DD209" s="120"/>
      <c r="DE209" s="121"/>
      <c r="DF209" s="119">
        <v>12</v>
      </c>
      <c r="DG209" s="120"/>
      <c r="DH209" s="120"/>
      <c r="DI209" s="120"/>
      <c r="DJ209" s="120"/>
      <c r="DK209" s="120"/>
      <c r="DL209" s="120"/>
      <c r="DM209" s="120"/>
      <c r="DN209" s="121"/>
      <c r="DO209" s="119">
        <v>13</v>
      </c>
      <c r="DP209" s="120"/>
      <c r="DQ209" s="120"/>
      <c r="DR209" s="120"/>
      <c r="DS209" s="120"/>
      <c r="DT209" s="120"/>
      <c r="DU209" s="120"/>
      <c r="DV209" s="120"/>
      <c r="DW209" s="121"/>
      <c r="DX209" s="119">
        <v>14</v>
      </c>
      <c r="DY209" s="120"/>
      <c r="DZ209" s="120"/>
      <c r="EA209" s="120"/>
      <c r="EB209" s="120"/>
      <c r="EC209" s="120"/>
      <c r="ED209" s="120"/>
      <c r="EE209" s="120"/>
      <c r="EF209" s="121"/>
      <c r="EG209" s="119">
        <v>15</v>
      </c>
      <c r="EH209" s="120"/>
      <c r="EI209" s="120"/>
      <c r="EJ209" s="120"/>
      <c r="EK209" s="120"/>
      <c r="EL209" s="120"/>
      <c r="EM209" s="120"/>
      <c r="EN209" s="120"/>
      <c r="EO209" s="121"/>
      <c r="EP209" s="146">
        <v>16</v>
      </c>
      <c r="EQ209" s="147"/>
      <c r="ER209" s="147"/>
      <c r="ES209" s="147"/>
      <c r="ET209" s="147"/>
      <c r="EU209" s="147"/>
      <c r="EV209" s="147"/>
      <c r="EW209" s="147"/>
      <c r="EX209" s="147"/>
      <c r="EY209" s="146">
        <v>17</v>
      </c>
      <c r="EZ209" s="147"/>
      <c r="FA209" s="147"/>
      <c r="FB209" s="147"/>
      <c r="FC209" s="147"/>
      <c r="FD209" s="147"/>
      <c r="FE209" s="147"/>
      <c r="FF209" s="147"/>
      <c r="FG209" s="147"/>
    </row>
    <row r="210" spans="1:243" customHeight="1" ht="24">
      <c r="A210" s="366" t="s">
        <v>136</v>
      </c>
      <c r="B210" s="366"/>
      <c r="C210" s="366"/>
      <c r="D210" s="366"/>
      <c r="E210" s="366"/>
      <c r="F210" s="366"/>
      <c r="G210" s="366"/>
      <c r="H210" s="366"/>
      <c r="I210" s="366"/>
      <c r="J210" s="366"/>
      <c r="K210" s="364" t="s">
        <v>66</v>
      </c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 t="s">
        <v>66</v>
      </c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3" t="s">
        <v>66</v>
      </c>
      <c r="AH210" s="363"/>
      <c r="AI210" s="363"/>
      <c r="AJ210" s="363"/>
      <c r="AK210" s="363"/>
      <c r="AL210" s="363"/>
      <c r="AM210" s="363"/>
      <c r="AN210" s="363"/>
      <c r="AO210" s="363"/>
      <c r="AP210" s="363"/>
      <c r="AQ210" s="363"/>
      <c r="AR210" s="364" t="s">
        <v>137</v>
      </c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7" t="s">
        <v>69</v>
      </c>
      <c r="BD210" s="367"/>
      <c r="BE210" s="367"/>
      <c r="BF210" s="367"/>
      <c r="BG210" s="367"/>
      <c r="BH210" s="367"/>
      <c r="BI210" s="367"/>
      <c r="BJ210" s="367"/>
      <c r="BK210" s="367"/>
      <c r="BL210" s="367"/>
      <c r="BM210" s="367"/>
      <c r="BN210" s="137" t="s">
        <v>142</v>
      </c>
      <c r="BO210" s="138"/>
      <c r="BP210" s="138"/>
      <c r="BQ210" s="138"/>
      <c r="BR210" s="138"/>
      <c r="BS210" s="138"/>
      <c r="BT210" s="138"/>
      <c r="BU210" s="138"/>
      <c r="BV210" s="138"/>
      <c r="BW210" s="139"/>
      <c r="BX210" s="140" t="s">
        <v>89</v>
      </c>
      <c r="BY210" s="141"/>
      <c r="BZ210" s="141"/>
      <c r="CA210" s="141"/>
      <c r="CB210" s="141"/>
      <c r="CC210" s="141"/>
      <c r="CD210" s="141"/>
      <c r="CE210" s="141"/>
      <c r="CF210" s="142"/>
      <c r="CG210" s="143" t="s">
        <v>90</v>
      </c>
      <c r="CH210" s="144"/>
      <c r="CI210" s="144"/>
      <c r="CJ210" s="144"/>
      <c r="CK210" s="144"/>
      <c r="CL210" s="144"/>
      <c r="CM210" s="144"/>
      <c r="CN210" s="116">
        <v>85</v>
      </c>
      <c r="CO210" s="117"/>
      <c r="CP210" s="117"/>
      <c r="CQ210" s="117"/>
      <c r="CR210" s="117"/>
      <c r="CS210" s="117"/>
      <c r="CT210" s="117"/>
      <c r="CU210" s="117"/>
      <c r="CV210" s="118"/>
      <c r="CW210" s="116">
        <v>85</v>
      </c>
      <c r="CX210" s="117"/>
      <c r="CY210" s="117"/>
      <c r="CZ210" s="117"/>
      <c r="DA210" s="117"/>
      <c r="DB210" s="117"/>
      <c r="DC210" s="117"/>
      <c r="DD210" s="117"/>
      <c r="DE210" s="118"/>
      <c r="DF210" s="116">
        <v>85</v>
      </c>
      <c r="DG210" s="117"/>
      <c r="DH210" s="117"/>
      <c r="DI210" s="117"/>
      <c r="DJ210" s="117"/>
      <c r="DK210" s="117"/>
      <c r="DL210" s="117"/>
      <c r="DM210" s="117"/>
      <c r="DN210" s="118"/>
      <c r="DO210" s="311" t="s">
        <v>91</v>
      </c>
      <c r="DP210" s="141"/>
      <c r="DQ210" s="141"/>
      <c r="DR210" s="141"/>
      <c r="DS210" s="141"/>
      <c r="DT210" s="141"/>
      <c r="DU210" s="141"/>
      <c r="DV210" s="141"/>
      <c r="DW210" s="142"/>
      <c r="DX210" s="311" t="s">
        <v>91</v>
      </c>
      <c r="DY210" s="141"/>
      <c r="DZ210" s="141"/>
      <c r="EA210" s="141"/>
      <c r="EB210" s="141"/>
      <c r="EC210" s="141"/>
      <c r="ED210" s="141"/>
      <c r="EE210" s="141"/>
      <c r="EF210" s="142"/>
      <c r="EG210" s="311" t="s">
        <v>91</v>
      </c>
      <c r="EH210" s="141"/>
      <c r="EI210" s="141"/>
      <c r="EJ210" s="141"/>
      <c r="EK210" s="141"/>
      <c r="EL210" s="141"/>
      <c r="EM210" s="141"/>
      <c r="EN210" s="141"/>
      <c r="EO210" s="142"/>
      <c r="EP210" s="116">
        <v>10</v>
      </c>
      <c r="EQ210" s="117"/>
      <c r="ER210" s="117"/>
      <c r="ES210" s="117"/>
      <c r="ET210" s="117"/>
      <c r="EU210" s="117"/>
      <c r="EV210" s="117"/>
      <c r="EW210" s="117"/>
      <c r="EX210" s="117"/>
      <c r="EY210" s="293"/>
      <c r="EZ210" s="294"/>
      <c r="FA210" s="294"/>
      <c r="FB210" s="294"/>
      <c r="FC210" s="294"/>
      <c r="FD210" s="294"/>
      <c r="FE210" s="294"/>
      <c r="FF210" s="294"/>
      <c r="FG210" s="294"/>
    </row>
    <row r="211" spans="1:243" customHeight="1" ht="39">
      <c r="A211" s="366"/>
      <c r="B211" s="366"/>
      <c r="C211" s="366"/>
      <c r="D211" s="366"/>
      <c r="E211" s="366"/>
      <c r="F211" s="366"/>
      <c r="G211" s="366"/>
      <c r="H211" s="366"/>
      <c r="I211" s="366"/>
      <c r="J211" s="366"/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  <c r="AA211" s="364"/>
      <c r="AB211" s="364"/>
      <c r="AC211" s="364"/>
      <c r="AD211" s="364"/>
      <c r="AE211" s="364"/>
      <c r="AF211" s="364"/>
      <c r="AG211" s="363"/>
      <c r="AH211" s="363"/>
      <c r="AI211" s="363"/>
      <c r="AJ211" s="363"/>
      <c r="AK211" s="363"/>
      <c r="AL211" s="363"/>
      <c r="AM211" s="363"/>
      <c r="AN211" s="363"/>
      <c r="AO211" s="363"/>
      <c r="AP211" s="363"/>
      <c r="AQ211" s="363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7"/>
      <c r="BD211" s="367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137" t="s">
        <v>143</v>
      </c>
      <c r="BO211" s="138"/>
      <c r="BP211" s="138"/>
      <c r="BQ211" s="138"/>
      <c r="BR211" s="138"/>
      <c r="BS211" s="138"/>
      <c r="BT211" s="138"/>
      <c r="BU211" s="138"/>
      <c r="BV211" s="138"/>
      <c r="BW211" s="139"/>
      <c r="BX211" s="140" t="s">
        <v>144</v>
      </c>
      <c r="BY211" s="141"/>
      <c r="BZ211" s="141"/>
      <c r="CA211" s="141"/>
      <c r="CB211" s="141"/>
      <c r="CC211" s="141"/>
      <c r="CD211" s="141"/>
      <c r="CE211" s="141"/>
      <c r="CF211" s="142"/>
      <c r="CG211" s="143" t="s">
        <v>145</v>
      </c>
      <c r="CH211" s="144"/>
      <c r="CI211" s="144"/>
      <c r="CJ211" s="144"/>
      <c r="CK211" s="144"/>
      <c r="CL211" s="144"/>
      <c r="CM211" s="144"/>
      <c r="CN211" s="116">
        <f>CN210*21</f>
        <v>1785</v>
      </c>
      <c r="CO211" s="117"/>
      <c r="CP211" s="117"/>
      <c r="CQ211" s="117"/>
      <c r="CR211" s="117"/>
      <c r="CS211" s="117"/>
      <c r="CT211" s="117"/>
      <c r="CU211" s="117"/>
      <c r="CV211" s="118"/>
      <c r="CW211" s="116">
        <v>1785</v>
      </c>
      <c r="CX211" s="117"/>
      <c r="CY211" s="117"/>
      <c r="CZ211" s="117"/>
      <c r="DA211" s="117"/>
      <c r="DB211" s="117"/>
      <c r="DC211" s="117"/>
      <c r="DD211" s="117"/>
      <c r="DE211" s="118"/>
      <c r="DF211" s="116">
        <v>1785</v>
      </c>
      <c r="DG211" s="117"/>
      <c r="DH211" s="117"/>
      <c r="DI211" s="117"/>
      <c r="DJ211" s="117"/>
      <c r="DK211" s="117"/>
      <c r="DL211" s="117"/>
      <c r="DM211" s="117"/>
      <c r="DN211" s="118"/>
      <c r="DO211" s="311" t="s">
        <v>91</v>
      </c>
      <c r="DP211" s="141"/>
      <c r="DQ211" s="141"/>
      <c r="DR211" s="141"/>
      <c r="DS211" s="141"/>
      <c r="DT211" s="141"/>
      <c r="DU211" s="141"/>
      <c r="DV211" s="141"/>
      <c r="DW211" s="142"/>
      <c r="DX211" s="311" t="s">
        <v>91</v>
      </c>
      <c r="DY211" s="141"/>
      <c r="DZ211" s="141"/>
      <c r="EA211" s="141"/>
      <c r="EB211" s="141"/>
      <c r="EC211" s="141"/>
      <c r="ED211" s="141"/>
      <c r="EE211" s="141"/>
      <c r="EF211" s="142"/>
      <c r="EG211" s="311" t="s">
        <v>91</v>
      </c>
      <c r="EH211" s="141"/>
      <c r="EI211" s="141"/>
      <c r="EJ211" s="141"/>
      <c r="EK211" s="141"/>
      <c r="EL211" s="141"/>
      <c r="EM211" s="141"/>
      <c r="EN211" s="141"/>
      <c r="EO211" s="142"/>
      <c r="EP211" s="116">
        <v>10</v>
      </c>
      <c r="EQ211" s="117"/>
      <c r="ER211" s="117"/>
      <c r="ES211" s="117"/>
      <c r="ET211" s="117"/>
      <c r="EU211" s="117"/>
      <c r="EV211" s="117"/>
      <c r="EW211" s="117"/>
      <c r="EX211" s="117"/>
      <c r="EY211" s="293"/>
      <c r="EZ211" s="294"/>
      <c r="FA211" s="294"/>
      <c r="FB211" s="294"/>
      <c r="FC211" s="294"/>
      <c r="FD211" s="294"/>
      <c r="FE211" s="294"/>
      <c r="FF211" s="294"/>
      <c r="FG211" s="294"/>
    </row>
    <row r="212" spans="1:243" customHeight="1" ht="39.75">
      <c r="A212" s="366"/>
      <c r="B212" s="366"/>
      <c r="C212" s="366"/>
      <c r="D212" s="366"/>
      <c r="E212" s="366"/>
      <c r="F212" s="366"/>
      <c r="G212" s="366"/>
      <c r="H212" s="366"/>
      <c r="I212" s="366"/>
      <c r="J212" s="366"/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3"/>
      <c r="AH212" s="363"/>
      <c r="AI212" s="363"/>
      <c r="AJ212" s="363"/>
      <c r="AK212" s="363"/>
      <c r="AL212" s="363"/>
      <c r="AM212" s="363"/>
      <c r="AN212" s="363"/>
      <c r="AO212" s="363"/>
      <c r="AP212" s="363"/>
      <c r="AQ212" s="363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7"/>
      <c r="BD212" s="367"/>
      <c r="BE212" s="367"/>
      <c r="BF212" s="367"/>
      <c r="BG212" s="367"/>
      <c r="BH212" s="367"/>
      <c r="BI212" s="367"/>
      <c r="BJ212" s="367"/>
      <c r="BK212" s="367"/>
      <c r="BL212" s="367"/>
      <c r="BM212" s="367"/>
      <c r="BN212" s="137" t="s">
        <v>146</v>
      </c>
      <c r="BO212" s="138"/>
      <c r="BP212" s="138"/>
      <c r="BQ212" s="138"/>
      <c r="BR212" s="138"/>
      <c r="BS212" s="138"/>
      <c r="BT212" s="138"/>
      <c r="BU212" s="138"/>
      <c r="BV212" s="138"/>
      <c r="BW212" s="139"/>
      <c r="BX212" s="140" t="s">
        <v>147</v>
      </c>
      <c r="BY212" s="141"/>
      <c r="BZ212" s="141"/>
      <c r="CA212" s="141"/>
      <c r="CB212" s="141"/>
      <c r="CC212" s="141"/>
      <c r="CD212" s="141"/>
      <c r="CE212" s="141"/>
      <c r="CF212" s="142"/>
      <c r="CG212" s="143" t="s">
        <v>148</v>
      </c>
      <c r="CH212" s="144"/>
      <c r="CI212" s="144"/>
      <c r="CJ212" s="144"/>
      <c r="CK212" s="144"/>
      <c r="CL212" s="144"/>
      <c r="CM212" s="144"/>
      <c r="CN212" s="116">
        <f>CN210*21*6</f>
        <v>10710</v>
      </c>
      <c r="CO212" s="117"/>
      <c r="CP212" s="117"/>
      <c r="CQ212" s="117"/>
      <c r="CR212" s="117"/>
      <c r="CS212" s="117"/>
      <c r="CT212" s="117"/>
      <c r="CU212" s="117"/>
      <c r="CV212" s="118"/>
      <c r="CW212" s="116">
        <v>10710</v>
      </c>
      <c r="CX212" s="117"/>
      <c r="CY212" s="117"/>
      <c r="CZ212" s="117"/>
      <c r="DA212" s="117"/>
      <c r="DB212" s="117"/>
      <c r="DC212" s="117"/>
      <c r="DD212" s="117"/>
      <c r="DE212" s="118"/>
      <c r="DF212" s="116">
        <v>10710</v>
      </c>
      <c r="DG212" s="117"/>
      <c r="DH212" s="117"/>
      <c r="DI212" s="117"/>
      <c r="DJ212" s="117"/>
      <c r="DK212" s="117"/>
      <c r="DL212" s="117"/>
      <c r="DM212" s="117"/>
      <c r="DN212" s="118"/>
      <c r="DO212" s="311" t="s">
        <v>91</v>
      </c>
      <c r="DP212" s="141"/>
      <c r="DQ212" s="141"/>
      <c r="DR212" s="141"/>
      <c r="DS212" s="141"/>
      <c r="DT212" s="141"/>
      <c r="DU212" s="141"/>
      <c r="DV212" s="141"/>
      <c r="DW212" s="142"/>
      <c r="DX212" s="311" t="s">
        <v>91</v>
      </c>
      <c r="DY212" s="141"/>
      <c r="DZ212" s="141"/>
      <c r="EA212" s="141"/>
      <c r="EB212" s="141"/>
      <c r="EC212" s="141"/>
      <c r="ED212" s="141"/>
      <c r="EE212" s="141"/>
      <c r="EF212" s="142"/>
      <c r="EG212" s="311" t="s">
        <v>91</v>
      </c>
      <c r="EH212" s="141"/>
      <c r="EI212" s="141"/>
      <c r="EJ212" s="141"/>
      <c r="EK212" s="141"/>
      <c r="EL212" s="141"/>
      <c r="EM212" s="141"/>
      <c r="EN212" s="141"/>
      <c r="EO212" s="142"/>
      <c r="EP212" s="116">
        <v>10</v>
      </c>
      <c r="EQ212" s="117"/>
      <c r="ER212" s="117"/>
      <c r="ES212" s="117"/>
      <c r="ET212" s="117"/>
      <c r="EU212" s="117"/>
      <c r="EV212" s="117"/>
      <c r="EW212" s="117"/>
      <c r="EX212" s="117"/>
      <c r="EY212" s="293"/>
      <c r="EZ212" s="294"/>
      <c r="FA212" s="294"/>
      <c r="FB212" s="294"/>
      <c r="FC212" s="294"/>
      <c r="FD212" s="294"/>
      <c r="FE212" s="294"/>
      <c r="FF212" s="294"/>
      <c r="FG212" s="294"/>
    </row>
    <row r="213" spans="1:243" customHeight="1" ht="13.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5"/>
      <c r="BY213" s="55"/>
      <c r="BZ213" s="55"/>
      <c r="CA213" s="55"/>
      <c r="CB213" s="55"/>
      <c r="CC213" s="55"/>
      <c r="CD213" s="55"/>
      <c r="CE213" s="55"/>
      <c r="CF213" s="55"/>
      <c r="CG213" s="56"/>
      <c r="CH213" s="56"/>
      <c r="CI213" s="56"/>
      <c r="CJ213" s="56"/>
      <c r="CK213" s="56"/>
      <c r="CL213" s="56"/>
      <c r="CM213" s="56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9"/>
      <c r="EZ213" s="59"/>
      <c r="FA213" s="59"/>
      <c r="FB213" s="59"/>
      <c r="FC213" s="58"/>
      <c r="FD213" s="58"/>
      <c r="FE213" s="58"/>
      <c r="FF213" s="58"/>
      <c r="FG213" s="58"/>
    </row>
    <row r="214" spans="1:243" customHeight="1" ht="12">
      <c r="A214" s="7" t="s">
        <v>92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243" customHeight="1" ht="1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243" customHeight="1" ht="12">
      <c r="A216" s="291" t="s">
        <v>93</v>
      </c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  <c r="BF216" s="291"/>
      <c r="BG216" s="291"/>
      <c r="BH216" s="291"/>
      <c r="BI216" s="291"/>
      <c r="BJ216" s="291"/>
      <c r="BK216" s="291"/>
      <c r="BL216" s="291"/>
      <c r="BM216" s="291"/>
      <c r="BN216" s="291"/>
      <c r="BO216" s="291"/>
      <c r="BP216" s="291"/>
      <c r="BQ216" s="291"/>
      <c r="BR216" s="291"/>
      <c r="BS216" s="291"/>
      <c r="BT216" s="291"/>
      <c r="BU216" s="291"/>
      <c r="BV216" s="291"/>
      <c r="BW216" s="291"/>
      <c r="BX216" s="291"/>
      <c r="BY216" s="291"/>
      <c r="BZ216" s="291"/>
      <c r="CA216" s="291"/>
      <c r="CB216" s="291"/>
      <c r="CC216" s="291"/>
      <c r="CD216" s="291"/>
      <c r="CE216" s="291"/>
      <c r="CF216" s="291"/>
      <c r="CG216" s="291"/>
      <c r="CH216" s="291"/>
      <c r="CI216" s="291"/>
      <c r="CJ216" s="291"/>
      <c r="CK216" s="291"/>
      <c r="CL216" s="291"/>
      <c r="CM216" s="291"/>
      <c r="CN216" s="291"/>
      <c r="CO216" s="291"/>
      <c r="CP216" s="291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291"/>
      <c r="EC216" s="291"/>
      <c r="ED216" s="291"/>
      <c r="EE216" s="291"/>
      <c r="EF216" s="291"/>
      <c r="EG216" s="291"/>
      <c r="EH216" s="291"/>
      <c r="EI216" s="291"/>
      <c r="EJ216" s="291"/>
      <c r="EK216" s="291"/>
      <c r="EL216" s="291"/>
      <c r="EM216" s="291"/>
      <c r="EN216" s="291"/>
      <c r="EO216" s="291"/>
      <c r="EP216" s="291"/>
      <c r="EQ216" s="291"/>
      <c r="ER216" s="291"/>
      <c r="ES216" s="291"/>
      <c r="ET216" s="291"/>
      <c r="EU216" s="291"/>
      <c r="EV216" s="291"/>
      <c r="EW216" s="291"/>
      <c r="EX216" s="291"/>
      <c r="EY216" s="291"/>
      <c r="EZ216" s="291"/>
      <c r="FA216" s="291"/>
      <c r="FB216" s="291"/>
      <c r="FC216" s="291"/>
      <c r="FD216" s="291"/>
      <c r="FE216" s="291"/>
      <c r="FF216" s="291"/>
      <c r="FG216" s="291"/>
    </row>
    <row r="217" spans="1:243" customHeight="1" ht="14.25">
      <c r="A217" s="292" t="s">
        <v>94</v>
      </c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77"/>
      <c r="AE217" s="279" t="s">
        <v>95</v>
      </c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77"/>
      <c r="BJ217" s="279" t="s">
        <v>96</v>
      </c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77"/>
      <c r="CH217" s="279" t="s">
        <v>97</v>
      </c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77"/>
      <c r="DF217" s="279" t="s">
        <v>98</v>
      </c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  <c r="EO217" s="292"/>
      <c r="EP217" s="292"/>
      <c r="EQ217" s="292"/>
      <c r="ER217" s="292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</row>
    <row r="218" spans="1:243" customHeight="1" ht="15.75">
      <c r="A218" s="280">
        <v>1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68"/>
      <c r="AE218" s="281">
        <v>2</v>
      </c>
      <c r="AF218" s="280"/>
      <c r="AG218" s="280"/>
      <c r="AH218" s="280"/>
      <c r="AI218" s="280"/>
      <c r="AJ218" s="280"/>
      <c r="AK218" s="280"/>
      <c r="AL218" s="280"/>
      <c r="AM218" s="280"/>
      <c r="AN218" s="280"/>
      <c r="AO218" s="280"/>
      <c r="AP218" s="280"/>
      <c r="AQ218" s="280"/>
      <c r="AR218" s="280"/>
      <c r="AS218" s="280"/>
      <c r="AT218" s="280"/>
      <c r="AU218" s="280"/>
      <c r="AV218" s="280"/>
      <c r="AW218" s="280"/>
      <c r="AX218" s="280"/>
      <c r="AY218" s="280"/>
      <c r="AZ218" s="280"/>
      <c r="BA218" s="280"/>
      <c r="BB218" s="280"/>
      <c r="BC218" s="280"/>
      <c r="BD218" s="280"/>
      <c r="BE218" s="280"/>
      <c r="BF218" s="280"/>
      <c r="BG218" s="280"/>
      <c r="BH218" s="280"/>
      <c r="BI218" s="268"/>
      <c r="BJ218" s="282" t="s">
        <v>99</v>
      </c>
      <c r="BK218" s="283"/>
      <c r="BL218" s="283"/>
      <c r="BM218" s="283"/>
      <c r="BN218" s="283"/>
      <c r="BO218" s="283"/>
      <c r="BP218" s="283"/>
      <c r="BQ218" s="283"/>
      <c r="BR218" s="283"/>
      <c r="BS218" s="283"/>
      <c r="BT218" s="283"/>
      <c r="BU218" s="283"/>
      <c r="BV218" s="283"/>
      <c r="BW218" s="283"/>
      <c r="BX218" s="283"/>
      <c r="BY218" s="283"/>
      <c r="BZ218" s="283"/>
      <c r="CA218" s="283"/>
      <c r="CB218" s="283"/>
      <c r="CC218" s="283"/>
      <c r="CD218" s="283"/>
      <c r="CE218" s="283"/>
      <c r="CF218" s="283"/>
      <c r="CG218" s="284"/>
      <c r="CH218" s="282" t="s">
        <v>100</v>
      </c>
      <c r="CI218" s="283"/>
      <c r="CJ218" s="283"/>
      <c r="CK218" s="283"/>
      <c r="CL218" s="283"/>
      <c r="CM218" s="283"/>
      <c r="CN218" s="283"/>
      <c r="CO218" s="283"/>
      <c r="CP218" s="283"/>
      <c r="CQ218" s="283"/>
      <c r="CR218" s="283"/>
      <c r="CS218" s="283"/>
      <c r="CT218" s="283"/>
      <c r="CU218" s="283"/>
      <c r="CV218" s="283"/>
      <c r="CW218" s="283"/>
      <c r="CX218" s="283"/>
      <c r="CY218" s="283"/>
      <c r="CZ218" s="283"/>
      <c r="DA218" s="283"/>
      <c r="DB218" s="283"/>
      <c r="DC218" s="283"/>
      <c r="DD218" s="283"/>
      <c r="DE218" s="284"/>
      <c r="DF218" s="281">
        <v>5</v>
      </c>
      <c r="DG218" s="280"/>
      <c r="DH218" s="280"/>
      <c r="DI218" s="280"/>
      <c r="DJ218" s="280"/>
      <c r="DK218" s="280"/>
      <c r="DL218" s="280"/>
      <c r="DM218" s="280"/>
      <c r="DN218" s="280"/>
      <c r="DO218" s="280"/>
      <c r="DP218" s="280"/>
      <c r="DQ218" s="280"/>
      <c r="DR218" s="280"/>
      <c r="DS218" s="280"/>
      <c r="DT218" s="280"/>
      <c r="DU218" s="280"/>
      <c r="DV218" s="280"/>
      <c r="DW218" s="280"/>
      <c r="DX218" s="280"/>
      <c r="DY218" s="280"/>
      <c r="DZ218" s="280"/>
      <c r="EA218" s="280"/>
      <c r="EB218" s="280"/>
      <c r="EC218" s="280"/>
      <c r="ED218" s="280"/>
      <c r="EE218" s="280"/>
      <c r="EF218" s="280"/>
      <c r="EG218" s="280"/>
      <c r="EH218" s="280"/>
      <c r="EI218" s="280"/>
      <c r="EJ218" s="280"/>
      <c r="EK218" s="280"/>
      <c r="EL218" s="280"/>
      <c r="EM218" s="280"/>
      <c r="EN218" s="280"/>
      <c r="EO218" s="280"/>
      <c r="EP218" s="280"/>
      <c r="EQ218" s="280"/>
      <c r="ER218" s="280"/>
      <c r="ES218" s="280"/>
      <c r="ET218" s="280"/>
      <c r="EU218" s="280"/>
      <c r="EV218" s="280"/>
      <c r="EW218" s="280"/>
      <c r="EX218" s="280"/>
      <c r="EY218" s="280"/>
      <c r="EZ218" s="280"/>
      <c r="FA218" s="280"/>
      <c r="FB218" s="280"/>
      <c r="FC218" s="280"/>
      <c r="FD218" s="280"/>
      <c r="FE218" s="280"/>
      <c r="FF218" s="280"/>
      <c r="FG218" s="280"/>
    </row>
    <row r="219" spans="1:243" customHeight="1" ht="1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6"/>
      <c r="AE219" s="287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6"/>
      <c r="BJ219" s="288"/>
      <c r="BK219" s="289"/>
      <c r="BL219" s="289"/>
      <c r="BM219" s="289"/>
      <c r="BN219" s="289"/>
      <c r="BO219" s="289"/>
      <c r="BP219" s="289"/>
      <c r="BQ219" s="289"/>
      <c r="BR219" s="289"/>
      <c r="BS219" s="289"/>
      <c r="BT219" s="289"/>
      <c r="BU219" s="289"/>
      <c r="BV219" s="289"/>
      <c r="BW219" s="289"/>
      <c r="BX219" s="289"/>
      <c r="BY219" s="289"/>
      <c r="BZ219" s="289"/>
      <c r="CA219" s="289"/>
      <c r="CB219" s="289"/>
      <c r="CC219" s="289"/>
      <c r="CD219" s="289"/>
      <c r="CE219" s="289"/>
      <c r="CF219" s="289"/>
      <c r="CG219" s="290"/>
      <c r="CH219" s="288"/>
      <c r="CI219" s="289"/>
      <c r="CJ219" s="289"/>
      <c r="CK219" s="289"/>
      <c r="CL219" s="289"/>
      <c r="CM219" s="289"/>
      <c r="CN219" s="289"/>
      <c r="CO219" s="289"/>
      <c r="CP219" s="289"/>
      <c r="CQ219" s="289"/>
      <c r="CR219" s="289"/>
      <c r="CS219" s="289"/>
      <c r="CT219" s="289"/>
      <c r="CU219" s="289"/>
      <c r="CV219" s="289"/>
      <c r="CW219" s="289"/>
      <c r="CX219" s="289"/>
      <c r="CY219" s="289"/>
      <c r="CZ219" s="289"/>
      <c r="DA219" s="289"/>
      <c r="DB219" s="289"/>
      <c r="DC219" s="289"/>
      <c r="DD219" s="289"/>
      <c r="DE219" s="290"/>
      <c r="DF219" s="287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  <c r="EG219" s="285"/>
      <c r="EH219" s="285"/>
      <c r="EI219" s="285"/>
      <c r="EJ219" s="285"/>
      <c r="EK219" s="285"/>
      <c r="EL219" s="285"/>
      <c r="EM219" s="285"/>
      <c r="EN219" s="285"/>
      <c r="EO219" s="285"/>
      <c r="EP219" s="285"/>
      <c r="EQ219" s="285"/>
      <c r="ER219" s="285"/>
      <c r="ES219" s="285"/>
      <c r="ET219" s="285"/>
      <c r="EU219" s="285"/>
      <c r="EV219" s="285"/>
      <c r="EW219" s="285"/>
      <c r="EX219" s="285"/>
      <c r="EY219" s="285"/>
      <c r="EZ219" s="285"/>
      <c r="FA219" s="285"/>
      <c r="FB219" s="285"/>
      <c r="FC219" s="285"/>
      <c r="FD219" s="285"/>
      <c r="FE219" s="285"/>
      <c r="FF219" s="285"/>
      <c r="FG219" s="285"/>
    </row>
    <row r="220" spans="1:243" customHeight="1" ht="1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243" customHeight="1" ht="12">
      <c r="A221" s="7" t="s">
        <v>101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243" customHeight="1" ht="1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243" customHeight="1" ht="74.25">
      <c r="A223" s="273" t="s">
        <v>102</v>
      </c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4" t="s">
        <v>103</v>
      </c>
      <c r="AP223" s="275"/>
      <c r="AQ223" s="275"/>
      <c r="AR223" s="275"/>
      <c r="AS223" s="275"/>
      <c r="AT223" s="275"/>
      <c r="AU223" s="275"/>
      <c r="AV223" s="275"/>
      <c r="AW223" s="275"/>
      <c r="AX223" s="275"/>
      <c r="AY223" s="275"/>
      <c r="AZ223" s="275"/>
      <c r="BA223" s="275"/>
      <c r="BB223" s="275"/>
      <c r="BC223" s="275"/>
      <c r="BD223" s="275"/>
      <c r="BE223" s="275"/>
      <c r="BF223" s="275"/>
      <c r="BG223" s="275"/>
      <c r="BH223" s="275"/>
      <c r="BI223" s="275"/>
      <c r="BJ223" s="275"/>
      <c r="BK223" s="275"/>
      <c r="BL223" s="275"/>
      <c r="BM223" s="275"/>
      <c r="BN223" s="275"/>
      <c r="BO223" s="275"/>
      <c r="BP223" s="275"/>
      <c r="BQ223" s="275"/>
      <c r="BR223" s="275"/>
      <c r="BS223" s="275"/>
      <c r="BT223" s="275"/>
      <c r="BU223" s="275"/>
      <c r="BV223" s="275"/>
      <c r="BW223" s="275"/>
      <c r="BX223" s="275"/>
      <c r="BY223" s="275"/>
      <c r="BZ223" s="275"/>
      <c r="CA223" s="275"/>
      <c r="CB223" s="275"/>
      <c r="CC223" s="275"/>
      <c r="CD223" s="275"/>
      <c r="CE223" s="275"/>
      <c r="CF223" s="275"/>
      <c r="CG223" s="275"/>
      <c r="CH223" s="275"/>
      <c r="CI223" s="275"/>
      <c r="CJ223" s="275"/>
      <c r="CK223" s="275"/>
      <c r="CL223" s="275"/>
      <c r="CM223" s="275"/>
      <c r="CN223" s="275"/>
      <c r="CO223" s="275"/>
      <c r="CP223" s="275"/>
      <c r="CQ223" s="275"/>
      <c r="CR223" s="275"/>
      <c r="CS223" s="275"/>
      <c r="CT223" s="275"/>
      <c r="CU223" s="275"/>
      <c r="CV223" s="275"/>
      <c r="CW223" s="275"/>
      <c r="CX223" s="275"/>
      <c r="CY223" s="275"/>
      <c r="CZ223" s="275"/>
      <c r="DA223" s="275"/>
      <c r="DB223" s="275"/>
      <c r="DC223" s="275"/>
      <c r="DD223" s="275"/>
      <c r="DE223" s="275"/>
      <c r="DF223" s="275"/>
      <c r="DG223" s="275"/>
      <c r="DH223" s="275"/>
      <c r="DI223" s="275"/>
      <c r="DJ223" s="275"/>
      <c r="DK223" s="275"/>
      <c r="DL223" s="275"/>
      <c r="DM223" s="275"/>
      <c r="DN223" s="275"/>
      <c r="DO223" s="275"/>
      <c r="DP223" s="275"/>
      <c r="DQ223" s="275"/>
      <c r="DR223" s="275"/>
      <c r="DS223" s="275"/>
      <c r="DT223" s="275"/>
      <c r="DU223" s="275"/>
      <c r="DV223" s="275"/>
      <c r="DW223" s="275"/>
      <c r="DX223" s="275"/>
      <c r="DY223" s="275"/>
      <c r="DZ223" s="275"/>
      <c r="EA223" s="275"/>
      <c r="EB223" s="275"/>
      <c r="EC223" s="275"/>
      <c r="ED223" s="275"/>
      <c r="EE223" s="275"/>
      <c r="EF223" s="275"/>
      <c r="EG223" s="275"/>
      <c r="EH223" s="275"/>
      <c r="EI223" s="275"/>
      <c r="EJ223" s="275"/>
      <c r="EK223" s="275"/>
      <c r="EL223" s="275"/>
      <c r="EM223" s="275"/>
      <c r="EN223" s="275"/>
      <c r="EO223" s="275"/>
      <c r="EP223" s="275"/>
      <c r="EQ223" s="275"/>
      <c r="ER223" s="275"/>
      <c r="ES223" s="275"/>
      <c r="ET223" s="275"/>
      <c r="EU223" s="275"/>
      <c r="EV223" s="275"/>
      <c r="EW223" s="275"/>
      <c r="EX223" s="275"/>
      <c r="EY223" s="275"/>
      <c r="EZ223" s="275"/>
      <c r="FA223" s="275"/>
      <c r="FB223" s="275"/>
      <c r="FC223" s="275"/>
      <c r="FD223" s="275"/>
      <c r="FE223" s="275"/>
      <c r="FF223" s="275"/>
      <c r="FG223" s="275"/>
    </row>
    <row r="224" spans="1:243" customHeight="1" ht="12">
      <c r="AO224" s="276" t="s">
        <v>104</v>
      </c>
      <c r="AP224" s="276"/>
      <c r="AQ224" s="276"/>
      <c r="AR224" s="276"/>
      <c r="AS224" s="276"/>
      <c r="AT224" s="276"/>
      <c r="AU224" s="276"/>
      <c r="AV224" s="276"/>
      <c r="AW224" s="276"/>
      <c r="AX224" s="276"/>
      <c r="AY224" s="276"/>
      <c r="AZ224" s="276"/>
      <c r="BA224" s="276"/>
      <c r="BB224" s="276"/>
      <c r="BC224" s="276"/>
      <c r="BD224" s="276"/>
      <c r="BE224" s="276"/>
      <c r="BF224" s="276"/>
      <c r="BG224" s="276"/>
      <c r="BH224" s="276"/>
      <c r="BI224" s="276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76"/>
      <c r="CB224" s="276"/>
      <c r="CC224" s="276"/>
      <c r="CD224" s="276"/>
      <c r="CE224" s="276"/>
      <c r="CF224" s="276"/>
      <c r="CG224" s="276"/>
      <c r="CH224" s="276"/>
      <c r="CI224" s="276"/>
      <c r="CJ224" s="276"/>
      <c r="CK224" s="276"/>
      <c r="CL224" s="276"/>
      <c r="CM224" s="276"/>
      <c r="CN224" s="276"/>
      <c r="CO224" s="276"/>
      <c r="CP224" s="276"/>
      <c r="CQ224" s="276"/>
      <c r="CR224" s="276"/>
      <c r="CS224" s="276"/>
      <c r="CT224" s="276"/>
      <c r="CU224" s="276"/>
      <c r="CV224" s="276"/>
      <c r="CW224" s="276"/>
      <c r="CX224" s="276"/>
      <c r="CY224" s="276"/>
      <c r="CZ224" s="276"/>
      <c r="DA224" s="276"/>
      <c r="DB224" s="276"/>
      <c r="DC224" s="276"/>
      <c r="DD224" s="276"/>
      <c r="DE224" s="276"/>
      <c r="DF224" s="276"/>
      <c r="DG224" s="276"/>
      <c r="DH224" s="276"/>
      <c r="DI224" s="276"/>
      <c r="DJ224" s="276"/>
      <c r="DK224" s="276"/>
      <c r="DL224" s="276"/>
      <c r="DM224" s="276"/>
      <c r="DN224" s="276"/>
      <c r="DO224" s="276"/>
      <c r="DP224" s="276"/>
      <c r="DQ224" s="276"/>
      <c r="DR224" s="276"/>
      <c r="DS224" s="276"/>
      <c r="DT224" s="276"/>
      <c r="DU224" s="276"/>
      <c r="DV224" s="276"/>
      <c r="DW224" s="276"/>
      <c r="DX224" s="276"/>
      <c r="DY224" s="276"/>
      <c r="DZ224" s="276"/>
      <c r="EA224" s="276"/>
      <c r="EB224" s="276"/>
      <c r="EC224" s="276"/>
      <c r="ED224" s="276"/>
      <c r="EE224" s="276"/>
      <c r="EF224" s="276"/>
      <c r="EG224" s="276"/>
      <c r="EH224" s="276"/>
      <c r="EI224" s="276"/>
      <c r="EJ224" s="276"/>
      <c r="EK224" s="276"/>
      <c r="EL224" s="276"/>
      <c r="EM224" s="276"/>
      <c r="EN224" s="276"/>
      <c r="EO224" s="276"/>
      <c r="EP224" s="276"/>
      <c r="EQ224" s="276"/>
      <c r="ER224" s="276"/>
      <c r="ES224" s="276"/>
      <c r="ET224" s="276"/>
      <c r="EU224" s="276"/>
      <c r="EV224" s="276"/>
      <c r="EW224" s="276"/>
      <c r="EX224" s="276"/>
      <c r="EY224" s="276"/>
      <c r="EZ224" s="276"/>
      <c r="FA224" s="276"/>
      <c r="FB224" s="276"/>
      <c r="FC224" s="276"/>
      <c r="FD224" s="276"/>
      <c r="FE224" s="276"/>
      <c r="FF224" s="276"/>
      <c r="FG224" s="276"/>
    </row>
    <row r="225" spans="1:243" customHeight="1" ht="12"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</row>
    <row r="226" spans="1:243" customHeight="1" ht="12">
      <c r="A226" s="7" t="s">
        <v>105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8" spans="1:243" customHeight="1" ht="15.75">
      <c r="A228" s="277" t="s">
        <v>106</v>
      </c>
      <c r="B228" s="278"/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 t="s">
        <v>107</v>
      </c>
      <c r="BE228" s="278"/>
      <c r="BF228" s="278"/>
      <c r="BG228" s="278"/>
      <c r="BH228" s="278"/>
      <c r="BI228" s="278"/>
      <c r="BJ228" s="278"/>
      <c r="BK228" s="278"/>
      <c r="BL228" s="278"/>
      <c r="BM228" s="278"/>
      <c r="BN228" s="278"/>
      <c r="BO228" s="278"/>
      <c r="BP228" s="278"/>
      <c r="BQ228" s="278"/>
      <c r="BR228" s="278"/>
      <c r="BS228" s="278"/>
      <c r="BT228" s="278"/>
      <c r="BU228" s="278"/>
      <c r="BV228" s="278"/>
      <c r="BW228" s="278"/>
      <c r="BX228" s="278"/>
      <c r="BY228" s="278"/>
      <c r="BZ228" s="278"/>
      <c r="CA228" s="278"/>
      <c r="CB228" s="278"/>
      <c r="CC228" s="278"/>
      <c r="CD228" s="278"/>
      <c r="CE228" s="278"/>
      <c r="CF228" s="278"/>
      <c r="CG228" s="278"/>
      <c r="CH228" s="278"/>
      <c r="CI228" s="278"/>
      <c r="CJ228" s="278"/>
      <c r="CK228" s="278"/>
      <c r="CL228" s="278"/>
      <c r="CM228" s="278"/>
      <c r="CN228" s="278"/>
      <c r="CO228" s="278"/>
      <c r="CP228" s="278"/>
      <c r="CQ228" s="278"/>
      <c r="CR228" s="278"/>
      <c r="CS228" s="278"/>
      <c r="CT228" s="278"/>
      <c r="CU228" s="278"/>
      <c r="CV228" s="278"/>
      <c r="CW228" s="278"/>
      <c r="CX228" s="278"/>
      <c r="CY228" s="278"/>
      <c r="CZ228" s="278"/>
      <c r="DA228" s="278"/>
      <c r="DB228" s="278"/>
      <c r="DC228" s="278"/>
      <c r="DD228" s="278"/>
      <c r="DE228" s="278"/>
      <c r="DF228" s="278" t="s">
        <v>108</v>
      </c>
      <c r="DG228" s="278"/>
      <c r="DH228" s="278"/>
      <c r="DI228" s="278"/>
      <c r="DJ228" s="278"/>
      <c r="DK228" s="278"/>
      <c r="DL228" s="278"/>
      <c r="DM228" s="278"/>
      <c r="DN228" s="278"/>
      <c r="DO228" s="278"/>
      <c r="DP228" s="278"/>
      <c r="DQ228" s="278"/>
      <c r="DR228" s="278"/>
      <c r="DS228" s="278"/>
      <c r="DT228" s="278"/>
      <c r="DU228" s="278"/>
      <c r="DV228" s="278"/>
      <c r="DW228" s="278"/>
      <c r="DX228" s="278"/>
      <c r="DY228" s="278"/>
      <c r="DZ228" s="278"/>
      <c r="EA228" s="278"/>
      <c r="EB228" s="278"/>
      <c r="EC228" s="278"/>
      <c r="ED228" s="278"/>
      <c r="EE228" s="278"/>
      <c r="EF228" s="278"/>
      <c r="EG228" s="278"/>
      <c r="EH228" s="278"/>
      <c r="EI228" s="278"/>
      <c r="EJ228" s="278"/>
      <c r="EK228" s="278"/>
      <c r="EL228" s="278"/>
      <c r="EM228" s="278"/>
      <c r="EN228" s="278"/>
      <c r="EO228" s="278"/>
      <c r="EP228" s="278"/>
      <c r="EQ228" s="278"/>
      <c r="ER228" s="278"/>
      <c r="ES228" s="278"/>
      <c r="ET228" s="278"/>
      <c r="EU228" s="278"/>
      <c r="EV228" s="278"/>
      <c r="EW228" s="278"/>
      <c r="EX228" s="278"/>
      <c r="EY228" s="278"/>
      <c r="EZ228" s="278"/>
      <c r="FA228" s="278"/>
      <c r="FB228" s="278"/>
      <c r="FC228" s="278"/>
      <c r="FD228" s="278"/>
      <c r="FE228" s="278"/>
      <c r="FF228" s="278"/>
      <c r="FG228" s="279"/>
    </row>
    <row r="229" spans="1:243" customHeight="1" ht="12">
      <c r="A229" s="268">
        <v>1</v>
      </c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  <c r="AX229" s="269"/>
      <c r="AY229" s="269"/>
      <c r="AZ229" s="269"/>
      <c r="BA229" s="269"/>
      <c r="BB229" s="269"/>
      <c r="BC229" s="269"/>
      <c r="BD229" s="270" t="s">
        <v>109</v>
      </c>
      <c r="BE229" s="270"/>
      <c r="BF229" s="270"/>
      <c r="BG229" s="270"/>
      <c r="BH229" s="270"/>
      <c r="BI229" s="270"/>
      <c r="BJ229" s="270"/>
      <c r="BK229" s="270"/>
      <c r="BL229" s="270"/>
      <c r="BM229" s="270"/>
      <c r="BN229" s="270"/>
      <c r="BO229" s="270"/>
      <c r="BP229" s="270"/>
      <c r="BQ229" s="270"/>
      <c r="BR229" s="270"/>
      <c r="BS229" s="270"/>
      <c r="BT229" s="270"/>
      <c r="BU229" s="270"/>
      <c r="BV229" s="270"/>
      <c r="BW229" s="270"/>
      <c r="BX229" s="270"/>
      <c r="BY229" s="270"/>
      <c r="BZ229" s="270"/>
      <c r="CA229" s="270"/>
      <c r="CB229" s="270"/>
      <c r="CC229" s="270"/>
      <c r="CD229" s="270"/>
      <c r="CE229" s="270"/>
      <c r="CF229" s="270"/>
      <c r="CG229" s="270"/>
      <c r="CH229" s="270"/>
      <c r="CI229" s="270"/>
      <c r="CJ229" s="270"/>
      <c r="CK229" s="270"/>
      <c r="CL229" s="270"/>
      <c r="CM229" s="270"/>
      <c r="CN229" s="270"/>
      <c r="CO229" s="270"/>
      <c r="CP229" s="270"/>
      <c r="CQ229" s="270"/>
      <c r="CR229" s="270"/>
      <c r="CS229" s="270"/>
      <c r="CT229" s="270"/>
      <c r="CU229" s="270"/>
      <c r="CV229" s="270"/>
      <c r="CW229" s="270"/>
      <c r="CX229" s="270"/>
      <c r="CY229" s="270"/>
      <c r="CZ229" s="270"/>
      <c r="DA229" s="270"/>
      <c r="DB229" s="270"/>
      <c r="DC229" s="270"/>
      <c r="DD229" s="270"/>
      <c r="DE229" s="270"/>
      <c r="DF229" s="271">
        <v>3</v>
      </c>
      <c r="DG229" s="271"/>
      <c r="DH229" s="271"/>
      <c r="DI229" s="271"/>
      <c r="DJ229" s="271"/>
      <c r="DK229" s="271"/>
      <c r="DL229" s="271"/>
      <c r="DM229" s="271"/>
      <c r="DN229" s="271"/>
      <c r="DO229" s="271"/>
      <c r="DP229" s="271"/>
      <c r="DQ229" s="271"/>
      <c r="DR229" s="271"/>
      <c r="DS229" s="271"/>
      <c r="DT229" s="271"/>
      <c r="DU229" s="271"/>
      <c r="DV229" s="271"/>
      <c r="DW229" s="271"/>
      <c r="DX229" s="271"/>
      <c r="DY229" s="271"/>
      <c r="DZ229" s="271"/>
      <c r="EA229" s="271"/>
      <c r="EB229" s="271"/>
      <c r="EC229" s="271"/>
      <c r="ED229" s="271"/>
      <c r="EE229" s="271"/>
      <c r="EF229" s="271"/>
      <c r="EG229" s="271"/>
      <c r="EH229" s="271"/>
      <c r="EI229" s="271"/>
      <c r="EJ229" s="271"/>
      <c r="EK229" s="271"/>
      <c r="EL229" s="271"/>
      <c r="EM229" s="271"/>
      <c r="EN229" s="271"/>
      <c r="EO229" s="271"/>
      <c r="EP229" s="271"/>
      <c r="EQ229" s="271"/>
      <c r="ER229" s="271"/>
      <c r="ES229" s="271"/>
      <c r="ET229" s="271"/>
      <c r="EU229" s="271"/>
      <c r="EV229" s="271"/>
      <c r="EW229" s="271"/>
      <c r="EX229" s="271"/>
      <c r="EY229" s="271"/>
      <c r="EZ229" s="271"/>
      <c r="FA229" s="271"/>
      <c r="FB229" s="271"/>
      <c r="FC229" s="271"/>
      <c r="FD229" s="271"/>
      <c r="FE229" s="271"/>
      <c r="FF229" s="271"/>
      <c r="FG229" s="272"/>
    </row>
    <row r="230" spans="1:243" customHeight="1" ht="12">
      <c r="A230" s="262" t="s">
        <v>110</v>
      </c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59"/>
      <c r="Z230" s="259"/>
      <c r="AA230" s="259"/>
      <c r="AB230" s="259"/>
      <c r="AC230" s="259"/>
      <c r="AD230" s="259"/>
      <c r="AE230" s="259"/>
      <c r="AF230" s="259"/>
      <c r="AG230" s="259"/>
      <c r="AH230" s="259"/>
      <c r="AI230" s="259"/>
      <c r="AJ230" s="259"/>
      <c r="AK230" s="259"/>
      <c r="AL230" s="259"/>
      <c r="AM230" s="259"/>
      <c r="AN230" s="259"/>
      <c r="AO230" s="259"/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63" t="s">
        <v>111</v>
      </c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5"/>
      <c r="DF230" s="266" t="s">
        <v>112</v>
      </c>
      <c r="DG230" s="267"/>
      <c r="DH230" s="267"/>
      <c r="DI230" s="267"/>
      <c r="DJ230" s="267"/>
      <c r="DK230" s="267"/>
      <c r="DL230" s="267"/>
      <c r="DM230" s="267"/>
      <c r="DN230" s="267"/>
      <c r="DO230" s="267"/>
      <c r="DP230" s="267"/>
      <c r="DQ230" s="267"/>
      <c r="DR230" s="267"/>
      <c r="DS230" s="267"/>
      <c r="DT230" s="267"/>
      <c r="DU230" s="267"/>
      <c r="DV230" s="267"/>
      <c r="DW230" s="267"/>
      <c r="DX230" s="267"/>
      <c r="DY230" s="267"/>
      <c r="DZ230" s="267"/>
      <c r="EA230" s="267"/>
      <c r="EB230" s="267"/>
      <c r="EC230" s="267"/>
      <c r="ED230" s="267"/>
      <c r="EE230" s="267"/>
      <c r="EF230" s="267"/>
      <c r="EG230" s="267"/>
      <c r="EH230" s="267"/>
      <c r="EI230" s="267"/>
      <c r="EJ230" s="267"/>
      <c r="EK230" s="267"/>
      <c r="EL230" s="267"/>
      <c r="EM230" s="267"/>
      <c r="EN230" s="267"/>
      <c r="EO230" s="267"/>
      <c r="EP230" s="267"/>
      <c r="EQ230" s="267"/>
      <c r="ER230" s="267"/>
      <c r="ES230" s="267"/>
      <c r="ET230" s="267"/>
      <c r="EU230" s="267"/>
      <c r="EV230" s="267"/>
      <c r="EW230" s="267"/>
      <c r="EX230" s="267"/>
      <c r="EY230" s="267"/>
      <c r="EZ230" s="267"/>
      <c r="FA230" s="267"/>
      <c r="FB230" s="267"/>
      <c r="FC230" s="267"/>
      <c r="FD230" s="267"/>
      <c r="FE230" s="267"/>
      <c r="FF230" s="267"/>
      <c r="FG230" s="267"/>
    </row>
    <row r="231" spans="1:243" customHeight="1" ht="49.5">
      <c r="A231" s="262" t="s">
        <v>113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  <c r="O231" s="259"/>
      <c r="P231" s="259"/>
      <c r="Q231" s="259"/>
      <c r="R231" s="259"/>
      <c r="S231" s="259"/>
      <c r="T231" s="259"/>
      <c r="U231" s="259"/>
      <c r="V231" s="259"/>
      <c r="W231" s="259"/>
      <c r="X231" s="259"/>
      <c r="Y231" s="259"/>
      <c r="Z231" s="259"/>
      <c r="AA231" s="259"/>
      <c r="AB231" s="259"/>
      <c r="AC231" s="259"/>
      <c r="AD231" s="259"/>
      <c r="AE231" s="259"/>
      <c r="AF231" s="259"/>
      <c r="AG231" s="259"/>
      <c r="AH231" s="259"/>
      <c r="AI231" s="259"/>
      <c r="AJ231" s="259"/>
      <c r="AK231" s="259"/>
      <c r="AL231" s="259"/>
      <c r="AM231" s="259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259"/>
      <c r="BC231" s="259"/>
      <c r="BD231" s="263" t="s">
        <v>149</v>
      </c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5"/>
      <c r="DF231" s="266" t="s">
        <v>115</v>
      </c>
      <c r="DG231" s="267"/>
      <c r="DH231" s="267"/>
      <c r="DI231" s="267"/>
      <c r="DJ231" s="267"/>
      <c r="DK231" s="267"/>
      <c r="DL231" s="267"/>
      <c r="DM231" s="267"/>
      <c r="DN231" s="267"/>
      <c r="DO231" s="267"/>
      <c r="DP231" s="267"/>
      <c r="DQ231" s="267"/>
      <c r="DR231" s="267"/>
      <c r="DS231" s="267"/>
      <c r="DT231" s="267"/>
      <c r="DU231" s="267"/>
      <c r="DV231" s="267"/>
      <c r="DW231" s="267"/>
      <c r="DX231" s="267"/>
      <c r="DY231" s="267"/>
      <c r="DZ231" s="267"/>
      <c r="EA231" s="267"/>
      <c r="EB231" s="267"/>
      <c r="EC231" s="267"/>
      <c r="ED231" s="267"/>
      <c r="EE231" s="267"/>
      <c r="EF231" s="267"/>
      <c r="EG231" s="267"/>
      <c r="EH231" s="267"/>
      <c r="EI231" s="267"/>
      <c r="EJ231" s="267"/>
      <c r="EK231" s="267"/>
      <c r="EL231" s="267"/>
      <c r="EM231" s="267"/>
      <c r="EN231" s="267"/>
      <c r="EO231" s="267"/>
      <c r="EP231" s="267"/>
      <c r="EQ231" s="267"/>
      <c r="ER231" s="267"/>
      <c r="ES231" s="267"/>
      <c r="ET231" s="267"/>
      <c r="EU231" s="267"/>
      <c r="EV231" s="267"/>
      <c r="EW231" s="267"/>
      <c r="EX231" s="267"/>
      <c r="EY231" s="267"/>
      <c r="EZ231" s="267"/>
      <c r="FA231" s="267"/>
      <c r="FB231" s="267"/>
      <c r="FC231" s="267"/>
      <c r="FD231" s="267"/>
      <c r="FE231" s="267"/>
      <c r="FF231" s="267"/>
      <c r="FG231" s="267"/>
    </row>
    <row r="232" spans="1:243" customHeight="1" ht="21.75">
      <c r="A232" s="262" t="s">
        <v>150</v>
      </c>
      <c r="B232" s="259"/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63" t="s">
        <v>151</v>
      </c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5"/>
      <c r="DF232" s="261" t="s">
        <v>112</v>
      </c>
      <c r="DG232" s="261"/>
      <c r="DH232" s="261"/>
      <c r="DI232" s="261"/>
      <c r="DJ232" s="261"/>
      <c r="DK232" s="261"/>
      <c r="DL232" s="261"/>
      <c r="DM232" s="261"/>
      <c r="DN232" s="261"/>
      <c r="DO232" s="261"/>
      <c r="DP232" s="261"/>
      <c r="DQ232" s="261"/>
      <c r="DR232" s="261"/>
      <c r="DS232" s="261"/>
      <c r="DT232" s="261"/>
      <c r="DU232" s="261"/>
      <c r="DV232" s="261"/>
      <c r="DW232" s="261"/>
      <c r="DX232" s="261"/>
      <c r="DY232" s="261"/>
      <c r="DZ232" s="261"/>
      <c r="EA232" s="261"/>
      <c r="EB232" s="261"/>
      <c r="EC232" s="261"/>
      <c r="ED232" s="261"/>
      <c r="EE232" s="261"/>
      <c r="EF232" s="261"/>
      <c r="EG232" s="261"/>
      <c r="EH232" s="261"/>
      <c r="EI232" s="261"/>
      <c r="EJ232" s="261"/>
      <c r="EK232" s="261"/>
      <c r="EL232" s="261"/>
      <c r="EM232" s="261"/>
      <c r="EN232" s="261"/>
      <c r="EO232" s="261"/>
      <c r="EP232" s="261"/>
      <c r="EQ232" s="261"/>
      <c r="ER232" s="261"/>
      <c r="ES232" s="261"/>
      <c r="ET232" s="261"/>
      <c r="EU232" s="261"/>
      <c r="EV232" s="261"/>
      <c r="EW232" s="261"/>
      <c r="EX232" s="261"/>
      <c r="EY232" s="261"/>
      <c r="EZ232" s="261"/>
      <c r="FA232" s="261"/>
      <c r="FB232" s="261"/>
      <c r="FC232" s="261"/>
      <c r="FD232" s="261"/>
      <c r="FE232" s="261"/>
      <c r="FF232" s="261"/>
      <c r="FG232" s="261"/>
    </row>
    <row r="233" spans="1:243" customHeight="1" ht="18.75">
      <c r="A233" s="259" t="s">
        <v>152</v>
      </c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/>
      <c r="AA233" s="259"/>
      <c r="AB233" s="259"/>
      <c r="AC233" s="259"/>
      <c r="AD233" s="259"/>
      <c r="AE233" s="259"/>
      <c r="AF233" s="259"/>
      <c r="AG233" s="259"/>
      <c r="AH233" s="259"/>
      <c r="AI233" s="259"/>
      <c r="AJ233" s="259"/>
      <c r="AK233" s="259"/>
      <c r="AL233" s="259"/>
      <c r="AM233" s="259"/>
      <c r="AN233" s="259"/>
      <c r="AO233" s="259"/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259"/>
      <c r="BC233" s="259"/>
      <c r="BD233" s="260" t="s">
        <v>153</v>
      </c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  <c r="DF233" s="261" t="s">
        <v>154</v>
      </c>
      <c r="DG233" s="261"/>
      <c r="DH233" s="261"/>
      <c r="DI233" s="261"/>
      <c r="DJ233" s="261"/>
      <c r="DK233" s="261"/>
      <c r="DL233" s="261"/>
      <c r="DM233" s="261"/>
      <c r="DN233" s="261"/>
      <c r="DO233" s="261"/>
      <c r="DP233" s="261"/>
      <c r="DQ233" s="261"/>
      <c r="DR233" s="261"/>
      <c r="DS233" s="261"/>
      <c r="DT233" s="261"/>
      <c r="DU233" s="261"/>
      <c r="DV233" s="261"/>
      <c r="DW233" s="261"/>
      <c r="DX233" s="261"/>
      <c r="DY233" s="261"/>
      <c r="DZ233" s="261"/>
      <c r="EA233" s="261"/>
      <c r="EB233" s="261"/>
      <c r="EC233" s="261"/>
      <c r="ED233" s="261"/>
      <c r="EE233" s="261"/>
      <c r="EF233" s="261"/>
      <c r="EG233" s="261"/>
      <c r="EH233" s="261"/>
      <c r="EI233" s="261"/>
      <c r="EJ233" s="261"/>
      <c r="EK233" s="261"/>
      <c r="EL233" s="261"/>
      <c r="EM233" s="261"/>
      <c r="EN233" s="261"/>
      <c r="EO233" s="261"/>
      <c r="EP233" s="261"/>
      <c r="EQ233" s="261"/>
      <c r="ER233" s="261"/>
      <c r="ES233" s="261"/>
      <c r="ET233" s="261"/>
      <c r="EU233" s="261"/>
      <c r="EV233" s="261"/>
      <c r="EW233" s="261"/>
      <c r="EX233" s="261"/>
      <c r="EY233" s="261"/>
      <c r="EZ233" s="261"/>
      <c r="FA233" s="261"/>
      <c r="FB233" s="261"/>
      <c r="FC233" s="261"/>
      <c r="FD233" s="261"/>
      <c r="FE233" s="261"/>
      <c r="FF233" s="261"/>
      <c r="FG233" s="261"/>
    </row>
    <row r="235" spans="1:243" customHeight="1" ht="1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220" t="s">
        <v>35</v>
      </c>
      <c r="BV235" s="220"/>
      <c r="BW235" s="220"/>
      <c r="BX235" s="220"/>
      <c r="BY235" s="220"/>
      <c r="BZ235" s="220"/>
      <c r="CA235" s="220"/>
      <c r="CB235" s="220"/>
      <c r="CC235" s="220"/>
      <c r="CD235" s="220"/>
      <c r="CE235" s="305" t="s">
        <v>155</v>
      </c>
      <c r="CF235" s="305"/>
      <c r="CG235" s="305"/>
      <c r="CH235" s="305"/>
      <c r="CI235" s="305"/>
      <c r="CJ235" s="305"/>
      <c r="CK235" s="305"/>
      <c r="CL235" s="305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</row>
    <row r="236" spans="1:243" customHeight="1" ht="12"/>
    <row r="237" spans="1:243" customHeight="1" ht="12">
      <c r="A237" s="217" t="s">
        <v>37</v>
      </c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303" t="s">
        <v>26</v>
      </c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3"/>
      <c r="AU237" s="303"/>
      <c r="AV237" s="303"/>
      <c r="AW237" s="303"/>
      <c r="AX237" s="303"/>
      <c r="AY237" s="303"/>
      <c r="AZ237" s="303"/>
      <c r="BA237" s="303"/>
      <c r="BB237" s="303"/>
      <c r="BC237" s="303"/>
      <c r="BD237" s="303"/>
      <c r="BE237" s="303"/>
      <c r="BF237" s="303"/>
      <c r="BG237" s="303"/>
      <c r="BH237" s="303"/>
      <c r="BI237" s="303"/>
      <c r="BJ237" s="303"/>
      <c r="BK237" s="303"/>
      <c r="BL237" s="303"/>
      <c r="BM237" s="303"/>
      <c r="BN237" s="303"/>
      <c r="BO237" s="303"/>
      <c r="BP237" s="303"/>
      <c r="BQ237" s="303"/>
      <c r="BR237" s="303"/>
      <c r="BS237" s="303"/>
      <c r="BT237" s="303"/>
      <c r="BU237" s="303"/>
      <c r="BV237" s="303"/>
      <c r="BW237" s="303"/>
      <c r="BX237" s="303"/>
      <c r="BY237" s="303"/>
      <c r="BZ237" s="303"/>
      <c r="CA237" s="303"/>
      <c r="CB237" s="303"/>
      <c r="CC237" s="303"/>
      <c r="CD237" s="303"/>
      <c r="CE237" s="303"/>
      <c r="CF237" s="303"/>
      <c r="CG237" s="303"/>
      <c r="CH237" s="303"/>
      <c r="CI237" s="303"/>
      <c r="CJ237" s="303"/>
      <c r="CK237" s="303"/>
      <c r="CL237" s="303"/>
      <c r="CM237" s="303"/>
      <c r="CN237" s="303"/>
      <c r="CO237" s="303"/>
      <c r="CP237" s="303"/>
      <c r="CQ237" s="303"/>
      <c r="CR237" s="303"/>
      <c r="CS237" s="303"/>
      <c r="CT237" s="303"/>
      <c r="CU237" s="303"/>
      <c r="CV237" s="303"/>
      <c r="CW237" s="303"/>
      <c r="CX237" s="303"/>
      <c r="CY237" s="303"/>
      <c r="CZ237" s="303"/>
      <c r="DA237" s="303"/>
      <c r="DB237" s="303"/>
      <c r="DC237" s="303"/>
      <c r="DD237" s="303"/>
      <c r="DE237" s="303"/>
      <c r="DF237" s="303"/>
      <c r="DG237" s="303"/>
      <c r="DL237" s="16"/>
      <c r="DM237" s="223" t="s">
        <v>39</v>
      </c>
      <c r="DN237" s="223"/>
      <c r="DO237" s="223"/>
      <c r="DP237" s="223"/>
      <c r="DQ237" s="223"/>
      <c r="DR237" s="223"/>
      <c r="DS237" s="223"/>
      <c r="DT237" s="223"/>
      <c r="DU237" s="223"/>
      <c r="DV237" s="223"/>
      <c r="DW237" s="223"/>
      <c r="DX237" s="223"/>
      <c r="DY237" s="223"/>
      <c r="DZ237" s="223"/>
      <c r="EA237" s="223"/>
      <c r="EB237" s="223"/>
      <c r="EC237" s="223"/>
      <c r="ED237" s="223"/>
      <c r="EE237" s="223"/>
      <c r="EF237" s="223"/>
      <c r="EG237" s="223"/>
      <c r="EH237" s="223"/>
      <c r="EI237" s="223"/>
      <c r="EJ237" s="223"/>
      <c r="EK237" s="223"/>
      <c r="EL237" s="223"/>
      <c r="EN237" s="224" t="s">
        <v>156</v>
      </c>
      <c r="EO237" s="225"/>
      <c r="EP237" s="225"/>
      <c r="EQ237" s="225"/>
      <c r="ER237" s="225"/>
      <c r="ES237" s="225"/>
      <c r="ET237" s="225"/>
      <c r="EU237" s="225"/>
      <c r="EV237" s="225"/>
      <c r="EW237" s="225"/>
      <c r="EX237" s="225"/>
      <c r="EY237" s="225"/>
      <c r="EZ237" s="225"/>
      <c r="FA237" s="225"/>
      <c r="FB237" s="225"/>
      <c r="FC237" s="225"/>
      <c r="FD237" s="225"/>
      <c r="FE237" s="225"/>
      <c r="FF237" s="225"/>
      <c r="FG237" s="226"/>
    </row>
    <row r="238" spans="1:243" customHeight="1" ht="1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L238" s="16"/>
      <c r="DM238" s="223"/>
      <c r="DN238" s="223"/>
      <c r="DO238" s="223"/>
      <c r="DP238" s="223"/>
      <c r="DQ238" s="223"/>
      <c r="DR238" s="223"/>
      <c r="DS238" s="223"/>
      <c r="DT238" s="223"/>
      <c r="DU238" s="223"/>
      <c r="DV238" s="223"/>
      <c r="DW238" s="223"/>
      <c r="DX238" s="223"/>
      <c r="DY238" s="223"/>
      <c r="DZ238" s="223"/>
      <c r="EA238" s="223"/>
      <c r="EB238" s="223"/>
      <c r="EC238" s="223"/>
      <c r="ED238" s="223"/>
      <c r="EE238" s="223"/>
      <c r="EF238" s="223"/>
      <c r="EG238" s="223"/>
      <c r="EH238" s="223"/>
      <c r="EI238" s="223"/>
      <c r="EJ238" s="223"/>
      <c r="EK238" s="223"/>
      <c r="EL238" s="223"/>
      <c r="EN238" s="227"/>
      <c r="EO238" s="228"/>
      <c r="EP238" s="228"/>
      <c r="EQ238" s="228"/>
      <c r="ER238" s="228"/>
      <c r="ES238" s="228"/>
      <c r="ET238" s="228"/>
      <c r="EU238" s="228"/>
      <c r="EV238" s="228"/>
      <c r="EW238" s="228"/>
      <c r="EX238" s="228"/>
      <c r="EY238" s="228"/>
      <c r="EZ238" s="228"/>
      <c r="FA238" s="228"/>
      <c r="FB238" s="228"/>
      <c r="FC238" s="228"/>
      <c r="FD238" s="228"/>
      <c r="FE238" s="228"/>
      <c r="FF238" s="228"/>
      <c r="FG238" s="229"/>
    </row>
    <row r="239" spans="1:243" customHeight="1" ht="12">
      <c r="A239" s="217" t="s">
        <v>41</v>
      </c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8" t="s">
        <v>42</v>
      </c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EN239" s="13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</row>
    <row r="240" spans="1:243" customHeight="1" ht="1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4"/>
      <c r="BO240" s="304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4"/>
      <c r="CJ240" s="304"/>
      <c r="CK240" s="304"/>
      <c r="CL240" s="304"/>
      <c r="CM240" s="304"/>
      <c r="CN240" s="304"/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4"/>
      <c r="DE240" s="304"/>
      <c r="DF240" s="304"/>
      <c r="DG240" s="304"/>
    </row>
    <row r="241" spans="1:243" customHeight="1" ht="1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</row>
    <row r="242" spans="1:243" customHeight="1" ht="12">
      <c r="A242" s="7" t="s">
        <v>43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</row>
    <row r="243" spans="1:243" customHeight="1" ht="1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</row>
    <row r="244" spans="1:243" customHeight="1" ht="12">
      <c r="A244" s="7" t="s">
        <v>44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</row>
    <row r="246" spans="1:243" customHeight="1" ht="12">
      <c r="A246" s="205" t="s">
        <v>45</v>
      </c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6"/>
      <c r="M246" s="213" t="s">
        <v>46</v>
      </c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9"/>
      <c r="AZ246" s="213" t="s">
        <v>47</v>
      </c>
      <c r="BA246" s="214"/>
      <c r="BB246" s="214"/>
      <c r="BC246" s="214"/>
      <c r="BD246" s="214"/>
      <c r="BE246" s="214"/>
      <c r="BF246" s="214"/>
      <c r="BG246" s="214"/>
      <c r="BH246" s="214"/>
      <c r="BI246" s="214"/>
      <c r="BJ246" s="214"/>
      <c r="BK246" s="214"/>
      <c r="BL246" s="214"/>
      <c r="BM246" s="214"/>
      <c r="BN246" s="214"/>
      <c r="BO246" s="214"/>
      <c r="BP246" s="214"/>
      <c r="BQ246" s="214"/>
      <c r="BR246" s="214"/>
      <c r="BS246" s="214"/>
      <c r="BT246" s="214"/>
      <c r="BU246" s="214"/>
      <c r="BV246" s="214"/>
      <c r="BW246" s="214"/>
      <c r="BX246" s="214"/>
      <c r="BY246" s="219"/>
      <c r="BZ246" s="204" t="s">
        <v>48</v>
      </c>
      <c r="CA246" s="205"/>
      <c r="CB246" s="205"/>
      <c r="CC246" s="205"/>
      <c r="CD246" s="205"/>
      <c r="CE246" s="205"/>
      <c r="CF246" s="205"/>
      <c r="CG246" s="205"/>
      <c r="CH246" s="205"/>
      <c r="CI246" s="205"/>
      <c r="CJ246" s="205"/>
      <c r="CK246" s="205"/>
      <c r="CL246" s="205"/>
      <c r="CM246" s="205"/>
      <c r="CN246" s="205"/>
      <c r="CO246" s="205"/>
      <c r="CP246" s="205"/>
      <c r="CQ246" s="205"/>
      <c r="CR246" s="205"/>
      <c r="CS246" s="205"/>
      <c r="CT246" s="205"/>
      <c r="CU246" s="205"/>
      <c r="CV246" s="205"/>
      <c r="CW246" s="205"/>
      <c r="CX246" s="205"/>
      <c r="CY246" s="205"/>
      <c r="CZ246" s="205"/>
      <c r="DA246" s="205"/>
      <c r="DB246" s="205"/>
      <c r="DC246" s="205"/>
      <c r="DD246" s="205"/>
      <c r="DE246" s="205"/>
      <c r="DF246" s="206"/>
      <c r="DG246" s="213" t="s">
        <v>49</v>
      </c>
      <c r="DH246" s="214"/>
      <c r="DI246" s="214"/>
      <c r="DJ246" s="214"/>
      <c r="DK246" s="214"/>
      <c r="DL246" s="214"/>
      <c r="DM246" s="214"/>
      <c r="DN246" s="214"/>
      <c r="DO246" s="214"/>
      <c r="DP246" s="214"/>
      <c r="DQ246" s="214"/>
      <c r="DR246" s="214"/>
      <c r="DS246" s="214"/>
      <c r="DT246" s="214"/>
      <c r="DU246" s="214"/>
      <c r="DV246" s="214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214"/>
      <c r="EJ246" s="219"/>
      <c r="EK246" s="213" t="s">
        <v>50</v>
      </c>
      <c r="EL246" s="214"/>
      <c r="EM246" s="214"/>
      <c r="EN246" s="214"/>
      <c r="EO246" s="214"/>
      <c r="EP246" s="214"/>
      <c r="EQ246" s="214"/>
      <c r="ER246" s="214"/>
      <c r="ES246" s="214"/>
      <c r="ET246" s="214"/>
      <c r="EU246" s="214"/>
      <c r="EV246" s="214"/>
      <c r="EW246" s="214"/>
      <c r="EX246" s="214"/>
      <c r="EY246" s="214"/>
      <c r="EZ246" s="214"/>
      <c r="FA246" s="214"/>
      <c r="FB246" s="214"/>
      <c r="FC246" s="214"/>
      <c r="FD246" s="214"/>
      <c r="FE246" s="214"/>
      <c r="FF246" s="214"/>
      <c r="FG246" s="214"/>
    </row>
    <row r="247" spans="1:243" customHeight="1" ht="12">
      <c r="A247" s="208"/>
      <c r="B247" s="208"/>
      <c r="C247" s="208"/>
      <c r="D247" s="208"/>
      <c r="E247" s="208"/>
      <c r="F247" s="208"/>
      <c r="G247" s="208"/>
      <c r="H247" s="208"/>
      <c r="I247" s="208"/>
      <c r="J247" s="208"/>
      <c r="K247" s="208"/>
      <c r="L247" s="209"/>
      <c r="M247" s="28"/>
      <c r="N247" s="215" t="s">
        <v>51</v>
      </c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7"/>
      <c r="Z247" s="28"/>
      <c r="AA247" s="215" t="s">
        <v>52</v>
      </c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7"/>
      <c r="AM247" s="28"/>
      <c r="AN247" s="215" t="s">
        <v>53</v>
      </c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7"/>
      <c r="AZ247" s="28"/>
      <c r="BA247" s="215" t="s">
        <v>51</v>
      </c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7"/>
      <c r="BM247" s="28"/>
      <c r="BN247" s="215" t="s">
        <v>52</v>
      </c>
      <c r="BO247" s="215"/>
      <c r="BP247" s="215"/>
      <c r="BQ247" s="215"/>
      <c r="BR247" s="215"/>
      <c r="BS247" s="215"/>
      <c r="BT247" s="215"/>
      <c r="BU247" s="215"/>
      <c r="BV247" s="215"/>
      <c r="BW247" s="215"/>
      <c r="BX247" s="215"/>
      <c r="BY247" s="27"/>
      <c r="BZ247" s="204" t="s">
        <v>54</v>
      </c>
      <c r="CA247" s="205"/>
      <c r="CB247" s="205"/>
      <c r="CC247" s="205"/>
      <c r="CD247" s="205"/>
      <c r="CE247" s="205"/>
      <c r="CF247" s="205"/>
      <c r="CG247" s="205"/>
      <c r="CH247" s="205"/>
      <c r="CI247" s="205"/>
      <c r="CJ247" s="205"/>
      <c r="CK247" s="205"/>
      <c r="CL247" s="206"/>
      <c r="CM247" s="110" t="s">
        <v>55</v>
      </c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2"/>
      <c r="DG247" s="201">
        <v>20</v>
      </c>
      <c r="DH247" s="202"/>
      <c r="DI247" s="202"/>
      <c r="DJ247" s="203" t="s">
        <v>6</v>
      </c>
      <c r="DK247" s="203"/>
      <c r="DL247" s="203"/>
      <c r="DM247" s="199" t="s">
        <v>56</v>
      </c>
      <c r="DN247" s="199"/>
      <c r="DO247" s="199"/>
      <c r="DP247" s="200"/>
      <c r="DQ247" s="201">
        <v>20</v>
      </c>
      <c r="DR247" s="202"/>
      <c r="DS247" s="202"/>
      <c r="DT247" s="203" t="s">
        <v>8</v>
      </c>
      <c r="DU247" s="203"/>
      <c r="DV247" s="203"/>
      <c r="DW247" s="199" t="s">
        <v>56</v>
      </c>
      <c r="DX247" s="199"/>
      <c r="DY247" s="199"/>
      <c r="DZ247" s="200"/>
      <c r="EA247" s="201">
        <v>20</v>
      </c>
      <c r="EB247" s="202"/>
      <c r="EC247" s="202"/>
      <c r="ED247" s="203" t="s">
        <v>10</v>
      </c>
      <c r="EE247" s="203"/>
      <c r="EF247" s="203"/>
      <c r="EG247" s="199" t="s">
        <v>56</v>
      </c>
      <c r="EH247" s="199"/>
      <c r="EI247" s="199"/>
      <c r="EJ247" s="200"/>
      <c r="EK247" s="204" t="s">
        <v>57</v>
      </c>
      <c r="EL247" s="205"/>
      <c r="EM247" s="205"/>
      <c r="EN247" s="205"/>
      <c r="EO247" s="205"/>
      <c r="EP247" s="205"/>
      <c r="EQ247" s="205"/>
      <c r="ER247" s="205"/>
      <c r="ES247" s="205"/>
      <c r="ET247" s="205"/>
      <c r="EU247" s="206"/>
      <c r="EV247" s="204" t="s">
        <v>58</v>
      </c>
      <c r="EW247" s="205"/>
      <c r="EX247" s="205"/>
      <c r="EY247" s="205"/>
      <c r="EZ247" s="205"/>
      <c r="FA247" s="205"/>
      <c r="FB247" s="205"/>
      <c r="FC247" s="205"/>
      <c r="FD247" s="205"/>
      <c r="FE247" s="205"/>
      <c r="FF247" s="205"/>
      <c r="FG247" s="205"/>
    </row>
    <row r="248" spans="1:243" customHeight="1" ht="12">
      <c r="A248" s="208"/>
      <c r="B248" s="208"/>
      <c r="C248" s="208"/>
      <c r="D248" s="208"/>
      <c r="E248" s="208"/>
      <c r="F248" s="208"/>
      <c r="G248" s="208"/>
      <c r="H248" s="208"/>
      <c r="I248" s="208"/>
      <c r="J248" s="208"/>
      <c r="K248" s="208"/>
      <c r="L248" s="209"/>
      <c r="M248" s="30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31"/>
      <c r="Z248" s="30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31"/>
      <c r="AM248" s="30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31"/>
      <c r="AZ248" s="30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31"/>
      <c r="BM248" s="30"/>
      <c r="BN248" s="216"/>
      <c r="BO248" s="216"/>
      <c r="BP248" s="216"/>
      <c r="BQ248" s="216"/>
      <c r="BR248" s="216"/>
      <c r="BS248" s="216"/>
      <c r="BT248" s="216"/>
      <c r="BU248" s="216"/>
      <c r="BV248" s="216"/>
      <c r="BW248" s="216"/>
      <c r="BX248" s="216"/>
      <c r="BY248" s="31"/>
      <c r="BZ248" s="207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9"/>
      <c r="CM248" s="187" t="s">
        <v>59</v>
      </c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9"/>
      <c r="CY248" s="187" t="s">
        <v>60</v>
      </c>
      <c r="CZ248" s="188"/>
      <c r="DA248" s="188"/>
      <c r="DB248" s="188"/>
      <c r="DC248" s="188"/>
      <c r="DD248" s="188"/>
      <c r="DE248" s="188"/>
      <c r="DF248" s="189"/>
      <c r="DG248" s="193" t="s">
        <v>61</v>
      </c>
      <c r="DH248" s="194"/>
      <c r="DI248" s="194"/>
      <c r="DJ248" s="194"/>
      <c r="DK248" s="194"/>
      <c r="DL248" s="194"/>
      <c r="DM248" s="194"/>
      <c r="DN248" s="194"/>
      <c r="DO248" s="194"/>
      <c r="DP248" s="195"/>
      <c r="DQ248" s="193" t="s">
        <v>62</v>
      </c>
      <c r="DR248" s="194"/>
      <c r="DS248" s="194"/>
      <c r="DT248" s="194"/>
      <c r="DU248" s="194"/>
      <c r="DV248" s="194"/>
      <c r="DW248" s="194"/>
      <c r="DX248" s="194"/>
      <c r="DY248" s="194"/>
      <c r="DZ248" s="195"/>
      <c r="EA248" s="193" t="s">
        <v>63</v>
      </c>
      <c r="EB248" s="194"/>
      <c r="EC248" s="194"/>
      <c r="ED248" s="194"/>
      <c r="EE248" s="194"/>
      <c r="EF248" s="194"/>
      <c r="EG248" s="194"/>
      <c r="EH248" s="194"/>
      <c r="EI248" s="194"/>
      <c r="EJ248" s="195"/>
      <c r="EK248" s="207"/>
      <c r="EL248" s="208"/>
      <c r="EM248" s="208"/>
      <c r="EN248" s="208"/>
      <c r="EO248" s="208"/>
      <c r="EP248" s="208"/>
      <c r="EQ248" s="208"/>
      <c r="ER248" s="208"/>
      <c r="ES248" s="208"/>
      <c r="ET248" s="208"/>
      <c r="EU248" s="209"/>
      <c r="EV248" s="207"/>
      <c r="EW248" s="208"/>
      <c r="EX248" s="208"/>
      <c r="EY248" s="208"/>
      <c r="EZ248" s="208"/>
      <c r="FA248" s="208"/>
      <c r="FB248" s="208"/>
      <c r="FC248" s="208"/>
      <c r="FD248" s="208"/>
      <c r="FE248" s="208"/>
      <c r="FF248" s="208"/>
      <c r="FG248" s="208"/>
    </row>
    <row r="249" spans="1:243" customHeight="1" ht="22.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2"/>
      <c r="M249" s="196" t="s">
        <v>64</v>
      </c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8"/>
      <c r="Z249" s="196" t="s">
        <v>64</v>
      </c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8"/>
      <c r="AM249" s="196" t="s">
        <v>64</v>
      </c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8"/>
      <c r="AZ249" s="196" t="s">
        <v>64</v>
      </c>
      <c r="BA249" s="197"/>
      <c r="BB249" s="197"/>
      <c r="BC249" s="197"/>
      <c r="BD249" s="197"/>
      <c r="BE249" s="197"/>
      <c r="BF249" s="197"/>
      <c r="BG249" s="197"/>
      <c r="BH249" s="197"/>
      <c r="BI249" s="197"/>
      <c r="BJ249" s="197"/>
      <c r="BK249" s="197"/>
      <c r="BL249" s="198"/>
      <c r="BM249" s="196" t="s">
        <v>64</v>
      </c>
      <c r="BN249" s="197"/>
      <c r="BO249" s="197"/>
      <c r="BP249" s="197"/>
      <c r="BQ249" s="197"/>
      <c r="BR249" s="197"/>
      <c r="BS249" s="197"/>
      <c r="BT249" s="197"/>
      <c r="BU249" s="197"/>
      <c r="BV249" s="197"/>
      <c r="BW249" s="197"/>
      <c r="BX249" s="197"/>
      <c r="BY249" s="198"/>
      <c r="BZ249" s="210"/>
      <c r="CA249" s="211"/>
      <c r="CB249" s="211"/>
      <c r="CC249" s="211"/>
      <c r="CD249" s="211"/>
      <c r="CE249" s="211"/>
      <c r="CF249" s="211"/>
      <c r="CG249" s="211"/>
      <c r="CH249" s="211"/>
      <c r="CI249" s="211"/>
      <c r="CJ249" s="211"/>
      <c r="CK249" s="211"/>
      <c r="CL249" s="212"/>
      <c r="CM249" s="190"/>
      <c r="CN249" s="191"/>
      <c r="CO249" s="191"/>
      <c r="CP249" s="191"/>
      <c r="CQ249" s="191"/>
      <c r="CR249" s="191"/>
      <c r="CS249" s="191"/>
      <c r="CT249" s="191"/>
      <c r="CU249" s="191"/>
      <c r="CV249" s="191"/>
      <c r="CW249" s="191"/>
      <c r="CX249" s="192"/>
      <c r="CY249" s="190"/>
      <c r="CZ249" s="191"/>
      <c r="DA249" s="191"/>
      <c r="DB249" s="191"/>
      <c r="DC249" s="191"/>
      <c r="DD249" s="191"/>
      <c r="DE249" s="191"/>
      <c r="DF249" s="192"/>
      <c r="DG249" s="196"/>
      <c r="DH249" s="197"/>
      <c r="DI249" s="197"/>
      <c r="DJ249" s="197"/>
      <c r="DK249" s="197"/>
      <c r="DL249" s="197"/>
      <c r="DM249" s="197"/>
      <c r="DN249" s="197"/>
      <c r="DO249" s="197"/>
      <c r="DP249" s="198"/>
      <c r="DQ249" s="196"/>
      <c r="DR249" s="197"/>
      <c r="DS249" s="197"/>
      <c r="DT249" s="197"/>
      <c r="DU249" s="197"/>
      <c r="DV249" s="197"/>
      <c r="DW249" s="197"/>
      <c r="DX249" s="197"/>
      <c r="DY249" s="197"/>
      <c r="DZ249" s="198"/>
      <c r="EA249" s="196"/>
      <c r="EB249" s="197"/>
      <c r="EC249" s="197"/>
      <c r="ED249" s="197"/>
      <c r="EE249" s="197"/>
      <c r="EF249" s="197"/>
      <c r="EG249" s="197"/>
      <c r="EH249" s="197"/>
      <c r="EI249" s="197"/>
      <c r="EJ249" s="198"/>
      <c r="EK249" s="210"/>
      <c r="EL249" s="211"/>
      <c r="EM249" s="211"/>
      <c r="EN249" s="211"/>
      <c r="EO249" s="211"/>
      <c r="EP249" s="211"/>
      <c r="EQ249" s="211"/>
      <c r="ER249" s="211"/>
      <c r="ES249" s="211"/>
      <c r="ET249" s="211"/>
      <c r="EU249" s="212"/>
      <c r="EV249" s="210"/>
      <c r="EW249" s="211"/>
      <c r="EX249" s="211"/>
      <c r="EY249" s="211"/>
      <c r="EZ249" s="211"/>
      <c r="FA249" s="211"/>
      <c r="FB249" s="211"/>
      <c r="FC249" s="211"/>
      <c r="FD249" s="211"/>
      <c r="FE249" s="211"/>
      <c r="FF249" s="211"/>
      <c r="FG249" s="211"/>
    </row>
    <row r="250" spans="1:243" customHeight="1" ht="12">
      <c r="A250" s="185">
        <v>1</v>
      </c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6"/>
      <c r="M250" s="184">
        <v>2</v>
      </c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6"/>
      <c r="Z250" s="184">
        <v>3</v>
      </c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6"/>
      <c r="AM250" s="184">
        <v>4</v>
      </c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6"/>
      <c r="AZ250" s="184">
        <v>5</v>
      </c>
      <c r="BA250" s="185"/>
      <c r="BB250" s="185"/>
      <c r="BC250" s="185"/>
      <c r="BD250" s="185"/>
      <c r="BE250" s="185"/>
      <c r="BF250" s="185"/>
      <c r="BG250" s="185"/>
      <c r="BH250" s="185"/>
      <c r="BI250" s="185"/>
      <c r="BJ250" s="185"/>
      <c r="BK250" s="185"/>
      <c r="BL250" s="186"/>
      <c r="BM250" s="184">
        <v>6</v>
      </c>
      <c r="BN250" s="185"/>
      <c r="BO250" s="185"/>
      <c r="BP250" s="185"/>
      <c r="BQ250" s="185"/>
      <c r="BR250" s="185"/>
      <c r="BS250" s="185"/>
      <c r="BT250" s="185"/>
      <c r="BU250" s="185"/>
      <c r="BV250" s="185"/>
      <c r="BW250" s="185"/>
      <c r="BX250" s="185"/>
      <c r="BY250" s="186"/>
      <c r="BZ250" s="184">
        <v>7</v>
      </c>
      <c r="CA250" s="185"/>
      <c r="CB250" s="185"/>
      <c r="CC250" s="185"/>
      <c r="CD250" s="185"/>
      <c r="CE250" s="185"/>
      <c r="CF250" s="185"/>
      <c r="CG250" s="185"/>
      <c r="CH250" s="185"/>
      <c r="CI250" s="185"/>
      <c r="CJ250" s="185"/>
      <c r="CK250" s="185"/>
      <c r="CL250" s="186"/>
      <c r="CM250" s="184">
        <v>8</v>
      </c>
      <c r="CN250" s="185"/>
      <c r="CO250" s="185"/>
      <c r="CP250" s="185"/>
      <c r="CQ250" s="185"/>
      <c r="CR250" s="185"/>
      <c r="CS250" s="185"/>
      <c r="CT250" s="185"/>
      <c r="CU250" s="185"/>
      <c r="CV250" s="185"/>
      <c r="CW250" s="185"/>
      <c r="CX250" s="186"/>
      <c r="CY250" s="184">
        <v>9</v>
      </c>
      <c r="CZ250" s="185"/>
      <c r="DA250" s="185"/>
      <c r="DB250" s="185"/>
      <c r="DC250" s="185"/>
      <c r="DD250" s="185"/>
      <c r="DE250" s="185"/>
      <c r="DF250" s="186"/>
      <c r="DG250" s="184">
        <v>10</v>
      </c>
      <c r="DH250" s="185"/>
      <c r="DI250" s="185"/>
      <c r="DJ250" s="185"/>
      <c r="DK250" s="185"/>
      <c r="DL250" s="185"/>
      <c r="DM250" s="185"/>
      <c r="DN250" s="185"/>
      <c r="DO250" s="185"/>
      <c r="DP250" s="186"/>
      <c r="DQ250" s="184">
        <v>11</v>
      </c>
      <c r="DR250" s="185"/>
      <c r="DS250" s="185"/>
      <c r="DT250" s="185"/>
      <c r="DU250" s="185"/>
      <c r="DV250" s="185"/>
      <c r="DW250" s="185"/>
      <c r="DX250" s="185"/>
      <c r="DY250" s="185"/>
      <c r="DZ250" s="186"/>
      <c r="EA250" s="184">
        <v>12</v>
      </c>
      <c r="EB250" s="185"/>
      <c r="EC250" s="185"/>
      <c r="ED250" s="185"/>
      <c r="EE250" s="185"/>
      <c r="EF250" s="185"/>
      <c r="EG250" s="185"/>
      <c r="EH250" s="185"/>
      <c r="EI250" s="185"/>
      <c r="EJ250" s="186"/>
      <c r="EK250" s="181">
        <v>13</v>
      </c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1">
        <v>14</v>
      </c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</row>
    <row r="251" spans="1:243" customHeight="1" ht="42.75">
      <c r="A251" s="301" t="s">
        <v>157</v>
      </c>
      <c r="B251" s="301"/>
      <c r="C251" s="301"/>
      <c r="D251" s="301"/>
      <c r="E251" s="301"/>
      <c r="F251" s="301"/>
      <c r="G251" s="301"/>
      <c r="H251" s="301"/>
      <c r="I251" s="301"/>
      <c r="J251" s="301"/>
      <c r="K251" s="301"/>
      <c r="L251" s="302"/>
      <c r="M251" s="129" t="s">
        <v>66</v>
      </c>
      <c r="N251" s="306"/>
      <c r="O251" s="306"/>
      <c r="P251" s="306"/>
      <c r="Q251" s="306"/>
      <c r="R251" s="306"/>
      <c r="S251" s="306"/>
      <c r="T251" s="306"/>
      <c r="U251" s="306"/>
      <c r="V251" s="306"/>
      <c r="W251" s="306"/>
      <c r="X251" s="306"/>
      <c r="Y251" s="307"/>
      <c r="Z251" s="104" t="s">
        <v>66</v>
      </c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7"/>
      <c r="AM251" s="104" t="s">
        <v>66</v>
      </c>
      <c r="AN251" s="306"/>
      <c r="AO251" s="306"/>
      <c r="AP251" s="306"/>
      <c r="AQ251" s="306"/>
      <c r="AR251" s="306"/>
      <c r="AS251" s="306"/>
      <c r="AT251" s="306"/>
      <c r="AU251" s="306"/>
      <c r="AV251" s="306"/>
      <c r="AW251" s="306"/>
      <c r="AX251" s="306"/>
      <c r="AY251" s="307"/>
      <c r="AZ251" s="104" t="s">
        <v>66</v>
      </c>
      <c r="BA251" s="306"/>
      <c r="BB251" s="306"/>
      <c r="BC251" s="306"/>
      <c r="BD251" s="306"/>
      <c r="BE251" s="306"/>
      <c r="BF251" s="306"/>
      <c r="BG251" s="306"/>
      <c r="BH251" s="306"/>
      <c r="BI251" s="306"/>
      <c r="BJ251" s="306"/>
      <c r="BK251" s="306"/>
      <c r="BL251" s="307"/>
      <c r="BM251" s="104" t="s">
        <v>66</v>
      </c>
      <c r="BN251" s="306"/>
      <c r="BO251" s="306"/>
      <c r="BP251" s="306"/>
      <c r="BQ251" s="306"/>
      <c r="BR251" s="306"/>
      <c r="BS251" s="306"/>
      <c r="BT251" s="306"/>
      <c r="BU251" s="306"/>
      <c r="BV251" s="306"/>
      <c r="BW251" s="306"/>
      <c r="BX251" s="306"/>
      <c r="BY251" s="307"/>
      <c r="BZ251" s="308" t="s">
        <v>158</v>
      </c>
      <c r="CA251" s="309"/>
      <c r="CB251" s="309"/>
      <c r="CC251" s="309"/>
      <c r="CD251" s="309"/>
      <c r="CE251" s="309"/>
      <c r="CF251" s="309"/>
      <c r="CG251" s="309"/>
      <c r="CH251" s="309"/>
      <c r="CI251" s="309"/>
      <c r="CJ251" s="309"/>
      <c r="CK251" s="309"/>
      <c r="CL251" s="310"/>
      <c r="CM251" s="110" t="s">
        <v>71</v>
      </c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2"/>
      <c r="CY251" s="113" t="s">
        <v>72</v>
      </c>
      <c r="CZ251" s="114"/>
      <c r="DA251" s="114"/>
      <c r="DB251" s="114"/>
      <c r="DC251" s="114"/>
      <c r="DD251" s="114"/>
      <c r="DE251" s="114"/>
      <c r="DF251" s="115"/>
      <c r="DG251" s="89">
        <v>75</v>
      </c>
      <c r="DH251" s="90"/>
      <c r="DI251" s="90"/>
      <c r="DJ251" s="90"/>
      <c r="DK251" s="90"/>
      <c r="DL251" s="90"/>
      <c r="DM251" s="90"/>
      <c r="DN251" s="90"/>
      <c r="DO251" s="90"/>
      <c r="DP251" s="91"/>
      <c r="DQ251" s="89">
        <v>80</v>
      </c>
      <c r="DR251" s="90"/>
      <c r="DS251" s="90"/>
      <c r="DT251" s="90"/>
      <c r="DU251" s="90"/>
      <c r="DV251" s="90"/>
      <c r="DW251" s="90"/>
      <c r="DX251" s="90"/>
      <c r="DY251" s="90"/>
      <c r="DZ251" s="91"/>
      <c r="EA251" s="89">
        <v>90</v>
      </c>
      <c r="EB251" s="90"/>
      <c r="EC251" s="90"/>
      <c r="ED251" s="90"/>
      <c r="EE251" s="90"/>
      <c r="EF251" s="90"/>
      <c r="EG251" s="90"/>
      <c r="EH251" s="90"/>
      <c r="EI251" s="90"/>
      <c r="EJ251" s="91"/>
      <c r="EK251" s="89">
        <v>10</v>
      </c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2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</row>
    <row r="252" spans="1:243" customHeight="1" ht="12">
      <c r="AZ252" s="6"/>
      <c r="BA252" s="6"/>
      <c r="BB252" s="6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</row>
    <row r="253" spans="1:243" customHeight="1" ht="12">
      <c r="A253" s="7" t="s">
        <v>77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5" spans="1:243" customHeight="1" ht="12">
      <c r="A255" s="169" t="s">
        <v>45</v>
      </c>
      <c r="B255" s="169"/>
      <c r="C255" s="169"/>
      <c r="D255" s="169"/>
      <c r="E255" s="169"/>
      <c r="F255" s="169"/>
      <c r="G255" s="169"/>
      <c r="H255" s="169"/>
      <c r="I255" s="169"/>
      <c r="J255" s="170"/>
      <c r="K255" s="164" t="s">
        <v>46</v>
      </c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80"/>
      <c r="AR255" s="164" t="s">
        <v>78</v>
      </c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80"/>
      <c r="BN255" s="168" t="s">
        <v>79</v>
      </c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4" t="s">
        <v>80</v>
      </c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80"/>
      <c r="DO255" s="164" t="s">
        <v>81</v>
      </c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80"/>
      <c r="EP255" s="164" t="s">
        <v>82</v>
      </c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</row>
    <row r="256" spans="1:243" customHeight="1" ht="12">
      <c r="A256" s="172"/>
      <c r="B256" s="172"/>
      <c r="C256" s="172"/>
      <c r="D256" s="172"/>
      <c r="E256" s="172"/>
      <c r="F256" s="172"/>
      <c r="G256" s="172"/>
      <c r="H256" s="172"/>
      <c r="I256" s="172"/>
      <c r="J256" s="173"/>
      <c r="K256" s="35"/>
      <c r="L256" s="166" t="s">
        <v>51</v>
      </c>
      <c r="M256" s="166"/>
      <c r="N256" s="166"/>
      <c r="O256" s="166"/>
      <c r="P256" s="166"/>
      <c r="Q256" s="166"/>
      <c r="R256" s="166"/>
      <c r="S256" s="166"/>
      <c r="T256" s="166"/>
      <c r="U256" s="34"/>
      <c r="V256" s="35"/>
      <c r="W256" s="166" t="s">
        <v>52</v>
      </c>
      <c r="X256" s="166"/>
      <c r="Y256" s="166"/>
      <c r="Z256" s="166"/>
      <c r="AA256" s="166"/>
      <c r="AB256" s="166"/>
      <c r="AC256" s="166"/>
      <c r="AD256" s="166"/>
      <c r="AE256" s="166"/>
      <c r="AF256" s="34"/>
      <c r="AG256" s="35"/>
      <c r="AH256" s="166" t="s">
        <v>53</v>
      </c>
      <c r="AI256" s="166"/>
      <c r="AJ256" s="166"/>
      <c r="AK256" s="166"/>
      <c r="AL256" s="166"/>
      <c r="AM256" s="166"/>
      <c r="AN256" s="166"/>
      <c r="AO256" s="166"/>
      <c r="AP256" s="166"/>
      <c r="AQ256" s="34"/>
      <c r="AR256" s="35"/>
      <c r="AS256" s="166" t="s">
        <v>51</v>
      </c>
      <c r="AT256" s="166"/>
      <c r="AU256" s="166"/>
      <c r="AV256" s="166"/>
      <c r="AW256" s="166"/>
      <c r="AX256" s="166"/>
      <c r="AY256" s="166"/>
      <c r="AZ256" s="166"/>
      <c r="BA256" s="166"/>
      <c r="BB256" s="34"/>
      <c r="BC256" s="35"/>
      <c r="BD256" s="166" t="s">
        <v>52</v>
      </c>
      <c r="BE256" s="166"/>
      <c r="BF256" s="166"/>
      <c r="BG256" s="166"/>
      <c r="BH256" s="166"/>
      <c r="BI256" s="166"/>
      <c r="BJ256" s="166"/>
      <c r="BK256" s="166"/>
      <c r="BL256" s="166"/>
      <c r="BM256" s="34"/>
      <c r="BN256" s="168" t="s">
        <v>83</v>
      </c>
      <c r="BO256" s="169"/>
      <c r="BP256" s="169"/>
      <c r="BQ256" s="169"/>
      <c r="BR256" s="169"/>
      <c r="BS256" s="169"/>
      <c r="BT256" s="169"/>
      <c r="BU256" s="169"/>
      <c r="BV256" s="169"/>
      <c r="BW256" s="170"/>
      <c r="BX256" s="177" t="s">
        <v>55</v>
      </c>
      <c r="BY256" s="178"/>
      <c r="BZ256" s="178"/>
      <c r="CA256" s="178"/>
      <c r="CB256" s="178"/>
      <c r="CC256" s="178"/>
      <c r="CD256" s="178"/>
      <c r="CE256" s="178"/>
      <c r="CF256" s="178"/>
      <c r="CG256" s="178"/>
      <c r="CH256" s="178"/>
      <c r="CI256" s="178"/>
      <c r="CJ256" s="178"/>
      <c r="CK256" s="178"/>
      <c r="CL256" s="178"/>
      <c r="CM256" s="178"/>
      <c r="CN256" s="122">
        <v>20</v>
      </c>
      <c r="CO256" s="123"/>
      <c r="CP256" s="123"/>
      <c r="CQ256" s="124" t="s">
        <v>6</v>
      </c>
      <c r="CR256" s="124"/>
      <c r="CS256" s="125" t="s">
        <v>56</v>
      </c>
      <c r="CT256" s="125"/>
      <c r="CU256" s="125"/>
      <c r="CV256" s="126"/>
      <c r="CW256" s="122">
        <v>20</v>
      </c>
      <c r="CX256" s="123"/>
      <c r="CY256" s="123"/>
      <c r="CZ256" s="124" t="s">
        <v>8</v>
      </c>
      <c r="DA256" s="124"/>
      <c r="DB256" s="125" t="s">
        <v>56</v>
      </c>
      <c r="DC256" s="125"/>
      <c r="DD256" s="125"/>
      <c r="DE256" s="126"/>
      <c r="DF256" s="122">
        <v>20</v>
      </c>
      <c r="DG256" s="123"/>
      <c r="DH256" s="123"/>
      <c r="DI256" s="124" t="s">
        <v>10</v>
      </c>
      <c r="DJ256" s="124"/>
      <c r="DK256" s="125" t="s">
        <v>56</v>
      </c>
      <c r="DL256" s="125"/>
      <c r="DM256" s="125"/>
      <c r="DN256" s="126"/>
      <c r="DO256" s="122">
        <v>20</v>
      </c>
      <c r="DP256" s="123"/>
      <c r="DQ256" s="123"/>
      <c r="DR256" s="124" t="s">
        <v>6</v>
      </c>
      <c r="DS256" s="124"/>
      <c r="DT256" s="125" t="s">
        <v>56</v>
      </c>
      <c r="DU256" s="125"/>
      <c r="DV256" s="125"/>
      <c r="DW256" s="126"/>
      <c r="DX256" s="122">
        <v>20</v>
      </c>
      <c r="DY256" s="123"/>
      <c r="DZ256" s="123"/>
      <c r="EA256" s="124" t="s">
        <v>8</v>
      </c>
      <c r="EB256" s="124"/>
      <c r="EC256" s="125" t="s">
        <v>56</v>
      </c>
      <c r="ED256" s="125"/>
      <c r="EE256" s="125"/>
      <c r="EF256" s="126"/>
      <c r="EG256" s="122">
        <v>20</v>
      </c>
      <c r="EH256" s="123"/>
      <c r="EI256" s="123"/>
      <c r="EJ256" s="124" t="s">
        <v>10</v>
      </c>
      <c r="EK256" s="124"/>
      <c r="EL256" s="125" t="s">
        <v>56</v>
      </c>
      <c r="EM256" s="125"/>
      <c r="EN256" s="125"/>
      <c r="EO256" s="126"/>
      <c r="EP256" s="152" t="s">
        <v>84</v>
      </c>
      <c r="EQ256" s="153"/>
      <c r="ER256" s="153"/>
      <c r="ES256" s="153"/>
      <c r="ET256" s="153"/>
      <c r="EU256" s="153"/>
      <c r="EV256" s="153"/>
      <c r="EW256" s="153"/>
      <c r="EX256" s="154"/>
      <c r="EY256" s="152" t="s">
        <v>85</v>
      </c>
      <c r="EZ256" s="153"/>
      <c r="FA256" s="153"/>
      <c r="FB256" s="153"/>
      <c r="FC256" s="153"/>
      <c r="FD256" s="153"/>
      <c r="FE256" s="153"/>
      <c r="FF256" s="153"/>
      <c r="FG256" s="153"/>
    </row>
    <row r="257" spans="1:243" customHeight="1" ht="12">
      <c r="A257" s="172"/>
      <c r="B257" s="172"/>
      <c r="C257" s="172"/>
      <c r="D257" s="172"/>
      <c r="E257" s="172"/>
      <c r="F257" s="172"/>
      <c r="G257" s="172"/>
      <c r="H257" s="172"/>
      <c r="I257" s="172"/>
      <c r="J257" s="173"/>
      <c r="K257" s="37"/>
      <c r="L257" s="167"/>
      <c r="M257" s="167"/>
      <c r="N257" s="167"/>
      <c r="O257" s="167"/>
      <c r="P257" s="167"/>
      <c r="Q257" s="167"/>
      <c r="R257" s="167"/>
      <c r="S257" s="167"/>
      <c r="T257" s="167"/>
      <c r="U257" s="38"/>
      <c r="V257" s="3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38"/>
      <c r="AG257" s="3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38"/>
      <c r="AR257" s="3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38"/>
      <c r="BC257" s="3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38"/>
      <c r="BN257" s="171"/>
      <c r="BO257" s="172"/>
      <c r="BP257" s="172"/>
      <c r="BQ257" s="172"/>
      <c r="BR257" s="172"/>
      <c r="BS257" s="172"/>
      <c r="BT257" s="172"/>
      <c r="BU257" s="172"/>
      <c r="BV257" s="172"/>
      <c r="BW257" s="173"/>
      <c r="BX257" s="158" t="s">
        <v>86</v>
      </c>
      <c r="BY257" s="159"/>
      <c r="BZ257" s="159"/>
      <c r="CA257" s="159"/>
      <c r="CB257" s="159"/>
      <c r="CC257" s="159"/>
      <c r="CD257" s="159"/>
      <c r="CE257" s="159"/>
      <c r="CF257" s="160"/>
      <c r="CG257" s="158" t="s">
        <v>60</v>
      </c>
      <c r="CH257" s="159"/>
      <c r="CI257" s="159"/>
      <c r="CJ257" s="159"/>
      <c r="CK257" s="159"/>
      <c r="CL257" s="159"/>
      <c r="CM257" s="159"/>
      <c r="CN257" s="155" t="s">
        <v>87</v>
      </c>
      <c r="CO257" s="156"/>
      <c r="CP257" s="156"/>
      <c r="CQ257" s="156"/>
      <c r="CR257" s="156"/>
      <c r="CS257" s="156"/>
      <c r="CT257" s="156"/>
      <c r="CU257" s="156"/>
      <c r="CV257" s="157"/>
      <c r="CW257" s="155" t="s">
        <v>62</v>
      </c>
      <c r="CX257" s="156"/>
      <c r="CY257" s="156"/>
      <c r="CZ257" s="156"/>
      <c r="DA257" s="156"/>
      <c r="DB257" s="156"/>
      <c r="DC257" s="156"/>
      <c r="DD257" s="156"/>
      <c r="DE257" s="157"/>
      <c r="DF257" s="155" t="s">
        <v>63</v>
      </c>
      <c r="DG257" s="156"/>
      <c r="DH257" s="156"/>
      <c r="DI257" s="156"/>
      <c r="DJ257" s="156"/>
      <c r="DK257" s="156"/>
      <c r="DL257" s="156"/>
      <c r="DM257" s="156"/>
      <c r="DN257" s="157"/>
      <c r="DO257" s="155" t="s">
        <v>87</v>
      </c>
      <c r="DP257" s="156"/>
      <c r="DQ257" s="156"/>
      <c r="DR257" s="156"/>
      <c r="DS257" s="156"/>
      <c r="DT257" s="156"/>
      <c r="DU257" s="156"/>
      <c r="DV257" s="156"/>
      <c r="DW257" s="157"/>
      <c r="DX257" s="155" t="s">
        <v>62</v>
      </c>
      <c r="DY257" s="156"/>
      <c r="DZ257" s="156"/>
      <c r="EA257" s="156"/>
      <c r="EB257" s="156"/>
      <c r="EC257" s="156"/>
      <c r="ED257" s="156"/>
      <c r="EE257" s="156"/>
      <c r="EF257" s="157"/>
      <c r="EG257" s="155" t="s">
        <v>63</v>
      </c>
      <c r="EH257" s="156"/>
      <c r="EI257" s="156"/>
      <c r="EJ257" s="156"/>
      <c r="EK257" s="156"/>
      <c r="EL257" s="156"/>
      <c r="EM257" s="156"/>
      <c r="EN257" s="156"/>
      <c r="EO257" s="157"/>
      <c r="EP257" s="155"/>
      <c r="EQ257" s="156"/>
      <c r="ER257" s="156"/>
      <c r="ES257" s="156"/>
      <c r="ET257" s="156"/>
      <c r="EU257" s="156"/>
      <c r="EV257" s="156"/>
      <c r="EW257" s="156"/>
      <c r="EX257" s="157"/>
      <c r="EY257" s="155"/>
      <c r="EZ257" s="156"/>
      <c r="FA257" s="156"/>
      <c r="FB257" s="156"/>
      <c r="FC257" s="156"/>
      <c r="FD257" s="156"/>
      <c r="FE257" s="156"/>
      <c r="FF257" s="156"/>
      <c r="FG257" s="156"/>
    </row>
    <row r="258" spans="1:243" customHeight="1" ht="2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6"/>
      <c r="K258" s="149" t="s">
        <v>64</v>
      </c>
      <c r="L258" s="150"/>
      <c r="M258" s="150"/>
      <c r="N258" s="150"/>
      <c r="O258" s="150"/>
      <c r="P258" s="150"/>
      <c r="Q258" s="150"/>
      <c r="R258" s="150"/>
      <c r="S258" s="150"/>
      <c r="T258" s="150"/>
      <c r="U258" s="151"/>
      <c r="V258" s="149" t="s">
        <v>64</v>
      </c>
      <c r="W258" s="150"/>
      <c r="X258" s="150"/>
      <c r="Y258" s="150"/>
      <c r="Z258" s="150"/>
      <c r="AA258" s="150"/>
      <c r="AB258" s="150"/>
      <c r="AC258" s="150"/>
      <c r="AD258" s="150"/>
      <c r="AE258" s="150"/>
      <c r="AF258" s="151"/>
      <c r="AG258" s="149" t="s">
        <v>64</v>
      </c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1"/>
      <c r="AR258" s="149" t="s">
        <v>64</v>
      </c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1"/>
      <c r="BC258" s="149" t="s">
        <v>64</v>
      </c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1"/>
      <c r="BN258" s="174"/>
      <c r="BO258" s="175"/>
      <c r="BP258" s="175"/>
      <c r="BQ258" s="175"/>
      <c r="BR258" s="175"/>
      <c r="BS258" s="175"/>
      <c r="BT258" s="175"/>
      <c r="BU258" s="175"/>
      <c r="BV258" s="175"/>
      <c r="BW258" s="176"/>
      <c r="BX258" s="161"/>
      <c r="BY258" s="162"/>
      <c r="BZ258" s="162"/>
      <c r="CA258" s="162"/>
      <c r="CB258" s="162"/>
      <c r="CC258" s="162"/>
      <c r="CD258" s="162"/>
      <c r="CE258" s="162"/>
      <c r="CF258" s="163"/>
      <c r="CG258" s="161"/>
      <c r="CH258" s="162"/>
      <c r="CI258" s="162"/>
      <c r="CJ258" s="162"/>
      <c r="CK258" s="162"/>
      <c r="CL258" s="162"/>
      <c r="CM258" s="162"/>
      <c r="CN258" s="149"/>
      <c r="CO258" s="150"/>
      <c r="CP258" s="150"/>
      <c r="CQ258" s="150"/>
      <c r="CR258" s="150"/>
      <c r="CS258" s="150"/>
      <c r="CT258" s="150"/>
      <c r="CU258" s="150"/>
      <c r="CV258" s="151"/>
      <c r="CW258" s="149"/>
      <c r="CX258" s="150"/>
      <c r="CY258" s="150"/>
      <c r="CZ258" s="150"/>
      <c r="DA258" s="150"/>
      <c r="DB258" s="150"/>
      <c r="DC258" s="150"/>
      <c r="DD258" s="150"/>
      <c r="DE258" s="151"/>
      <c r="DF258" s="149"/>
      <c r="DG258" s="150"/>
      <c r="DH258" s="150"/>
      <c r="DI258" s="150"/>
      <c r="DJ258" s="150"/>
      <c r="DK258" s="150"/>
      <c r="DL258" s="150"/>
      <c r="DM258" s="150"/>
      <c r="DN258" s="151"/>
      <c r="DO258" s="149"/>
      <c r="DP258" s="150"/>
      <c r="DQ258" s="150"/>
      <c r="DR258" s="150"/>
      <c r="DS258" s="150"/>
      <c r="DT258" s="150"/>
      <c r="DU258" s="150"/>
      <c r="DV258" s="150"/>
      <c r="DW258" s="151"/>
      <c r="DX258" s="149"/>
      <c r="DY258" s="150"/>
      <c r="DZ258" s="150"/>
      <c r="EA258" s="150"/>
      <c r="EB258" s="150"/>
      <c r="EC258" s="150"/>
      <c r="ED258" s="150"/>
      <c r="EE258" s="150"/>
      <c r="EF258" s="151"/>
      <c r="EG258" s="149"/>
      <c r="EH258" s="150"/>
      <c r="EI258" s="150"/>
      <c r="EJ258" s="150"/>
      <c r="EK258" s="150"/>
      <c r="EL258" s="150"/>
      <c r="EM258" s="150"/>
      <c r="EN258" s="150"/>
      <c r="EO258" s="151"/>
      <c r="EP258" s="149"/>
      <c r="EQ258" s="150"/>
      <c r="ER258" s="150"/>
      <c r="ES258" s="150"/>
      <c r="ET258" s="150"/>
      <c r="EU258" s="150"/>
      <c r="EV258" s="150"/>
      <c r="EW258" s="150"/>
      <c r="EX258" s="151"/>
      <c r="EY258" s="149"/>
      <c r="EZ258" s="150"/>
      <c r="FA258" s="150"/>
      <c r="FB258" s="150"/>
      <c r="FC258" s="150"/>
      <c r="FD258" s="150"/>
      <c r="FE258" s="150"/>
      <c r="FF258" s="150"/>
      <c r="FG258" s="150"/>
    </row>
    <row r="259" spans="1:243" customHeight="1" ht="12">
      <c r="A259" s="120">
        <v>1</v>
      </c>
      <c r="B259" s="120"/>
      <c r="C259" s="120"/>
      <c r="D259" s="120"/>
      <c r="E259" s="120"/>
      <c r="F259" s="120"/>
      <c r="G259" s="120"/>
      <c r="H259" s="120"/>
      <c r="I259" s="120"/>
      <c r="J259" s="121"/>
      <c r="K259" s="119">
        <v>2</v>
      </c>
      <c r="L259" s="120"/>
      <c r="M259" s="120"/>
      <c r="N259" s="120"/>
      <c r="O259" s="120"/>
      <c r="P259" s="120"/>
      <c r="Q259" s="120"/>
      <c r="R259" s="120"/>
      <c r="S259" s="120"/>
      <c r="T259" s="120"/>
      <c r="U259" s="121"/>
      <c r="V259" s="119">
        <v>3</v>
      </c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1"/>
      <c r="AG259" s="119">
        <v>4</v>
      </c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1"/>
      <c r="AR259" s="119">
        <v>5</v>
      </c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1"/>
      <c r="BC259" s="119">
        <v>6</v>
      </c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1"/>
      <c r="BN259" s="119">
        <v>7</v>
      </c>
      <c r="BO259" s="120"/>
      <c r="BP259" s="120"/>
      <c r="BQ259" s="120"/>
      <c r="BR259" s="120"/>
      <c r="BS259" s="120"/>
      <c r="BT259" s="120"/>
      <c r="BU259" s="120"/>
      <c r="BV259" s="120"/>
      <c r="BW259" s="121"/>
      <c r="BX259" s="119">
        <v>8</v>
      </c>
      <c r="BY259" s="120"/>
      <c r="BZ259" s="120"/>
      <c r="CA259" s="120"/>
      <c r="CB259" s="120"/>
      <c r="CC259" s="120"/>
      <c r="CD259" s="120"/>
      <c r="CE259" s="120"/>
      <c r="CF259" s="121"/>
      <c r="CG259" s="119">
        <v>9</v>
      </c>
      <c r="CH259" s="120"/>
      <c r="CI259" s="120"/>
      <c r="CJ259" s="120"/>
      <c r="CK259" s="120"/>
      <c r="CL259" s="120"/>
      <c r="CM259" s="120"/>
      <c r="CN259" s="119">
        <v>10</v>
      </c>
      <c r="CO259" s="120"/>
      <c r="CP259" s="120"/>
      <c r="CQ259" s="120"/>
      <c r="CR259" s="120"/>
      <c r="CS259" s="120"/>
      <c r="CT259" s="120"/>
      <c r="CU259" s="120"/>
      <c r="CV259" s="121"/>
      <c r="CW259" s="119">
        <v>11</v>
      </c>
      <c r="CX259" s="120"/>
      <c r="CY259" s="120"/>
      <c r="CZ259" s="120"/>
      <c r="DA259" s="120"/>
      <c r="DB259" s="120"/>
      <c r="DC259" s="120"/>
      <c r="DD259" s="120"/>
      <c r="DE259" s="121"/>
      <c r="DF259" s="119">
        <v>12</v>
      </c>
      <c r="DG259" s="120"/>
      <c r="DH259" s="120"/>
      <c r="DI259" s="120"/>
      <c r="DJ259" s="120"/>
      <c r="DK259" s="120"/>
      <c r="DL259" s="120"/>
      <c r="DM259" s="120"/>
      <c r="DN259" s="121"/>
      <c r="DO259" s="119">
        <v>13</v>
      </c>
      <c r="DP259" s="120"/>
      <c r="DQ259" s="120"/>
      <c r="DR259" s="120"/>
      <c r="DS259" s="120"/>
      <c r="DT259" s="120"/>
      <c r="DU259" s="120"/>
      <c r="DV259" s="120"/>
      <c r="DW259" s="121"/>
      <c r="DX259" s="119">
        <v>14</v>
      </c>
      <c r="DY259" s="120"/>
      <c r="DZ259" s="120"/>
      <c r="EA259" s="120"/>
      <c r="EB259" s="120"/>
      <c r="EC259" s="120"/>
      <c r="ED259" s="120"/>
      <c r="EE259" s="120"/>
      <c r="EF259" s="121"/>
      <c r="EG259" s="119">
        <v>15</v>
      </c>
      <c r="EH259" s="120"/>
      <c r="EI259" s="120"/>
      <c r="EJ259" s="120"/>
      <c r="EK259" s="120"/>
      <c r="EL259" s="120"/>
      <c r="EM259" s="120"/>
      <c r="EN259" s="120"/>
      <c r="EO259" s="121"/>
      <c r="EP259" s="146">
        <v>16</v>
      </c>
      <c r="EQ259" s="147"/>
      <c r="ER259" s="147"/>
      <c r="ES259" s="147"/>
      <c r="ET259" s="147"/>
      <c r="EU259" s="147"/>
      <c r="EV259" s="147"/>
      <c r="EW259" s="147"/>
      <c r="EX259" s="147"/>
      <c r="EY259" s="146">
        <v>17</v>
      </c>
      <c r="EZ259" s="147"/>
      <c r="FA259" s="147"/>
      <c r="FB259" s="147"/>
      <c r="FC259" s="147"/>
      <c r="FD259" s="147"/>
      <c r="FE259" s="147"/>
      <c r="FF259" s="147"/>
      <c r="FG259" s="147"/>
    </row>
    <row r="260" spans="1:243" customHeight="1" ht="31.5">
      <c r="A260" s="296" t="s">
        <v>157</v>
      </c>
      <c r="B260" s="296"/>
      <c r="C260" s="296"/>
      <c r="D260" s="296"/>
      <c r="E260" s="296"/>
      <c r="F260" s="296"/>
      <c r="G260" s="296"/>
      <c r="H260" s="296"/>
      <c r="I260" s="296"/>
      <c r="J260" s="297"/>
      <c r="K260" s="140" t="s">
        <v>66</v>
      </c>
      <c r="L260" s="141"/>
      <c r="M260" s="141"/>
      <c r="N260" s="141"/>
      <c r="O260" s="141"/>
      <c r="P260" s="141"/>
      <c r="Q260" s="141"/>
      <c r="R260" s="141"/>
      <c r="S260" s="141"/>
      <c r="T260" s="141"/>
      <c r="U260" s="142"/>
      <c r="V260" s="140" t="s">
        <v>66</v>
      </c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2"/>
      <c r="AG260" s="116" t="s">
        <v>66</v>
      </c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8"/>
      <c r="AR260" s="116" t="s">
        <v>66</v>
      </c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8"/>
      <c r="BC260" s="116" t="s">
        <v>66</v>
      </c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118"/>
      <c r="BN260" s="137" t="s">
        <v>159</v>
      </c>
      <c r="BO260" s="138"/>
      <c r="BP260" s="138"/>
      <c r="BQ260" s="138"/>
      <c r="BR260" s="138"/>
      <c r="BS260" s="138"/>
      <c r="BT260" s="138"/>
      <c r="BU260" s="138"/>
      <c r="BV260" s="138"/>
      <c r="BW260" s="139"/>
      <c r="BX260" s="140" t="s">
        <v>89</v>
      </c>
      <c r="BY260" s="141"/>
      <c r="BZ260" s="141"/>
      <c r="CA260" s="141"/>
      <c r="CB260" s="141"/>
      <c r="CC260" s="141"/>
      <c r="CD260" s="141"/>
      <c r="CE260" s="141"/>
      <c r="CF260" s="142"/>
      <c r="CG260" s="143" t="s">
        <v>90</v>
      </c>
      <c r="CH260" s="144"/>
      <c r="CI260" s="144"/>
      <c r="CJ260" s="144"/>
      <c r="CK260" s="144"/>
      <c r="CL260" s="144"/>
      <c r="CM260" s="144"/>
      <c r="CN260" s="116">
        <f>238+18</f>
        <v>256</v>
      </c>
      <c r="CO260" s="117"/>
      <c r="CP260" s="117"/>
      <c r="CQ260" s="117"/>
      <c r="CR260" s="117"/>
      <c r="CS260" s="117"/>
      <c r="CT260" s="117"/>
      <c r="CU260" s="117"/>
      <c r="CV260" s="118"/>
      <c r="CW260" s="116">
        <f>238+18</f>
        <v>256</v>
      </c>
      <c r="CX260" s="117"/>
      <c r="CY260" s="117"/>
      <c r="CZ260" s="117"/>
      <c r="DA260" s="117"/>
      <c r="DB260" s="117"/>
      <c r="DC260" s="117"/>
      <c r="DD260" s="117"/>
      <c r="DE260" s="118"/>
      <c r="DF260" s="116">
        <f>238+18</f>
        <v>256</v>
      </c>
      <c r="DG260" s="117"/>
      <c r="DH260" s="117"/>
      <c r="DI260" s="117"/>
      <c r="DJ260" s="117"/>
      <c r="DK260" s="117"/>
      <c r="DL260" s="117"/>
      <c r="DM260" s="117"/>
      <c r="DN260" s="118"/>
      <c r="DO260" s="116" t="s">
        <v>91</v>
      </c>
      <c r="DP260" s="117"/>
      <c r="DQ260" s="117"/>
      <c r="DR260" s="117"/>
      <c r="DS260" s="117"/>
      <c r="DT260" s="117"/>
      <c r="DU260" s="117"/>
      <c r="DV260" s="117"/>
      <c r="DW260" s="118"/>
      <c r="DX260" s="116" t="s">
        <v>91</v>
      </c>
      <c r="DY260" s="117"/>
      <c r="DZ260" s="117"/>
      <c r="EA260" s="117"/>
      <c r="EB260" s="117"/>
      <c r="EC260" s="117"/>
      <c r="ED260" s="117"/>
      <c r="EE260" s="117"/>
      <c r="EF260" s="118"/>
      <c r="EG260" s="116" t="s">
        <v>91</v>
      </c>
      <c r="EH260" s="117"/>
      <c r="EI260" s="117"/>
      <c r="EJ260" s="117"/>
      <c r="EK260" s="117"/>
      <c r="EL260" s="117"/>
      <c r="EM260" s="117"/>
      <c r="EN260" s="117"/>
      <c r="EO260" s="118"/>
      <c r="EP260" s="116">
        <v>10</v>
      </c>
      <c r="EQ260" s="117"/>
      <c r="ER260" s="117"/>
      <c r="ES260" s="117"/>
      <c r="ET260" s="117"/>
      <c r="EU260" s="117"/>
      <c r="EV260" s="117"/>
      <c r="EW260" s="117"/>
      <c r="EX260" s="117"/>
      <c r="EY260" s="293"/>
      <c r="EZ260" s="294"/>
      <c r="FA260" s="294"/>
      <c r="FB260" s="294"/>
      <c r="FC260" s="294"/>
      <c r="FD260" s="294"/>
      <c r="FE260" s="294"/>
      <c r="FF260" s="294"/>
      <c r="FG260" s="294"/>
    </row>
    <row r="261" spans="1:243" customHeight="1" ht="12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5"/>
      <c r="BY261" s="55"/>
      <c r="BZ261" s="55"/>
      <c r="CA261" s="55"/>
      <c r="CB261" s="55"/>
      <c r="CC261" s="55"/>
      <c r="CD261" s="55"/>
      <c r="CE261" s="55"/>
      <c r="CF261" s="55"/>
      <c r="CG261" s="56"/>
      <c r="CH261" s="56"/>
      <c r="CI261" s="56"/>
      <c r="CJ261" s="56"/>
      <c r="CK261" s="56"/>
      <c r="CL261" s="56"/>
      <c r="CM261" s="56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9"/>
      <c r="EZ261" s="59"/>
      <c r="FA261" s="59"/>
      <c r="FB261" s="59"/>
      <c r="FC261" s="58"/>
      <c r="FD261" s="58"/>
      <c r="FE261" s="58"/>
      <c r="FF261" s="58"/>
      <c r="FG261" s="58"/>
    </row>
    <row r="262" spans="1:243" customHeight="1" ht="12">
      <c r="A262" s="7" t="s">
        <v>92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1:243" customHeight="1" ht="1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1:243" customHeight="1" ht="12">
      <c r="A264" s="291" t="s">
        <v>93</v>
      </c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  <c r="BF264" s="291"/>
      <c r="BG264" s="291"/>
      <c r="BH264" s="291"/>
      <c r="BI264" s="291"/>
      <c r="BJ264" s="291"/>
      <c r="BK264" s="291"/>
      <c r="BL264" s="291"/>
      <c r="BM264" s="291"/>
      <c r="BN264" s="291"/>
      <c r="BO264" s="291"/>
      <c r="BP264" s="291"/>
      <c r="BQ264" s="291"/>
      <c r="BR264" s="291"/>
      <c r="BS264" s="291"/>
      <c r="BT264" s="291"/>
      <c r="BU264" s="291"/>
      <c r="BV264" s="291"/>
      <c r="BW264" s="291"/>
      <c r="BX264" s="291"/>
      <c r="BY264" s="291"/>
      <c r="BZ264" s="291"/>
      <c r="CA264" s="291"/>
      <c r="CB264" s="291"/>
      <c r="CC264" s="291"/>
      <c r="CD264" s="291"/>
      <c r="CE264" s="291"/>
      <c r="CF264" s="291"/>
      <c r="CG264" s="291"/>
      <c r="CH264" s="291"/>
      <c r="CI264" s="291"/>
      <c r="CJ264" s="291"/>
      <c r="CK264" s="291"/>
      <c r="CL264" s="291"/>
      <c r="CM264" s="291"/>
      <c r="CN264" s="291"/>
      <c r="CO264" s="291"/>
      <c r="CP264" s="291"/>
      <c r="CQ264" s="291"/>
      <c r="CR264" s="291"/>
      <c r="CS264" s="291"/>
      <c r="CT264" s="291"/>
      <c r="CU264" s="291"/>
      <c r="CV264" s="291"/>
      <c r="CW264" s="291"/>
      <c r="CX264" s="291"/>
      <c r="CY264" s="291"/>
      <c r="CZ264" s="291"/>
      <c r="DA264" s="291"/>
      <c r="DB264" s="291"/>
      <c r="DC264" s="291"/>
      <c r="DD264" s="291"/>
      <c r="DE264" s="291"/>
      <c r="DF264" s="291"/>
      <c r="DG264" s="291"/>
      <c r="DH264" s="291"/>
      <c r="DI264" s="291"/>
      <c r="DJ264" s="291"/>
      <c r="DK264" s="291"/>
      <c r="DL264" s="291"/>
      <c r="DM264" s="291"/>
      <c r="DN264" s="291"/>
      <c r="DO264" s="291"/>
      <c r="DP264" s="291"/>
      <c r="DQ264" s="291"/>
      <c r="DR264" s="291"/>
      <c r="DS264" s="291"/>
      <c r="DT264" s="291"/>
      <c r="DU264" s="291"/>
      <c r="DV264" s="291"/>
      <c r="DW264" s="291"/>
      <c r="DX264" s="291"/>
      <c r="DY264" s="291"/>
      <c r="DZ264" s="291"/>
      <c r="EA264" s="291"/>
      <c r="EB264" s="291"/>
      <c r="EC264" s="291"/>
      <c r="ED264" s="291"/>
      <c r="EE264" s="291"/>
      <c r="EF264" s="291"/>
      <c r="EG264" s="291"/>
      <c r="EH264" s="291"/>
      <c r="EI264" s="291"/>
      <c r="EJ264" s="291"/>
      <c r="EK264" s="291"/>
      <c r="EL264" s="291"/>
      <c r="EM264" s="291"/>
      <c r="EN264" s="291"/>
      <c r="EO264" s="291"/>
      <c r="EP264" s="291"/>
      <c r="EQ264" s="291"/>
      <c r="ER264" s="291"/>
      <c r="ES264" s="291"/>
      <c r="ET264" s="291"/>
      <c r="EU264" s="291"/>
      <c r="EV264" s="291"/>
      <c r="EW264" s="291"/>
      <c r="EX264" s="291"/>
      <c r="EY264" s="291"/>
      <c r="EZ264" s="291"/>
      <c r="FA264" s="291"/>
      <c r="FB264" s="291"/>
      <c r="FC264" s="291"/>
      <c r="FD264" s="291"/>
      <c r="FE264" s="291"/>
      <c r="FF264" s="291"/>
      <c r="FG264" s="291"/>
    </row>
    <row r="265" spans="1:243" customHeight="1" ht="14.25">
      <c r="A265" s="292" t="s">
        <v>94</v>
      </c>
      <c r="B265" s="292"/>
      <c r="C265" s="292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77"/>
      <c r="AE265" s="279" t="s">
        <v>95</v>
      </c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77"/>
      <c r="BJ265" s="279" t="s">
        <v>96</v>
      </c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77"/>
      <c r="CH265" s="279" t="s">
        <v>97</v>
      </c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77"/>
      <c r="DF265" s="279" t="s">
        <v>98</v>
      </c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  <c r="EO265" s="292"/>
      <c r="EP265" s="292"/>
      <c r="EQ265" s="292"/>
      <c r="ER265" s="292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</row>
    <row r="266" spans="1:243" customHeight="1" ht="12">
      <c r="A266" s="280">
        <v>1</v>
      </c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68"/>
      <c r="AE266" s="281">
        <v>2</v>
      </c>
      <c r="AF266" s="280"/>
      <c r="AG266" s="280"/>
      <c r="AH266" s="280"/>
      <c r="AI266" s="280"/>
      <c r="AJ266" s="280"/>
      <c r="AK266" s="280"/>
      <c r="AL266" s="280"/>
      <c r="AM266" s="280"/>
      <c r="AN266" s="280"/>
      <c r="AO266" s="280"/>
      <c r="AP266" s="280"/>
      <c r="AQ266" s="280"/>
      <c r="AR266" s="280"/>
      <c r="AS266" s="280"/>
      <c r="AT266" s="280"/>
      <c r="AU266" s="280"/>
      <c r="AV266" s="280"/>
      <c r="AW266" s="280"/>
      <c r="AX266" s="280"/>
      <c r="AY266" s="280"/>
      <c r="AZ266" s="280"/>
      <c r="BA266" s="280"/>
      <c r="BB266" s="280"/>
      <c r="BC266" s="280"/>
      <c r="BD266" s="280"/>
      <c r="BE266" s="280"/>
      <c r="BF266" s="280"/>
      <c r="BG266" s="280"/>
      <c r="BH266" s="280"/>
      <c r="BI266" s="268"/>
      <c r="BJ266" s="282" t="s">
        <v>99</v>
      </c>
      <c r="BK266" s="283"/>
      <c r="BL266" s="283"/>
      <c r="BM266" s="283"/>
      <c r="BN266" s="283"/>
      <c r="BO266" s="283"/>
      <c r="BP266" s="283"/>
      <c r="BQ266" s="283"/>
      <c r="BR266" s="283"/>
      <c r="BS266" s="283"/>
      <c r="BT266" s="283"/>
      <c r="BU266" s="283"/>
      <c r="BV266" s="283"/>
      <c r="BW266" s="283"/>
      <c r="BX266" s="283"/>
      <c r="BY266" s="283"/>
      <c r="BZ266" s="283"/>
      <c r="CA266" s="283"/>
      <c r="CB266" s="283"/>
      <c r="CC266" s="283"/>
      <c r="CD266" s="283"/>
      <c r="CE266" s="283"/>
      <c r="CF266" s="283"/>
      <c r="CG266" s="284"/>
      <c r="CH266" s="282" t="s">
        <v>100</v>
      </c>
      <c r="CI266" s="283"/>
      <c r="CJ266" s="283"/>
      <c r="CK266" s="283"/>
      <c r="CL266" s="283"/>
      <c r="CM266" s="283"/>
      <c r="CN266" s="283"/>
      <c r="CO266" s="283"/>
      <c r="CP266" s="283"/>
      <c r="CQ266" s="283"/>
      <c r="CR266" s="283"/>
      <c r="CS266" s="283"/>
      <c r="CT266" s="283"/>
      <c r="CU266" s="283"/>
      <c r="CV266" s="283"/>
      <c r="CW266" s="283"/>
      <c r="CX266" s="283"/>
      <c r="CY266" s="283"/>
      <c r="CZ266" s="283"/>
      <c r="DA266" s="283"/>
      <c r="DB266" s="283"/>
      <c r="DC266" s="283"/>
      <c r="DD266" s="283"/>
      <c r="DE266" s="284"/>
      <c r="DF266" s="281">
        <v>5</v>
      </c>
      <c r="DG266" s="280"/>
      <c r="DH266" s="280"/>
      <c r="DI266" s="280"/>
      <c r="DJ266" s="280"/>
      <c r="DK266" s="280"/>
      <c r="DL266" s="280"/>
      <c r="DM266" s="280"/>
      <c r="DN266" s="280"/>
      <c r="DO266" s="280"/>
      <c r="DP266" s="280"/>
      <c r="DQ266" s="280"/>
      <c r="DR266" s="280"/>
      <c r="DS266" s="280"/>
      <c r="DT266" s="280"/>
      <c r="DU266" s="280"/>
      <c r="DV266" s="280"/>
      <c r="DW266" s="280"/>
      <c r="DX266" s="280"/>
      <c r="DY266" s="280"/>
      <c r="DZ266" s="280"/>
      <c r="EA266" s="280"/>
      <c r="EB266" s="280"/>
      <c r="EC266" s="280"/>
      <c r="ED266" s="280"/>
      <c r="EE266" s="280"/>
      <c r="EF266" s="280"/>
      <c r="EG266" s="280"/>
      <c r="EH266" s="280"/>
      <c r="EI266" s="280"/>
      <c r="EJ266" s="280"/>
      <c r="EK266" s="280"/>
      <c r="EL266" s="280"/>
      <c r="EM266" s="280"/>
      <c r="EN266" s="280"/>
      <c r="EO266" s="280"/>
      <c r="EP266" s="280"/>
      <c r="EQ266" s="280"/>
      <c r="ER266" s="280"/>
      <c r="ES266" s="280"/>
      <c r="ET266" s="280"/>
      <c r="EU266" s="280"/>
      <c r="EV266" s="280"/>
      <c r="EW266" s="280"/>
      <c r="EX266" s="280"/>
      <c r="EY266" s="280"/>
      <c r="EZ266" s="280"/>
      <c r="FA266" s="280"/>
      <c r="FB266" s="280"/>
      <c r="FC266" s="280"/>
      <c r="FD266" s="280"/>
      <c r="FE266" s="280"/>
      <c r="FF266" s="280"/>
      <c r="FG266" s="280"/>
    </row>
    <row r="267" spans="1:243" customHeight="1" ht="1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6"/>
      <c r="AE267" s="287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6"/>
      <c r="BJ267" s="288"/>
      <c r="BK267" s="289"/>
      <c r="BL267" s="289"/>
      <c r="BM267" s="289"/>
      <c r="BN267" s="289"/>
      <c r="BO267" s="289"/>
      <c r="BP267" s="289"/>
      <c r="BQ267" s="289"/>
      <c r="BR267" s="289"/>
      <c r="BS267" s="289"/>
      <c r="BT267" s="289"/>
      <c r="BU267" s="289"/>
      <c r="BV267" s="289"/>
      <c r="BW267" s="289"/>
      <c r="BX267" s="289"/>
      <c r="BY267" s="289"/>
      <c r="BZ267" s="289"/>
      <c r="CA267" s="289"/>
      <c r="CB267" s="289"/>
      <c r="CC267" s="289"/>
      <c r="CD267" s="289"/>
      <c r="CE267" s="289"/>
      <c r="CF267" s="289"/>
      <c r="CG267" s="290"/>
      <c r="CH267" s="288"/>
      <c r="CI267" s="289"/>
      <c r="CJ267" s="289"/>
      <c r="CK267" s="289"/>
      <c r="CL267" s="289"/>
      <c r="CM267" s="289"/>
      <c r="CN267" s="289"/>
      <c r="CO267" s="289"/>
      <c r="CP267" s="289"/>
      <c r="CQ267" s="289"/>
      <c r="CR267" s="289"/>
      <c r="CS267" s="289"/>
      <c r="CT267" s="289"/>
      <c r="CU267" s="289"/>
      <c r="CV267" s="289"/>
      <c r="CW267" s="289"/>
      <c r="CX267" s="289"/>
      <c r="CY267" s="289"/>
      <c r="CZ267" s="289"/>
      <c r="DA267" s="289"/>
      <c r="DB267" s="289"/>
      <c r="DC267" s="289"/>
      <c r="DD267" s="289"/>
      <c r="DE267" s="290"/>
      <c r="DF267" s="287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  <c r="EG267" s="285"/>
      <c r="EH267" s="285"/>
      <c r="EI267" s="285"/>
      <c r="EJ267" s="285"/>
      <c r="EK267" s="285"/>
      <c r="EL267" s="285"/>
      <c r="EM267" s="285"/>
      <c r="EN267" s="285"/>
      <c r="EO267" s="285"/>
      <c r="EP267" s="285"/>
      <c r="EQ267" s="285"/>
      <c r="ER267" s="285"/>
      <c r="ES267" s="285"/>
      <c r="ET267" s="285"/>
      <c r="EU267" s="285"/>
      <c r="EV267" s="285"/>
      <c r="EW267" s="285"/>
      <c r="EX267" s="285"/>
      <c r="EY267" s="285"/>
      <c r="EZ267" s="285"/>
      <c r="FA267" s="285"/>
      <c r="FB267" s="285"/>
      <c r="FC267" s="285"/>
      <c r="FD267" s="285"/>
      <c r="FE267" s="285"/>
      <c r="FF267" s="285"/>
      <c r="FG267" s="285"/>
    </row>
    <row r="268" spans="1:243" customHeight="1" ht="1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243" customHeight="1" ht="12">
      <c r="A269" s="7" t="s">
        <v>101</v>
      </c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1:243" customHeight="1" ht="1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243" customHeight="1" ht="78">
      <c r="A271" s="273" t="s">
        <v>102</v>
      </c>
      <c r="B271" s="273"/>
      <c r="C271" s="273"/>
      <c r="D271" s="273"/>
      <c r="E271" s="273"/>
      <c r="F271" s="273"/>
      <c r="G271" s="273"/>
      <c r="H271" s="273"/>
      <c r="I271" s="273"/>
      <c r="J271" s="273"/>
      <c r="K271" s="273"/>
      <c r="L271" s="273"/>
      <c r="M271" s="273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/>
      <c r="X271" s="273"/>
      <c r="Y271" s="273"/>
      <c r="Z271" s="273"/>
      <c r="AA271" s="273"/>
      <c r="AB271" s="273"/>
      <c r="AC271" s="273"/>
      <c r="AD271" s="273"/>
      <c r="AE271" s="273"/>
      <c r="AF271" s="273"/>
      <c r="AG271" s="273"/>
      <c r="AH271" s="273"/>
      <c r="AI271" s="273"/>
      <c r="AJ271" s="273"/>
      <c r="AK271" s="273"/>
      <c r="AL271" s="273"/>
      <c r="AM271" s="273"/>
      <c r="AN271" s="273"/>
      <c r="AO271" s="274" t="s">
        <v>103</v>
      </c>
      <c r="AP271" s="275"/>
      <c r="AQ271" s="275"/>
      <c r="AR271" s="275"/>
      <c r="AS271" s="275"/>
      <c r="AT271" s="275"/>
      <c r="AU271" s="275"/>
      <c r="AV271" s="275"/>
      <c r="AW271" s="275"/>
      <c r="AX271" s="275"/>
      <c r="AY271" s="275"/>
      <c r="AZ271" s="275"/>
      <c r="BA271" s="275"/>
      <c r="BB271" s="275"/>
      <c r="BC271" s="275"/>
      <c r="BD271" s="275"/>
      <c r="BE271" s="275"/>
      <c r="BF271" s="275"/>
      <c r="BG271" s="275"/>
      <c r="BH271" s="275"/>
      <c r="BI271" s="275"/>
      <c r="BJ271" s="275"/>
      <c r="BK271" s="275"/>
      <c r="BL271" s="275"/>
      <c r="BM271" s="275"/>
      <c r="BN271" s="275"/>
      <c r="BO271" s="275"/>
      <c r="BP271" s="275"/>
      <c r="BQ271" s="275"/>
      <c r="BR271" s="275"/>
      <c r="BS271" s="275"/>
      <c r="BT271" s="275"/>
      <c r="BU271" s="275"/>
      <c r="BV271" s="275"/>
      <c r="BW271" s="275"/>
      <c r="BX271" s="275"/>
      <c r="BY271" s="275"/>
      <c r="BZ271" s="275"/>
      <c r="CA271" s="275"/>
      <c r="CB271" s="275"/>
      <c r="CC271" s="275"/>
      <c r="CD271" s="275"/>
      <c r="CE271" s="275"/>
      <c r="CF271" s="275"/>
      <c r="CG271" s="275"/>
      <c r="CH271" s="275"/>
      <c r="CI271" s="275"/>
      <c r="CJ271" s="275"/>
      <c r="CK271" s="275"/>
      <c r="CL271" s="275"/>
      <c r="CM271" s="275"/>
      <c r="CN271" s="275"/>
      <c r="CO271" s="275"/>
      <c r="CP271" s="275"/>
      <c r="CQ271" s="275"/>
      <c r="CR271" s="275"/>
      <c r="CS271" s="275"/>
      <c r="CT271" s="275"/>
      <c r="CU271" s="275"/>
      <c r="CV271" s="275"/>
      <c r="CW271" s="275"/>
      <c r="CX271" s="275"/>
      <c r="CY271" s="275"/>
      <c r="CZ271" s="275"/>
      <c r="DA271" s="275"/>
      <c r="DB271" s="275"/>
      <c r="DC271" s="275"/>
      <c r="DD271" s="275"/>
      <c r="DE271" s="275"/>
      <c r="DF271" s="275"/>
      <c r="DG271" s="275"/>
      <c r="DH271" s="275"/>
      <c r="DI271" s="275"/>
      <c r="DJ271" s="275"/>
      <c r="DK271" s="275"/>
      <c r="DL271" s="275"/>
      <c r="DM271" s="275"/>
      <c r="DN271" s="275"/>
      <c r="DO271" s="275"/>
      <c r="DP271" s="275"/>
      <c r="DQ271" s="275"/>
      <c r="DR271" s="275"/>
      <c r="DS271" s="275"/>
      <c r="DT271" s="275"/>
      <c r="DU271" s="275"/>
      <c r="DV271" s="275"/>
      <c r="DW271" s="275"/>
      <c r="DX271" s="275"/>
      <c r="DY271" s="275"/>
      <c r="DZ271" s="275"/>
      <c r="EA271" s="275"/>
      <c r="EB271" s="275"/>
      <c r="EC271" s="275"/>
      <c r="ED271" s="275"/>
      <c r="EE271" s="275"/>
      <c r="EF271" s="275"/>
      <c r="EG271" s="275"/>
      <c r="EH271" s="275"/>
      <c r="EI271" s="275"/>
      <c r="EJ271" s="275"/>
      <c r="EK271" s="275"/>
      <c r="EL271" s="275"/>
      <c r="EM271" s="275"/>
      <c r="EN271" s="275"/>
      <c r="EO271" s="275"/>
      <c r="EP271" s="275"/>
      <c r="EQ271" s="275"/>
      <c r="ER271" s="275"/>
      <c r="ES271" s="275"/>
      <c r="ET271" s="275"/>
      <c r="EU271" s="275"/>
      <c r="EV271" s="275"/>
      <c r="EW271" s="275"/>
      <c r="EX271" s="275"/>
      <c r="EY271" s="275"/>
      <c r="EZ271" s="275"/>
      <c r="FA271" s="275"/>
      <c r="FB271" s="275"/>
      <c r="FC271" s="275"/>
      <c r="FD271" s="275"/>
      <c r="FE271" s="275"/>
      <c r="FF271" s="275"/>
      <c r="FG271" s="275"/>
    </row>
    <row r="272" spans="1:243" customHeight="1" ht="12">
      <c r="AO272" s="276" t="s">
        <v>104</v>
      </c>
      <c r="AP272" s="276"/>
      <c r="AQ272" s="276"/>
      <c r="AR272" s="276"/>
      <c r="AS272" s="276"/>
      <c r="AT272" s="276"/>
      <c r="AU272" s="276"/>
      <c r="AV272" s="276"/>
      <c r="AW272" s="276"/>
      <c r="AX272" s="276"/>
      <c r="AY272" s="276"/>
      <c r="AZ272" s="276"/>
      <c r="BA272" s="276"/>
      <c r="BB272" s="276"/>
      <c r="BC272" s="276"/>
      <c r="BD272" s="276"/>
      <c r="BE272" s="276"/>
      <c r="BF272" s="276"/>
      <c r="BG272" s="276"/>
      <c r="BH272" s="276"/>
      <c r="BI272" s="276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76"/>
      <c r="CB272" s="276"/>
      <c r="CC272" s="276"/>
      <c r="CD272" s="276"/>
      <c r="CE272" s="276"/>
      <c r="CF272" s="276"/>
      <c r="CG272" s="276"/>
      <c r="CH272" s="276"/>
      <c r="CI272" s="276"/>
      <c r="CJ272" s="276"/>
      <c r="CK272" s="276"/>
      <c r="CL272" s="276"/>
      <c r="CM272" s="276"/>
      <c r="CN272" s="276"/>
      <c r="CO272" s="276"/>
      <c r="CP272" s="276"/>
      <c r="CQ272" s="276"/>
      <c r="CR272" s="276"/>
      <c r="CS272" s="276"/>
      <c r="CT272" s="276"/>
      <c r="CU272" s="276"/>
      <c r="CV272" s="276"/>
      <c r="CW272" s="276"/>
      <c r="CX272" s="276"/>
      <c r="CY272" s="276"/>
      <c r="CZ272" s="276"/>
      <c r="DA272" s="276"/>
      <c r="DB272" s="276"/>
      <c r="DC272" s="276"/>
      <c r="DD272" s="276"/>
      <c r="DE272" s="276"/>
      <c r="DF272" s="276"/>
      <c r="DG272" s="276"/>
      <c r="DH272" s="276"/>
      <c r="DI272" s="276"/>
      <c r="DJ272" s="276"/>
      <c r="DK272" s="276"/>
      <c r="DL272" s="276"/>
      <c r="DM272" s="276"/>
      <c r="DN272" s="276"/>
      <c r="DO272" s="276"/>
      <c r="DP272" s="276"/>
      <c r="DQ272" s="276"/>
      <c r="DR272" s="276"/>
      <c r="DS272" s="276"/>
      <c r="DT272" s="276"/>
      <c r="DU272" s="276"/>
      <c r="DV272" s="276"/>
      <c r="DW272" s="276"/>
      <c r="DX272" s="276"/>
      <c r="DY272" s="276"/>
      <c r="DZ272" s="276"/>
      <c r="EA272" s="276"/>
      <c r="EB272" s="276"/>
      <c r="EC272" s="276"/>
      <c r="ED272" s="276"/>
      <c r="EE272" s="276"/>
      <c r="EF272" s="276"/>
      <c r="EG272" s="276"/>
      <c r="EH272" s="276"/>
      <c r="EI272" s="276"/>
      <c r="EJ272" s="276"/>
      <c r="EK272" s="276"/>
      <c r="EL272" s="276"/>
      <c r="EM272" s="276"/>
      <c r="EN272" s="276"/>
      <c r="EO272" s="276"/>
      <c r="EP272" s="276"/>
      <c r="EQ272" s="276"/>
      <c r="ER272" s="276"/>
      <c r="ES272" s="276"/>
      <c r="ET272" s="276"/>
      <c r="EU272" s="276"/>
      <c r="EV272" s="276"/>
      <c r="EW272" s="276"/>
      <c r="EX272" s="276"/>
      <c r="EY272" s="276"/>
      <c r="EZ272" s="276"/>
      <c r="FA272" s="276"/>
      <c r="FB272" s="276"/>
      <c r="FC272" s="276"/>
      <c r="FD272" s="276"/>
      <c r="FE272" s="276"/>
      <c r="FF272" s="276"/>
      <c r="FG272" s="276"/>
    </row>
    <row r="273" spans="1:243" customHeight="1" ht="12"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</row>
    <row r="274" spans="1:243" customHeight="1" ht="12">
      <c r="A274" s="7" t="s">
        <v>105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6" spans="1:243" customHeight="1" ht="15.75">
      <c r="A276" s="277" t="s">
        <v>106</v>
      </c>
      <c r="B276" s="278"/>
      <c r="C276" s="278"/>
      <c r="D276" s="278"/>
      <c r="E276" s="278"/>
      <c r="F276" s="278"/>
      <c r="G276" s="278"/>
      <c r="H276" s="278"/>
      <c r="I276" s="278"/>
      <c r="J276" s="278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 t="s">
        <v>107</v>
      </c>
      <c r="BE276" s="278"/>
      <c r="BF276" s="278"/>
      <c r="BG276" s="278"/>
      <c r="BH276" s="278"/>
      <c r="BI276" s="278"/>
      <c r="BJ276" s="278"/>
      <c r="BK276" s="278"/>
      <c r="BL276" s="278"/>
      <c r="BM276" s="278"/>
      <c r="BN276" s="278"/>
      <c r="BO276" s="278"/>
      <c r="BP276" s="278"/>
      <c r="BQ276" s="278"/>
      <c r="BR276" s="278"/>
      <c r="BS276" s="278"/>
      <c r="BT276" s="278"/>
      <c r="BU276" s="278"/>
      <c r="BV276" s="278"/>
      <c r="BW276" s="278"/>
      <c r="BX276" s="278"/>
      <c r="BY276" s="278"/>
      <c r="BZ276" s="278"/>
      <c r="CA276" s="278"/>
      <c r="CB276" s="278"/>
      <c r="CC276" s="278"/>
      <c r="CD276" s="278"/>
      <c r="CE276" s="278"/>
      <c r="CF276" s="278"/>
      <c r="CG276" s="278"/>
      <c r="CH276" s="278"/>
      <c r="CI276" s="278"/>
      <c r="CJ276" s="278"/>
      <c r="CK276" s="278"/>
      <c r="CL276" s="278"/>
      <c r="CM276" s="278"/>
      <c r="CN276" s="278"/>
      <c r="CO276" s="278"/>
      <c r="CP276" s="278"/>
      <c r="CQ276" s="278"/>
      <c r="CR276" s="278"/>
      <c r="CS276" s="278"/>
      <c r="CT276" s="278"/>
      <c r="CU276" s="278"/>
      <c r="CV276" s="278"/>
      <c r="CW276" s="278"/>
      <c r="CX276" s="278"/>
      <c r="CY276" s="278"/>
      <c r="CZ276" s="278"/>
      <c r="DA276" s="278"/>
      <c r="DB276" s="278"/>
      <c r="DC276" s="278"/>
      <c r="DD276" s="278"/>
      <c r="DE276" s="278"/>
      <c r="DF276" s="278" t="s">
        <v>108</v>
      </c>
      <c r="DG276" s="278"/>
      <c r="DH276" s="278"/>
      <c r="DI276" s="278"/>
      <c r="DJ276" s="278"/>
      <c r="DK276" s="278"/>
      <c r="DL276" s="278"/>
      <c r="DM276" s="278"/>
      <c r="DN276" s="278"/>
      <c r="DO276" s="278"/>
      <c r="DP276" s="278"/>
      <c r="DQ276" s="278"/>
      <c r="DR276" s="278"/>
      <c r="DS276" s="278"/>
      <c r="DT276" s="278"/>
      <c r="DU276" s="278"/>
      <c r="DV276" s="278"/>
      <c r="DW276" s="278"/>
      <c r="DX276" s="278"/>
      <c r="DY276" s="278"/>
      <c r="DZ276" s="278"/>
      <c r="EA276" s="278"/>
      <c r="EB276" s="278"/>
      <c r="EC276" s="278"/>
      <c r="ED276" s="278"/>
      <c r="EE276" s="278"/>
      <c r="EF276" s="278"/>
      <c r="EG276" s="278"/>
      <c r="EH276" s="278"/>
      <c r="EI276" s="278"/>
      <c r="EJ276" s="278"/>
      <c r="EK276" s="278"/>
      <c r="EL276" s="278"/>
      <c r="EM276" s="278"/>
      <c r="EN276" s="278"/>
      <c r="EO276" s="278"/>
      <c r="EP276" s="278"/>
      <c r="EQ276" s="278"/>
      <c r="ER276" s="278"/>
      <c r="ES276" s="278"/>
      <c r="ET276" s="278"/>
      <c r="EU276" s="278"/>
      <c r="EV276" s="278"/>
      <c r="EW276" s="278"/>
      <c r="EX276" s="278"/>
      <c r="EY276" s="278"/>
      <c r="EZ276" s="278"/>
      <c r="FA276" s="278"/>
      <c r="FB276" s="278"/>
      <c r="FC276" s="278"/>
      <c r="FD276" s="278"/>
      <c r="FE276" s="278"/>
      <c r="FF276" s="278"/>
      <c r="FG276" s="279"/>
    </row>
    <row r="277" spans="1:243" customHeight="1" ht="12">
      <c r="A277" s="268">
        <v>1</v>
      </c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69"/>
      <c r="AK277" s="269"/>
      <c r="AL277" s="269"/>
      <c r="AM277" s="269"/>
      <c r="AN277" s="269"/>
      <c r="AO277" s="269"/>
      <c r="AP277" s="269"/>
      <c r="AQ277" s="269"/>
      <c r="AR277" s="269"/>
      <c r="AS277" s="269"/>
      <c r="AT277" s="269"/>
      <c r="AU277" s="269"/>
      <c r="AV277" s="269"/>
      <c r="AW277" s="269"/>
      <c r="AX277" s="269"/>
      <c r="AY277" s="269"/>
      <c r="AZ277" s="269"/>
      <c r="BA277" s="269"/>
      <c r="BB277" s="269"/>
      <c r="BC277" s="269"/>
      <c r="BD277" s="270" t="s">
        <v>109</v>
      </c>
      <c r="BE277" s="270"/>
      <c r="BF277" s="270"/>
      <c r="BG277" s="270"/>
      <c r="BH277" s="270"/>
      <c r="BI277" s="270"/>
      <c r="BJ277" s="270"/>
      <c r="BK277" s="270"/>
      <c r="BL277" s="270"/>
      <c r="BM277" s="270"/>
      <c r="BN277" s="270"/>
      <c r="BO277" s="270"/>
      <c r="BP277" s="270"/>
      <c r="BQ277" s="270"/>
      <c r="BR277" s="270"/>
      <c r="BS277" s="270"/>
      <c r="BT277" s="270"/>
      <c r="BU277" s="270"/>
      <c r="BV277" s="270"/>
      <c r="BW277" s="270"/>
      <c r="BX277" s="270"/>
      <c r="BY277" s="270"/>
      <c r="BZ277" s="270"/>
      <c r="CA277" s="270"/>
      <c r="CB277" s="270"/>
      <c r="CC277" s="270"/>
      <c r="CD277" s="270"/>
      <c r="CE277" s="270"/>
      <c r="CF277" s="270"/>
      <c r="CG277" s="270"/>
      <c r="CH277" s="270"/>
      <c r="CI277" s="270"/>
      <c r="CJ277" s="270"/>
      <c r="CK277" s="270"/>
      <c r="CL277" s="270"/>
      <c r="CM277" s="270"/>
      <c r="CN277" s="270"/>
      <c r="CO277" s="270"/>
      <c r="CP277" s="270"/>
      <c r="CQ277" s="270"/>
      <c r="CR277" s="270"/>
      <c r="CS277" s="270"/>
      <c r="CT277" s="270"/>
      <c r="CU277" s="270"/>
      <c r="CV277" s="270"/>
      <c r="CW277" s="270"/>
      <c r="CX277" s="270"/>
      <c r="CY277" s="270"/>
      <c r="CZ277" s="270"/>
      <c r="DA277" s="270"/>
      <c r="DB277" s="270"/>
      <c r="DC277" s="270"/>
      <c r="DD277" s="270"/>
      <c r="DE277" s="270"/>
      <c r="DF277" s="271">
        <v>3</v>
      </c>
      <c r="DG277" s="271"/>
      <c r="DH277" s="271"/>
      <c r="DI277" s="271"/>
      <c r="DJ277" s="271"/>
      <c r="DK277" s="271"/>
      <c r="DL277" s="271"/>
      <c r="DM277" s="271"/>
      <c r="DN277" s="271"/>
      <c r="DO277" s="271"/>
      <c r="DP277" s="271"/>
      <c r="DQ277" s="271"/>
      <c r="DR277" s="271"/>
      <c r="DS277" s="271"/>
      <c r="DT277" s="271"/>
      <c r="DU277" s="271"/>
      <c r="DV277" s="271"/>
      <c r="DW277" s="271"/>
      <c r="DX277" s="271"/>
      <c r="DY277" s="271"/>
      <c r="DZ277" s="271"/>
      <c r="EA277" s="271"/>
      <c r="EB277" s="271"/>
      <c r="EC277" s="271"/>
      <c r="ED277" s="271"/>
      <c r="EE277" s="271"/>
      <c r="EF277" s="271"/>
      <c r="EG277" s="271"/>
      <c r="EH277" s="271"/>
      <c r="EI277" s="271"/>
      <c r="EJ277" s="271"/>
      <c r="EK277" s="271"/>
      <c r="EL277" s="271"/>
      <c r="EM277" s="271"/>
      <c r="EN277" s="271"/>
      <c r="EO277" s="271"/>
      <c r="EP277" s="271"/>
      <c r="EQ277" s="271"/>
      <c r="ER277" s="271"/>
      <c r="ES277" s="271"/>
      <c r="ET277" s="271"/>
      <c r="EU277" s="271"/>
      <c r="EV277" s="271"/>
      <c r="EW277" s="271"/>
      <c r="EX277" s="271"/>
      <c r="EY277" s="271"/>
      <c r="EZ277" s="271"/>
      <c r="FA277" s="271"/>
      <c r="FB277" s="271"/>
      <c r="FC277" s="271"/>
      <c r="FD277" s="271"/>
      <c r="FE277" s="271"/>
      <c r="FF277" s="271"/>
      <c r="FG277" s="272"/>
    </row>
    <row r="278" spans="1:243" customHeight="1" ht="15">
      <c r="A278" s="262" t="s">
        <v>110</v>
      </c>
      <c r="B278" s="259"/>
      <c r="C278" s="259"/>
      <c r="D278" s="259"/>
      <c r="E278" s="259"/>
      <c r="F278" s="259"/>
      <c r="G278" s="259"/>
      <c r="H278" s="259"/>
      <c r="I278" s="259"/>
      <c r="J278" s="259"/>
      <c r="K278" s="259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  <c r="AA278" s="259"/>
      <c r="AB278" s="259"/>
      <c r="AC278" s="259"/>
      <c r="AD278" s="259"/>
      <c r="AE278" s="259"/>
      <c r="AF278" s="259"/>
      <c r="AG278" s="259"/>
      <c r="AH278" s="259"/>
      <c r="AI278" s="259"/>
      <c r="AJ278" s="259"/>
      <c r="AK278" s="259"/>
      <c r="AL278" s="259"/>
      <c r="AM278" s="259"/>
      <c r="AN278" s="259"/>
      <c r="AO278" s="259"/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63" t="s">
        <v>111</v>
      </c>
      <c r="BE278" s="264"/>
      <c r="BF278" s="264"/>
      <c r="BG278" s="264"/>
      <c r="BH278" s="264"/>
      <c r="BI278" s="264"/>
      <c r="BJ278" s="264"/>
      <c r="BK278" s="264"/>
      <c r="BL278" s="264"/>
      <c r="BM278" s="264"/>
      <c r="BN278" s="264"/>
      <c r="BO278" s="264"/>
      <c r="BP278" s="264"/>
      <c r="BQ278" s="264"/>
      <c r="BR278" s="264"/>
      <c r="BS278" s="264"/>
      <c r="BT278" s="264"/>
      <c r="BU278" s="264"/>
      <c r="BV278" s="264"/>
      <c r="BW278" s="264"/>
      <c r="BX278" s="264"/>
      <c r="BY278" s="264"/>
      <c r="BZ278" s="264"/>
      <c r="CA278" s="264"/>
      <c r="CB278" s="264"/>
      <c r="CC278" s="264"/>
      <c r="CD278" s="264"/>
      <c r="CE278" s="264"/>
      <c r="CF278" s="264"/>
      <c r="CG278" s="264"/>
      <c r="CH278" s="264"/>
      <c r="CI278" s="264"/>
      <c r="CJ278" s="264"/>
      <c r="CK278" s="264"/>
      <c r="CL278" s="264"/>
      <c r="CM278" s="264"/>
      <c r="CN278" s="264"/>
      <c r="CO278" s="264"/>
      <c r="CP278" s="264"/>
      <c r="CQ278" s="264"/>
      <c r="CR278" s="264"/>
      <c r="CS278" s="264"/>
      <c r="CT278" s="264"/>
      <c r="CU278" s="264"/>
      <c r="CV278" s="264"/>
      <c r="CW278" s="264"/>
      <c r="CX278" s="264"/>
      <c r="CY278" s="264"/>
      <c r="CZ278" s="264"/>
      <c r="DA278" s="264"/>
      <c r="DB278" s="264"/>
      <c r="DC278" s="264"/>
      <c r="DD278" s="264"/>
      <c r="DE278" s="265"/>
      <c r="DF278" s="266" t="s">
        <v>112</v>
      </c>
      <c r="DG278" s="267"/>
      <c r="DH278" s="267"/>
      <c r="DI278" s="267"/>
      <c r="DJ278" s="267"/>
      <c r="DK278" s="267"/>
      <c r="DL278" s="267"/>
      <c r="DM278" s="267"/>
      <c r="DN278" s="267"/>
      <c r="DO278" s="267"/>
      <c r="DP278" s="267"/>
      <c r="DQ278" s="267"/>
      <c r="DR278" s="267"/>
      <c r="DS278" s="267"/>
      <c r="DT278" s="267"/>
      <c r="DU278" s="267"/>
      <c r="DV278" s="267"/>
      <c r="DW278" s="267"/>
      <c r="DX278" s="267"/>
      <c r="DY278" s="267"/>
      <c r="DZ278" s="267"/>
      <c r="EA278" s="267"/>
      <c r="EB278" s="267"/>
      <c r="EC278" s="267"/>
      <c r="ED278" s="267"/>
      <c r="EE278" s="267"/>
      <c r="EF278" s="267"/>
      <c r="EG278" s="267"/>
      <c r="EH278" s="267"/>
      <c r="EI278" s="267"/>
      <c r="EJ278" s="267"/>
      <c r="EK278" s="267"/>
      <c r="EL278" s="267"/>
      <c r="EM278" s="267"/>
      <c r="EN278" s="267"/>
      <c r="EO278" s="267"/>
      <c r="EP278" s="267"/>
      <c r="EQ278" s="267"/>
      <c r="ER278" s="267"/>
      <c r="ES278" s="267"/>
      <c r="ET278" s="267"/>
      <c r="EU278" s="267"/>
      <c r="EV278" s="267"/>
      <c r="EW278" s="267"/>
      <c r="EX278" s="267"/>
      <c r="EY278" s="267"/>
      <c r="EZ278" s="267"/>
      <c r="FA278" s="267"/>
      <c r="FB278" s="267"/>
      <c r="FC278" s="267"/>
      <c r="FD278" s="267"/>
      <c r="FE278" s="267"/>
      <c r="FF278" s="267"/>
      <c r="FG278" s="267"/>
    </row>
    <row r="279" spans="1:243" customHeight="1" ht="45.75">
      <c r="A279" s="262" t="s">
        <v>113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  <c r="O279" s="259"/>
      <c r="P279" s="259"/>
      <c r="Q279" s="259"/>
      <c r="R279" s="259"/>
      <c r="S279" s="259"/>
      <c r="T279" s="259"/>
      <c r="U279" s="259"/>
      <c r="V279" s="259"/>
      <c r="W279" s="259"/>
      <c r="X279" s="259"/>
      <c r="Y279" s="259"/>
      <c r="Z279" s="259"/>
      <c r="AA279" s="259"/>
      <c r="AB279" s="259"/>
      <c r="AC279" s="259"/>
      <c r="AD279" s="259"/>
      <c r="AE279" s="259"/>
      <c r="AF279" s="259"/>
      <c r="AG279" s="259"/>
      <c r="AH279" s="259"/>
      <c r="AI279" s="259"/>
      <c r="AJ279" s="259"/>
      <c r="AK279" s="259"/>
      <c r="AL279" s="259"/>
      <c r="AM279" s="259"/>
      <c r="AN279" s="259"/>
      <c r="AO279" s="259"/>
      <c r="AP279" s="259"/>
      <c r="AQ279" s="259"/>
      <c r="AR279" s="259"/>
      <c r="AS279" s="259"/>
      <c r="AT279" s="259"/>
      <c r="AU279" s="259"/>
      <c r="AV279" s="259"/>
      <c r="AW279" s="259"/>
      <c r="AX279" s="259"/>
      <c r="AY279" s="259"/>
      <c r="AZ279" s="259"/>
      <c r="BA279" s="259"/>
      <c r="BB279" s="259"/>
      <c r="BC279" s="259"/>
      <c r="BD279" s="263" t="s">
        <v>149</v>
      </c>
      <c r="BE279" s="264"/>
      <c r="BF279" s="264"/>
      <c r="BG279" s="264"/>
      <c r="BH279" s="264"/>
      <c r="BI279" s="264"/>
      <c r="BJ279" s="264"/>
      <c r="BK279" s="264"/>
      <c r="BL279" s="264"/>
      <c r="BM279" s="264"/>
      <c r="BN279" s="264"/>
      <c r="BO279" s="264"/>
      <c r="BP279" s="264"/>
      <c r="BQ279" s="264"/>
      <c r="BR279" s="264"/>
      <c r="BS279" s="264"/>
      <c r="BT279" s="264"/>
      <c r="BU279" s="264"/>
      <c r="BV279" s="264"/>
      <c r="BW279" s="264"/>
      <c r="BX279" s="264"/>
      <c r="BY279" s="264"/>
      <c r="BZ279" s="264"/>
      <c r="CA279" s="264"/>
      <c r="CB279" s="264"/>
      <c r="CC279" s="264"/>
      <c r="CD279" s="264"/>
      <c r="CE279" s="264"/>
      <c r="CF279" s="264"/>
      <c r="CG279" s="264"/>
      <c r="CH279" s="264"/>
      <c r="CI279" s="264"/>
      <c r="CJ279" s="264"/>
      <c r="CK279" s="264"/>
      <c r="CL279" s="264"/>
      <c r="CM279" s="264"/>
      <c r="CN279" s="264"/>
      <c r="CO279" s="264"/>
      <c r="CP279" s="264"/>
      <c r="CQ279" s="264"/>
      <c r="CR279" s="264"/>
      <c r="CS279" s="264"/>
      <c r="CT279" s="264"/>
      <c r="CU279" s="264"/>
      <c r="CV279" s="264"/>
      <c r="CW279" s="264"/>
      <c r="CX279" s="264"/>
      <c r="CY279" s="264"/>
      <c r="CZ279" s="264"/>
      <c r="DA279" s="264"/>
      <c r="DB279" s="264"/>
      <c r="DC279" s="264"/>
      <c r="DD279" s="264"/>
      <c r="DE279" s="265"/>
      <c r="DF279" s="266" t="s">
        <v>115</v>
      </c>
      <c r="DG279" s="267"/>
      <c r="DH279" s="267"/>
      <c r="DI279" s="267"/>
      <c r="DJ279" s="267"/>
      <c r="DK279" s="267"/>
      <c r="DL279" s="267"/>
      <c r="DM279" s="267"/>
      <c r="DN279" s="267"/>
      <c r="DO279" s="267"/>
      <c r="DP279" s="267"/>
      <c r="DQ279" s="267"/>
      <c r="DR279" s="267"/>
      <c r="DS279" s="267"/>
      <c r="DT279" s="267"/>
      <c r="DU279" s="267"/>
      <c r="DV279" s="267"/>
      <c r="DW279" s="267"/>
      <c r="DX279" s="267"/>
      <c r="DY279" s="267"/>
      <c r="DZ279" s="267"/>
      <c r="EA279" s="267"/>
      <c r="EB279" s="267"/>
      <c r="EC279" s="267"/>
      <c r="ED279" s="267"/>
      <c r="EE279" s="267"/>
      <c r="EF279" s="267"/>
      <c r="EG279" s="267"/>
      <c r="EH279" s="267"/>
      <c r="EI279" s="267"/>
      <c r="EJ279" s="267"/>
      <c r="EK279" s="267"/>
      <c r="EL279" s="267"/>
      <c r="EM279" s="267"/>
      <c r="EN279" s="267"/>
      <c r="EO279" s="267"/>
      <c r="EP279" s="267"/>
      <c r="EQ279" s="267"/>
      <c r="ER279" s="267"/>
      <c r="ES279" s="267"/>
      <c r="ET279" s="267"/>
      <c r="EU279" s="267"/>
      <c r="EV279" s="267"/>
      <c r="EW279" s="267"/>
      <c r="EX279" s="267"/>
      <c r="EY279" s="267"/>
      <c r="EZ279" s="267"/>
      <c r="FA279" s="267"/>
      <c r="FB279" s="267"/>
      <c r="FC279" s="267"/>
      <c r="FD279" s="267"/>
      <c r="FE279" s="267"/>
      <c r="FF279" s="267"/>
      <c r="FG279" s="267"/>
    </row>
    <row r="280" spans="1:243" customHeight="1" ht="18.75">
      <c r="A280" s="262" t="s">
        <v>150</v>
      </c>
      <c r="B280" s="259"/>
      <c r="C280" s="259"/>
      <c r="D280" s="259"/>
      <c r="E280" s="259"/>
      <c r="F280" s="259"/>
      <c r="G280" s="259"/>
      <c r="H280" s="259"/>
      <c r="I280" s="259"/>
      <c r="J280" s="259"/>
      <c r="K280" s="259"/>
      <c r="L280" s="259"/>
      <c r="M280" s="259"/>
      <c r="N280" s="259"/>
      <c r="O280" s="259"/>
      <c r="P280" s="259"/>
      <c r="Q280" s="259"/>
      <c r="R280" s="259"/>
      <c r="S280" s="259"/>
      <c r="T280" s="259"/>
      <c r="U280" s="259"/>
      <c r="V280" s="259"/>
      <c r="W280" s="259"/>
      <c r="X280" s="259"/>
      <c r="Y280" s="259"/>
      <c r="Z280" s="259"/>
      <c r="AA280" s="259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59"/>
      <c r="AN280" s="259"/>
      <c r="AO280" s="259"/>
      <c r="AP280" s="259"/>
      <c r="AQ280" s="259"/>
      <c r="AR280" s="259"/>
      <c r="AS280" s="259"/>
      <c r="AT280" s="259"/>
      <c r="AU280" s="259"/>
      <c r="AV280" s="259"/>
      <c r="AW280" s="259"/>
      <c r="AX280" s="259"/>
      <c r="AY280" s="259"/>
      <c r="AZ280" s="259"/>
      <c r="BA280" s="259"/>
      <c r="BB280" s="259"/>
      <c r="BC280" s="259"/>
      <c r="BD280" s="263" t="s">
        <v>151</v>
      </c>
      <c r="BE280" s="264"/>
      <c r="BF280" s="264"/>
      <c r="BG280" s="264"/>
      <c r="BH280" s="264"/>
      <c r="BI280" s="264"/>
      <c r="BJ280" s="264"/>
      <c r="BK280" s="264"/>
      <c r="BL280" s="264"/>
      <c r="BM280" s="264"/>
      <c r="BN280" s="264"/>
      <c r="BO280" s="264"/>
      <c r="BP280" s="264"/>
      <c r="BQ280" s="264"/>
      <c r="BR280" s="264"/>
      <c r="BS280" s="264"/>
      <c r="BT280" s="264"/>
      <c r="BU280" s="264"/>
      <c r="BV280" s="264"/>
      <c r="BW280" s="264"/>
      <c r="BX280" s="264"/>
      <c r="BY280" s="264"/>
      <c r="BZ280" s="264"/>
      <c r="CA280" s="264"/>
      <c r="CB280" s="264"/>
      <c r="CC280" s="264"/>
      <c r="CD280" s="264"/>
      <c r="CE280" s="264"/>
      <c r="CF280" s="264"/>
      <c r="CG280" s="264"/>
      <c r="CH280" s="264"/>
      <c r="CI280" s="264"/>
      <c r="CJ280" s="264"/>
      <c r="CK280" s="264"/>
      <c r="CL280" s="264"/>
      <c r="CM280" s="264"/>
      <c r="CN280" s="264"/>
      <c r="CO280" s="264"/>
      <c r="CP280" s="264"/>
      <c r="CQ280" s="264"/>
      <c r="CR280" s="264"/>
      <c r="CS280" s="264"/>
      <c r="CT280" s="264"/>
      <c r="CU280" s="264"/>
      <c r="CV280" s="264"/>
      <c r="CW280" s="264"/>
      <c r="CX280" s="264"/>
      <c r="CY280" s="264"/>
      <c r="CZ280" s="264"/>
      <c r="DA280" s="264"/>
      <c r="DB280" s="264"/>
      <c r="DC280" s="264"/>
      <c r="DD280" s="264"/>
      <c r="DE280" s="265"/>
      <c r="DF280" s="261" t="s">
        <v>112</v>
      </c>
      <c r="DG280" s="261"/>
      <c r="DH280" s="261"/>
      <c r="DI280" s="261"/>
      <c r="DJ280" s="261"/>
      <c r="DK280" s="261"/>
      <c r="DL280" s="261"/>
      <c r="DM280" s="261"/>
      <c r="DN280" s="261"/>
      <c r="DO280" s="261"/>
      <c r="DP280" s="261"/>
      <c r="DQ280" s="261"/>
      <c r="DR280" s="261"/>
      <c r="DS280" s="261"/>
      <c r="DT280" s="261"/>
      <c r="DU280" s="261"/>
      <c r="DV280" s="261"/>
      <c r="DW280" s="261"/>
      <c r="DX280" s="261"/>
      <c r="DY280" s="261"/>
      <c r="DZ280" s="261"/>
      <c r="EA280" s="261"/>
      <c r="EB280" s="261"/>
      <c r="EC280" s="261"/>
      <c r="ED280" s="261"/>
      <c r="EE280" s="261"/>
      <c r="EF280" s="261"/>
      <c r="EG280" s="261"/>
      <c r="EH280" s="261"/>
      <c r="EI280" s="261"/>
      <c r="EJ280" s="261"/>
      <c r="EK280" s="261"/>
      <c r="EL280" s="261"/>
      <c r="EM280" s="261"/>
      <c r="EN280" s="261"/>
      <c r="EO280" s="261"/>
      <c r="EP280" s="261"/>
      <c r="EQ280" s="261"/>
      <c r="ER280" s="261"/>
      <c r="ES280" s="261"/>
      <c r="ET280" s="261"/>
      <c r="EU280" s="261"/>
      <c r="EV280" s="261"/>
      <c r="EW280" s="261"/>
      <c r="EX280" s="261"/>
      <c r="EY280" s="261"/>
      <c r="EZ280" s="261"/>
      <c r="FA280" s="261"/>
      <c r="FB280" s="261"/>
      <c r="FC280" s="261"/>
      <c r="FD280" s="261"/>
      <c r="FE280" s="261"/>
      <c r="FF280" s="261"/>
      <c r="FG280" s="261"/>
    </row>
    <row r="281" spans="1:243" customHeight="1" ht="18">
      <c r="A281" s="259" t="s">
        <v>152</v>
      </c>
      <c r="B281" s="259"/>
      <c r="C281" s="259"/>
      <c r="D281" s="259"/>
      <c r="E281" s="259"/>
      <c r="F281" s="259"/>
      <c r="G281" s="259"/>
      <c r="H281" s="259"/>
      <c r="I281" s="259"/>
      <c r="J281" s="259"/>
      <c r="K281" s="259"/>
      <c r="L281" s="259"/>
      <c r="M281" s="259"/>
      <c r="N281" s="259"/>
      <c r="O281" s="259"/>
      <c r="P281" s="259"/>
      <c r="Q281" s="259"/>
      <c r="R281" s="259"/>
      <c r="S281" s="259"/>
      <c r="T281" s="259"/>
      <c r="U281" s="259"/>
      <c r="V281" s="259"/>
      <c r="W281" s="259"/>
      <c r="X281" s="259"/>
      <c r="Y281" s="259"/>
      <c r="Z281" s="259"/>
      <c r="AA281" s="259"/>
      <c r="AB281" s="259"/>
      <c r="AC281" s="259"/>
      <c r="AD281" s="259"/>
      <c r="AE281" s="259"/>
      <c r="AF281" s="259"/>
      <c r="AG281" s="259"/>
      <c r="AH281" s="259"/>
      <c r="AI281" s="259"/>
      <c r="AJ281" s="259"/>
      <c r="AK281" s="259"/>
      <c r="AL281" s="259"/>
      <c r="AM281" s="259"/>
      <c r="AN281" s="259"/>
      <c r="AO281" s="259"/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60" t="s">
        <v>153</v>
      </c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  <c r="CN281" s="260"/>
      <c r="CO281" s="260"/>
      <c r="CP281" s="260"/>
      <c r="CQ281" s="260"/>
      <c r="CR281" s="260"/>
      <c r="CS281" s="260"/>
      <c r="CT281" s="260"/>
      <c r="CU281" s="260"/>
      <c r="CV281" s="260"/>
      <c r="CW281" s="260"/>
      <c r="CX281" s="260"/>
      <c r="CY281" s="260"/>
      <c r="CZ281" s="260"/>
      <c r="DA281" s="260"/>
      <c r="DB281" s="260"/>
      <c r="DC281" s="260"/>
      <c r="DD281" s="260"/>
      <c r="DE281" s="260"/>
      <c r="DF281" s="261" t="s">
        <v>154</v>
      </c>
      <c r="DG281" s="261"/>
      <c r="DH281" s="261"/>
      <c r="DI281" s="261"/>
      <c r="DJ281" s="261"/>
      <c r="DK281" s="261"/>
      <c r="DL281" s="261"/>
      <c r="DM281" s="261"/>
      <c r="DN281" s="261"/>
      <c r="DO281" s="261"/>
      <c r="DP281" s="261"/>
      <c r="DQ281" s="261"/>
      <c r="DR281" s="261"/>
      <c r="DS281" s="261"/>
      <c r="DT281" s="261"/>
      <c r="DU281" s="261"/>
      <c r="DV281" s="261"/>
      <c r="DW281" s="261"/>
      <c r="DX281" s="261"/>
      <c r="DY281" s="261"/>
      <c r="DZ281" s="261"/>
      <c r="EA281" s="261"/>
      <c r="EB281" s="261"/>
      <c r="EC281" s="261"/>
      <c r="ED281" s="261"/>
      <c r="EE281" s="261"/>
      <c r="EF281" s="261"/>
      <c r="EG281" s="261"/>
      <c r="EH281" s="261"/>
      <c r="EI281" s="261"/>
      <c r="EJ281" s="261"/>
      <c r="EK281" s="261"/>
      <c r="EL281" s="261"/>
      <c r="EM281" s="261"/>
      <c r="EN281" s="261"/>
      <c r="EO281" s="261"/>
      <c r="EP281" s="261"/>
      <c r="EQ281" s="261"/>
      <c r="ER281" s="261"/>
      <c r="ES281" s="261"/>
      <c r="ET281" s="261"/>
      <c r="EU281" s="261"/>
      <c r="EV281" s="261"/>
      <c r="EW281" s="261"/>
      <c r="EX281" s="261"/>
      <c r="EY281" s="261"/>
      <c r="EZ281" s="261"/>
      <c r="FA281" s="261"/>
      <c r="FB281" s="261"/>
      <c r="FC281" s="261"/>
      <c r="FD281" s="261"/>
      <c r="FE281" s="261"/>
      <c r="FF281" s="261"/>
      <c r="FG281" s="261"/>
    </row>
    <row r="283" spans="1:243" customHeight="1" ht="12" hidden="true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220" t="s">
        <v>35</v>
      </c>
      <c r="BV283" s="220"/>
      <c r="BW283" s="220"/>
      <c r="BX283" s="220"/>
      <c r="BY283" s="220"/>
      <c r="BZ283" s="220"/>
      <c r="CA283" s="220"/>
      <c r="CB283" s="220"/>
      <c r="CC283" s="220"/>
      <c r="CD283" s="220"/>
      <c r="CE283" s="305" t="s">
        <v>160</v>
      </c>
      <c r="CF283" s="305"/>
      <c r="CG283" s="305"/>
      <c r="CH283" s="305"/>
      <c r="CI283" s="305"/>
      <c r="CJ283" s="305"/>
      <c r="CK283" s="305"/>
      <c r="CL283" s="305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</row>
    <row r="284" spans="1:243" customHeight="1" ht="12" hidden="true"/>
    <row r="285" spans="1:243" customHeight="1" ht="28.5" hidden="true">
      <c r="A285" s="217" t="s">
        <v>37</v>
      </c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303" t="s">
        <v>161</v>
      </c>
      <c r="AK285" s="303"/>
      <c r="AL285" s="303"/>
      <c r="AM285" s="303"/>
      <c r="AN285" s="303"/>
      <c r="AO285" s="303"/>
      <c r="AP285" s="303"/>
      <c r="AQ285" s="303"/>
      <c r="AR285" s="303"/>
      <c r="AS285" s="303"/>
      <c r="AT285" s="303"/>
      <c r="AU285" s="303"/>
      <c r="AV285" s="303"/>
      <c r="AW285" s="303"/>
      <c r="AX285" s="303"/>
      <c r="AY285" s="303"/>
      <c r="AZ285" s="303"/>
      <c r="BA285" s="303"/>
      <c r="BB285" s="303"/>
      <c r="BC285" s="303"/>
      <c r="BD285" s="303"/>
      <c r="BE285" s="303"/>
      <c r="BF285" s="303"/>
      <c r="BG285" s="303"/>
      <c r="BH285" s="303"/>
      <c r="BI285" s="303"/>
      <c r="BJ285" s="303"/>
      <c r="BK285" s="303"/>
      <c r="BL285" s="303"/>
      <c r="BM285" s="303"/>
      <c r="BN285" s="303"/>
      <c r="BO285" s="303"/>
      <c r="BP285" s="303"/>
      <c r="BQ285" s="303"/>
      <c r="BR285" s="303"/>
      <c r="BS285" s="303"/>
      <c r="BT285" s="303"/>
      <c r="BU285" s="303"/>
      <c r="BV285" s="303"/>
      <c r="BW285" s="303"/>
      <c r="BX285" s="303"/>
      <c r="BY285" s="303"/>
      <c r="BZ285" s="303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  <c r="CW285" s="303"/>
      <c r="CX285" s="303"/>
      <c r="CY285" s="303"/>
      <c r="CZ285" s="303"/>
      <c r="DA285" s="303"/>
      <c r="DB285" s="303"/>
      <c r="DC285" s="303"/>
      <c r="DD285" s="303"/>
      <c r="DE285" s="303"/>
      <c r="DF285" s="303"/>
      <c r="DG285" s="303"/>
      <c r="DL285" s="16"/>
      <c r="DM285" s="223" t="s">
        <v>39</v>
      </c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  <c r="DZ285" s="223"/>
      <c r="EA285" s="223"/>
      <c r="EB285" s="223"/>
      <c r="EC285" s="223"/>
      <c r="ED285" s="223"/>
      <c r="EE285" s="223"/>
      <c r="EF285" s="223"/>
      <c r="EG285" s="223"/>
      <c r="EH285" s="223"/>
      <c r="EI285" s="223"/>
      <c r="EJ285" s="223"/>
      <c r="EK285" s="223"/>
      <c r="EL285" s="223"/>
      <c r="EN285" s="224" t="s">
        <v>162</v>
      </c>
      <c r="EO285" s="225"/>
      <c r="EP285" s="225"/>
      <c r="EQ285" s="225"/>
      <c r="ER285" s="225"/>
      <c r="ES285" s="225"/>
      <c r="ET285" s="225"/>
      <c r="EU285" s="225"/>
      <c r="EV285" s="225"/>
      <c r="EW285" s="225"/>
      <c r="EX285" s="225"/>
      <c r="EY285" s="225"/>
      <c r="EZ285" s="225"/>
      <c r="FA285" s="225"/>
      <c r="FB285" s="225"/>
      <c r="FC285" s="225"/>
      <c r="FD285" s="225"/>
      <c r="FE285" s="225"/>
      <c r="FF285" s="225"/>
      <c r="FG285" s="226"/>
    </row>
    <row r="286" spans="1:243" customHeight="1" ht="12" hidden="true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L286" s="16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  <c r="DZ286" s="223"/>
      <c r="EA286" s="223"/>
      <c r="EB286" s="223"/>
      <c r="EC286" s="223"/>
      <c r="ED286" s="223"/>
      <c r="EE286" s="223"/>
      <c r="EF286" s="223"/>
      <c r="EG286" s="223"/>
      <c r="EH286" s="223"/>
      <c r="EI286" s="223"/>
      <c r="EJ286" s="223"/>
      <c r="EK286" s="223"/>
      <c r="EL286" s="223"/>
      <c r="EN286" s="227"/>
      <c r="EO286" s="228"/>
      <c r="EP286" s="228"/>
      <c r="EQ286" s="228"/>
      <c r="ER286" s="228"/>
      <c r="ES286" s="228"/>
      <c r="ET286" s="228"/>
      <c r="EU286" s="228"/>
      <c r="EV286" s="228"/>
      <c r="EW286" s="228"/>
      <c r="EX286" s="228"/>
      <c r="EY286" s="228"/>
      <c r="EZ286" s="228"/>
      <c r="FA286" s="228"/>
      <c r="FB286" s="228"/>
      <c r="FC286" s="228"/>
      <c r="FD286" s="228"/>
      <c r="FE286" s="228"/>
      <c r="FF286" s="228"/>
      <c r="FG286" s="229"/>
    </row>
    <row r="287" spans="1:243" customHeight="1" ht="29.25" hidden="true">
      <c r="A287" s="217" t="s">
        <v>41</v>
      </c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8" t="s">
        <v>42</v>
      </c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EN287" s="13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</row>
    <row r="288" spans="1:243" customHeight="1" ht="12" hidden="true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4"/>
      <c r="AU288" s="304"/>
      <c r="AV288" s="304"/>
      <c r="AW288" s="304"/>
      <c r="AX288" s="304"/>
      <c r="AY288" s="304"/>
      <c r="AZ288" s="304"/>
      <c r="BA288" s="304"/>
      <c r="BB288" s="304"/>
      <c r="BC288" s="304"/>
      <c r="BD288" s="304"/>
      <c r="BE288" s="304"/>
      <c r="BF288" s="304"/>
      <c r="BG288" s="304"/>
      <c r="BH288" s="304"/>
      <c r="BI288" s="304"/>
      <c r="BJ288" s="304"/>
      <c r="BK288" s="304"/>
      <c r="BL288" s="304"/>
      <c r="BM288" s="304"/>
      <c r="BN288" s="304"/>
      <c r="BO288" s="304"/>
      <c r="BP288" s="304"/>
      <c r="BQ288" s="304"/>
      <c r="BR288" s="304"/>
      <c r="BS288" s="304"/>
      <c r="BT288" s="304"/>
      <c r="BU288" s="304"/>
      <c r="BV288" s="304"/>
      <c r="BW288" s="304"/>
      <c r="BX288" s="304"/>
      <c r="BY288" s="304"/>
      <c r="BZ288" s="304"/>
      <c r="CA288" s="304"/>
      <c r="CB288" s="304"/>
      <c r="CC288" s="304"/>
      <c r="CD288" s="304"/>
      <c r="CE288" s="304"/>
      <c r="CF288" s="304"/>
      <c r="CG288" s="304"/>
      <c r="CH288" s="304"/>
      <c r="CI288" s="304"/>
      <c r="CJ288" s="304"/>
      <c r="CK288" s="304"/>
      <c r="CL288" s="304"/>
      <c r="CM288" s="304"/>
      <c r="CN288" s="304"/>
      <c r="CO288" s="304"/>
      <c r="CP288" s="304"/>
      <c r="CQ288" s="304"/>
      <c r="CR288" s="304"/>
      <c r="CS288" s="304"/>
      <c r="CT288" s="304"/>
      <c r="CU288" s="304"/>
      <c r="CV288" s="304"/>
      <c r="CW288" s="304"/>
      <c r="CX288" s="304"/>
      <c r="CY288" s="304"/>
      <c r="CZ288" s="304"/>
      <c r="DA288" s="304"/>
      <c r="DB288" s="304"/>
      <c r="DC288" s="304"/>
      <c r="DD288" s="304"/>
      <c r="DE288" s="304"/>
      <c r="DF288" s="304"/>
      <c r="DG288" s="304"/>
    </row>
    <row r="289" spans="1:243" customHeight="1" ht="12" hidden="true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</row>
    <row r="290" spans="1:243" customHeight="1" ht="12" hidden="true">
      <c r="A290" s="7" t="s">
        <v>43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</row>
    <row r="291" spans="1:243" customHeight="1" ht="12" hidden="true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</row>
    <row r="292" spans="1:243" customHeight="1" ht="12" hidden="true">
      <c r="A292" s="7" t="s">
        <v>44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</row>
    <row r="293" spans="1:243" customHeight="1" ht="12" hidden="true"/>
    <row r="294" spans="1:243" customHeight="1" ht="28.5" hidden="true">
      <c r="A294" s="205" t="s">
        <v>45</v>
      </c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6"/>
      <c r="M294" s="213" t="s">
        <v>46</v>
      </c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9"/>
      <c r="AZ294" s="213" t="s">
        <v>47</v>
      </c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9"/>
      <c r="BZ294" s="204" t="s">
        <v>48</v>
      </c>
      <c r="CA294" s="205"/>
      <c r="CB294" s="205"/>
      <c r="CC294" s="205"/>
      <c r="CD294" s="205"/>
      <c r="CE294" s="205"/>
      <c r="CF294" s="205"/>
      <c r="CG294" s="205"/>
      <c r="CH294" s="205"/>
      <c r="CI294" s="205"/>
      <c r="CJ294" s="205"/>
      <c r="CK294" s="205"/>
      <c r="CL294" s="205"/>
      <c r="CM294" s="205"/>
      <c r="CN294" s="205"/>
      <c r="CO294" s="205"/>
      <c r="CP294" s="205"/>
      <c r="CQ294" s="205"/>
      <c r="CR294" s="205"/>
      <c r="CS294" s="205"/>
      <c r="CT294" s="205"/>
      <c r="CU294" s="205"/>
      <c r="CV294" s="205"/>
      <c r="CW294" s="205"/>
      <c r="CX294" s="205"/>
      <c r="CY294" s="205"/>
      <c r="CZ294" s="205"/>
      <c r="DA294" s="205"/>
      <c r="DB294" s="205"/>
      <c r="DC294" s="205"/>
      <c r="DD294" s="205"/>
      <c r="DE294" s="205"/>
      <c r="DF294" s="206"/>
      <c r="DG294" s="213" t="s">
        <v>49</v>
      </c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  <c r="ED294" s="214"/>
      <c r="EE294" s="214"/>
      <c r="EF294" s="214"/>
      <c r="EG294" s="214"/>
      <c r="EH294" s="214"/>
      <c r="EI294" s="214"/>
      <c r="EJ294" s="219"/>
      <c r="EK294" s="213" t="s">
        <v>50</v>
      </c>
      <c r="EL294" s="214"/>
      <c r="EM294" s="214"/>
      <c r="EN294" s="214"/>
      <c r="EO294" s="214"/>
      <c r="EP294" s="214"/>
      <c r="EQ294" s="214"/>
      <c r="ER294" s="214"/>
      <c r="ES294" s="214"/>
      <c r="ET294" s="214"/>
      <c r="EU294" s="214"/>
      <c r="EV294" s="214"/>
      <c r="EW294" s="214"/>
      <c r="EX294" s="214"/>
      <c r="EY294" s="214"/>
      <c r="EZ294" s="214"/>
      <c r="FA294" s="214"/>
      <c r="FB294" s="214"/>
      <c r="FC294" s="214"/>
      <c r="FD294" s="214"/>
      <c r="FE294" s="214"/>
      <c r="FF294" s="214"/>
      <c r="FG294" s="214"/>
    </row>
    <row r="295" spans="1:243" customHeight="1" ht="12" hidden="true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9"/>
      <c r="M295" s="28"/>
      <c r="N295" s="215" t="s">
        <v>51</v>
      </c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7"/>
      <c r="Z295" s="28"/>
      <c r="AA295" s="215" t="s">
        <v>52</v>
      </c>
      <c r="AB295" s="215"/>
      <c r="AC295" s="215"/>
      <c r="AD295" s="215"/>
      <c r="AE295" s="215"/>
      <c r="AF295" s="215"/>
      <c r="AG295" s="215"/>
      <c r="AH295" s="215"/>
      <c r="AI295" s="215"/>
      <c r="AJ295" s="215"/>
      <c r="AK295" s="215"/>
      <c r="AL295" s="27"/>
      <c r="AM295" s="28"/>
      <c r="AN295" s="215" t="s">
        <v>53</v>
      </c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27"/>
      <c r="AZ295" s="28"/>
      <c r="BA295" s="215" t="s">
        <v>51</v>
      </c>
      <c r="BB295" s="215"/>
      <c r="BC295" s="215"/>
      <c r="BD295" s="215"/>
      <c r="BE295" s="215"/>
      <c r="BF295" s="215"/>
      <c r="BG295" s="215"/>
      <c r="BH295" s="215"/>
      <c r="BI295" s="215"/>
      <c r="BJ295" s="215"/>
      <c r="BK295" s="215"/>
      <c r="BL295" s="27"/>
      <c r="BM295" s="28"/>
      <c r="BN295" s="215" t="s">
        <v>52</v>
      </c>
      <c r="BO295" s="215"/>
      <c r="BP295" s="215"/>
      <c r="BQ295" s="215"/>
      <c r="BR295" s="215"/>
      <c r="BS295" s="215"/>
      <c r="BT295" s="215"/>
      <c r="BU295" s="215"/>
      <c r="BV295" s="215"/>
      <c r="BW295" s="215"/>
      <c r="BX295" s="215"/>
      <c r="BY295" s="27"/>
      <c r="BZ295" s="204" t="s">
        <v>54</v>
      </c>
      <c r="CA295" s="205"/>
      <c r="CB295" s="205"/>
      <c r="CC295" s="205"/>
      <c r="CD295" s="205"/>
      <c r="CE295" s="205"/>
      <c r="CF295" s="205"/>
      <c r="CG295" s="205"/>
      <c r="CH295" s="205"/>
      <c r="CI295" s="205"/>
      <c r="CJ295" s="205"/>
      <c r="CK295" s="205"/>
      <c r="CL295" s="206"/>
      <c r="CM295" s="110" t="s">
        <v>55</v>
      </c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2"/>
      <c r="DG295" s="201">
        <v>20</v>
      </c>
      <c r="DH295" s="202"/>
      <c r="DI295" s="202"/>
      <c r="DJ295" s="203" t="s">
        <v>163</v>
      </c>
      <c r="DK295" s="203"/>
      <c r="DL295" s="203"/>
      <c r="DM295" s="199" t="s">
        <v>56</v>
      </c>
      <c r="DN295" s="199"/>
      <c r="DO295" s="199"/>
      <c r="DP295" s="200"/>
      <c r="DQ295" s="201">
        <v>20</v>
      </c>
      <c r="DR295" s="202"/>
      <c r="DS295" s="202"/>
      <c r="DT295" s="203" t="s">
        <v>6</v>
      </c>
      <c r="DU295" s="203"/>
      <c r="DV295" s="203"/>
      <c r="DW295" s="199" t="s">
        <v>56</v>
      </c>
      <c r="DX295" s="199"/>
      <c r="DY295" s="199"/>
      <c r="DZ295" s="200"/>
      <c r="EA295" s="201">
        <v>20</v>
      </c>
      <c r="EB295" s="202"/>
      <c r="EC295" s="202"/>
      <c r="ED295" s="203" t="s">
        <v>8</v>
      </c>
      <c r="EE295" s="203"/>
      <c r="EF295" s="203"/>
      <c r="EG295" s="199" t="s">
        <v>56</v>
      </c>
      <c r="EH295" s="199"/>
      <c r="EI295" s="199"/>
      <c r="EJ295" s="200"/>
      <c r="EK295" s="204" t="s">
        <v>57</v>
      </c>
      <c r="EL295" s="205"/>
      <c r="EM295" s="205"/>
      <c r="EN295" s="205"/>
      <c r="EO295" s="205"/>
      <c r="EP295" s="205"/>
      <c r="EQ295" s="205"/>
      <c r="ER295" s="205"/>
      <c r="ES295" s="205"/>
      <c r="ET295" s="205"/>
      <c r="EU295" s="206"/>
      <c r="EV295" s="204" t="s">
        <v>58</v>
      </c>
      <c r="EW295" s="205"/>
      <c r="EX295" s="205"/>
      <c r="EY295" s="205"/>
      <c r="EZ295" s="205"/>
      <c r="FA295" s="205"/>
      <c r="FB295" s="205"/>
      <c r="FC295" s="205"/>
      <c r="FD295" s="205"/>
      <c r="FE295" s="205"/>
      <c r="FF295" s="205"/>
      <c r="FG295" s="205"/>
    </row>
    <row r="296" spans="1:243" customHeight="1" ht="4.5" hidden="true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9"/>
      <c r="M296" s="30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31"/>
      <c r="Z296" s="30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31"/>
      <c r="AM296" s="30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31"/>
      <c r="AZ296" s="30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31"/>
      <c r="BM296" s="30"/>
      <c r="BN296" s="216"/>
      <c r="BO296" s="216"/>
      <c r="BP296" s="216"/>
      <c r="BQ296" s="216"/>
      <c r="BR296" s="216"/>
      <c r="BS296" s="216"/>
      <c r="BT296" s="216"/>
      <c r="BU296" s="216"/>
      <c r="BV296" s="216"/>
      <c r="BW296" s="216"/>
      <c r="BX296" s="216"/>
      <c r="BY296" s="31"/>
      <c r="BZ296" s="207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9"/>
      <c r="CM296" s="187" t="s">
        <v>59</v>
      </c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9"/>
      <c r="CY296" s="187" t="s">
        <v>60</v>
      </c>
      <c r="CZ296" s="188"/>
      <c r="DA296" s="188"/>
      <c r="DB296" s="188"/>
      <c r="DC296" s="188"/>
      <c r="DD296" s="188"/>
      <c r="DE296" s="188"/>
      <c r="DF296" s="189"/>
      <c r="DG296" s="193" t="s">
        <v>61</v>
      </c>
      <c r="DH296" s="194"/>
      <c r="DI296" s="194"/>
      <c r="DJ296" s="194"/>
      <c r="DK296" s="194"/>
      <c r="DL296" s="194"/>
      <c r="DM296" s="194"/>
      <c r="DN296" s="194"/>
      <c r="DO296" s="194"/>
      <c r="DP296" s="195"/>
      <c r="DQ296" s="193" t="s">
        <v>62</v>
      </c>
      <c r="DR296" s="194"/>
      <c r="DS296" s="194"/>
      <c r="DT296" s="194"/>
      <c r="DU296" s="194"/>
      <c r="DV296" s="194"/>
      <c r="DW296" s="194"/>
      <c r="DX296" s="194"/>
      <c r="DY296" s="194"/>
      <c r="DZ296" s="195"/>
      <c r="EA296" s="193" t="s">
        <v>63</v>
      </c>
      <c r="EB296" s="194"/>
      <c r="EC296" s="194"/>
      <c r="ED296" s="194"/>
      <c r="EE296" s="194"/>
      <c r="EF296" s="194"/>
      <c r="EG296" s="194"/>
      <c r="EH296" s="194"/>
      <c r="EI296" s="194"/>
      <c r="EJ296" s="195"/>
      <c r="EK296" s="207"/>
      <c r="EL296" s="208"/>
      <c r="EM296" s="208"/>
      <c r="EN296" s="208"/>
      <c r="EO296" s="208"/>
      <c r="EP296" s="208"/>
      <c r="EQ296" s="208"/>
      <c r="ER296" s="208"/>
      <c r="ES296" s="208"/>
      <c r="ET296" s="208"/>
      <c r="EU296" s="209"/>
      <c r="EV296" s="207"/>
      <c r="EW296" s="208"/>
      <c r="EX296" s="208"/>
      <c r="EY296" s="208"/>
      <c r="EZ296" s="208"/>
      <c r="FA296" s="208"/>
      <c r="FB296" s="208"/>
      <c r="FC296" s="208"/>
      <c r="FD296" s="208"/>
      <c r="FE296" s="208"/>
      <c r="FF296" s="208"/>
      <c r="FG296" s="208"/>
    </row>
    <row r="297" spans="1:243" customHeight="1" ht="24" hidden="true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2"/>
      <c r="M297" s="196" t="s">
        <v>64</v>
      </c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8"/>
      <c r="Z297" s="196" t="s">
        <v>64</v>
      </c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8"/>
      <c r="AM297" s="196" t="s">
        <v>64</v>
      </c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8"/>
      <c r="AZ297" s="196" t="s">
        <v>64</v>
      </c>
      <c r="BA297" s="197"/>
      <c r="BB297" s="197"/>
      <c r="BC297" s="197"/>
      <c r="BD297" s="197"/>
      <c r="BE297" s="197"/>
      <c r="BF297" s="197"/>
      <c r="BG297" s="197"/>
      <c r="BH297" s="197"/>
      <c r="BI297" s="197"/>
      <c r="BJ297" s="197"/>
      <c r="BK297" s="197"/>
      <c r="BL297" s="198"/>
      <c r="BM297" s="196" t="s">
        <v>64</v>
      </c>
      <c r="BN297" s="197"/>
      <c r="BO297" s="197"/>
      <c r="BP297" s="197"/>
      <c r="BQ297" s="197"/>
      <c r="BR297" s="197"/>
      <c r="BS297" s="197"/>
      <c r="BT297" s="197"/>
      <c r="BU297" s="197"/>
      <c r="BV297" s="197"/>
      <c r="BW297" s="197"/>
      <c r="BX297" s="197"/>
      <c r="BY297" s="198"/>
      <c r="BZ297" s="210"/>
      <c r="CA297" s="211"/>
      <c r="CB297" s="211"/>
      <c r="CC297" s="211"/>
      <c r="CD297" s="211"/>
      <c r="CE297" s="211"/>
      <c r="CF297" s="211"/>
      <c r="CG297" s="211"/>
      <c r="CH297" s="211"/>
      <c r="CI297" s="211"/>
      <c r="CJ297" s="211"/>
      <c r="CK297" s="211"/>
      <c r="CL297" s="212"/>
      <c r="CM297" s="190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2"/>
      <c r="CY297" s="190"/>
      <c r="CZ297" s="191"/>
      <c r="DA297" s="191"/>
      <c r="DB297" s="191"/>
      <c r="DC297" s="191"/>
      <c r="DD297" s="191"/>
      <c r="DE297" s="191"/>
      <c r="DF297" s="192"/>
      <c r="DG297" s="196"/>
      <c r="DH297" s="197"/>
      <c r="DI297" s="197"/>
      <c r="DJ297" s="197"/>
      <c r="DK297" s="197"/>
      <c r="DL297" s="197"/>
      <c r="DM297" s="197"/>
      <c r="DN297" s="197"/>
      <c r="DO297" s="197"/>
      <c r="DP297" s="198"/>
      <c r="DQ297" s="196"/>
      <c r="DR297" s="197"/>
      <c r="DS297" s="197"/>
      <c r="DT297" s="197"/>
      <c r="DU297" s="197"/>
      <c r="DV297" s="197"/>
      <c r="DW297" s="197"/>
      <c r="DX297" s="197"/>
      <c r="DY297" s="197"/>
      <c r="DZ297" s="198"/>
      <c r="EA297" s="196"/>
      <c r="EB297" s="197"/>
      <c r="EC297" s="197"/>
      <c r="ED297" s="197"/>
      <c r="EE297" s="197"/>
      <c r="EF297" s="197"/>
      <c r="EG297" s="197"/>
      <c r="EH297" s="197"/>
      <c r="EI297" s="197"/>
      <c r="EJ297" s="198"/>
      <c r="EK297" s="210"/>
      <c r="EL297" s="211"/>
      <c r="EM297" s="211"/>
      <c r="EN297" s="211"/>
      <c r="EO297" s="211"/>
      <c r="EP297" s="211"/>
      <c r="EQ297" s="211"/>
      <c r="ER297" s="211"/>
      <c r="ES297" s="211"/>
      <c r="ET297" s="211"/>
      <c r="EU297" s="212"/>
      <c r="EV297" s="210"/>
      <c r="EW297" s="211"/>
      <c r="EX297" s="211"/>
      <c r="EY297" s="211"/>
      <c r="EZ297" s="211"/>
      <c r="FA297" s="211"/>
      <c r="FB297" s="211"/>
      <c r="FC297" s="211"/>
      <c r="FD297" s="211"/>
      <c r="FE297" s="211"/>
      <c r="FF297" s="211"/>
      <c r="FG297" s="211"/>
    </row>
    <row r="298" spans="1:243" customHeight="1" ht="12" hidden="true">
      <c r="A298" s="185">
        <v>1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6"/>
      <c r="M298" s="184">
        <v>2</v>
      </c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6"/>
      <c r="Z298" s="184">
        <v>3</v>
      </c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6"/>
      <c r="AM298" s="184">
        <v>4</v>
      </c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6"/>
      <c r="AZ298" s="184">
        <v>5</v>
      </c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6"/>
      <c r="BM298" s="184">
        <v>6</v>
      </c>
      <c r="BN298" s="185"/>
      <c r="BO298" s="185"/>
      <c r="BP298" s="185"/>
      <c r="BQ298" s="185"/>
      <c r="BR298" s="185"/>
      <c r="BS298" s="185"/>
      <c r="BT298" s="185"/>
      <c r="BU298" s="185"/>
      <c r="BV298" s="185"/>
      <c r="BW298" s="185"/>
      <c r="BX298" s="185"/>
      <c r="BY298" s="186"/>
      <c r="BZ298" s="184">
        <v>7</v>
      </c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6"/>
      <c r="CM298" s="184">
        <v>8</v>
      </c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6"/>
      <c r="CY298" s="184">
        <v>9</v>
      </c>
      <c r="CZ298" s="185"/>
      <c r="DA298" s="185"/>
      <c r="DB298" s="185"/>
      <c r="DC298" s="185"/>
      <c r="DD298" s="185"/>
      <c r="DE298" s="185"/>
      <c r="DF298" s="186"/>
      <c r="DG298" s="184">
        <v>10</v>
      </c>
      <c r="DH298" s="185"/>
      <c r="DI298" s="185"/>
      <c r="DJ298" s="185"/>
      <c r="DK298" s="185"/>
      <c r="DL298" s="185"/>
      <c r="DM298" s="185"/>
      <c r="DN298" s="185"/>
      <c r="DO298" s="185"/>
      <c r="DP298" s="186"/>
      <c r="DQ298" s="184">
        <v>11</v>
      </c>
      <c r="DR298" s="185"/>
      <c r="DS298" s="185"/>
      <c r="DT298" s="185"/>
      <c r="DU298" s="185"/>
      <c r="DV298" s="185"/>
      <c r="DW298" s="185"/>
      <c r="DX298" s="185"/>
      <c r="DY298" s="185"/>
      <c r="DZ298" s="186"/>
      <c r="EA298" s="184">
        <v>12</v>
      </c>
      <c r="EB298" s="185"/>
      <c r="EC298" s="185"/>
      <c r="ED298" s="185"/>
      <c r="EE298" s="185"/>
      <c r="EF298" s="185"/>
      <c r="EG298" s="185"/>
      <c r="EH298" s="185"/>
      <c r="EI298" s="185"/>
      <c r="EJ298" s="186"/>
      <c r="EK298" s="181">
        <v>13</v>
      </c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3"/>
      <c r="EV298" s="181">
        <v>14</v>
      </c>
      <c r="EW298" s="182"/>
      <c r="EX298" s="182"/>
      <c r="EY298" s="182"/>
      <c r="EZ298" s="182"/>
      <c r="FA298" s="182"/>
      <c r="FB298" s="182"/>
      <c r="FC298" s="182"/>
      <c r="FD298" s="182"/>
      <c r="FE298" s="182"/>
      <c r="FF298" s="182"/>
      <c r="FG298" s="182"/>
    </row>
    <row r="299" spans="1:243" customHeight="1" ht="78.75" hidden="true">
      <c r="A299" s="301" t="s">
        <v>164</v>
      </c>
      <c r="B299" s="301"/>
      <c r="C299" s="301"/>
      <c r="D299" s="301"/>
      <c r="E299" s="301"/>
      <c r="F299" s="301"/>
      <c r="G299" s="301"/>
      <c r="H299" s="301"/>
      <c r="I299" s="301"/>
      <c r="J299" s="301"/>
      <c r="K299" s="301"/>
      <c r="L299" s="302"/>
      <c r="M299" s="129" t="s">
        <v>161</v>
      </c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1"/>
      <c r="Z299" s="104" t="s">
        <v>66</v>
      </c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6"/>
      <c r="AM299" s="104" t="s">
        <v>66</v>
      </c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6"/>
      <c r="AZ299" s="104" t="s">
        <v>66</v>
      </c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6"/>
      <c r="BM299" s="104" t="s">
        <v>66</v>
      </c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7" t="s">
        <v>165</v>
      </c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9"/>
      <c r="CM299" s="110" t="s">
        <v>71</v>
      </c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2"/>
      <c r="CY299" s="113" t="s">
        <v>72</v>
      </c>
      <c r="CZ299" s="114"/>
      <c r="DA299" s="114"/>
      <c r="DB299" s="114"/>
      <c r="DC299" s="114"/>
      <c r="DD299" s="114"/>
      <c r="DE299" s="114"/>
      <c r="DF299" s="115"/>
      <c r="DG299" s="89">
        <v>100</v>
      </c>
      <c r="DH299" s="90"/>
      <c r="DI299" s="90"/>
      <c r="DJ299" s="90"/>
      <c r="DK299" s="90"/>
      <c r="DL299" s="90"/>
      <c r="DM299" s="90"/>
      <c r="DN299" s="90"/>
      <c r="DO299" s="90"/>
      <c r="DP299" s="91"/>
      <c r="DQ299" s="89">
        <v>100</v>
      </c>
      <c r="DR299" s="90"/>
      <c r="DS299" s="90"/>
      <c r="DT299" s="90"/>
      <c r="DU299" s="90"/>
      <c r="DV299" s="90"/>
      <c r="DW299" s="90"/>
      <c r="DX299" s="90"/>
      <c r="DY299" s="90"/>
      <c r="DZ299" s="91"/>
      <c r="EA299" s="89">
        <v>100</v>
      </c>
      <c r="EB299" s="90"/>
      <c r="EC299" s="90"/>
      <c r="ED299" s="90"/>
      <c r="EE299" s="90"/>
      <c r="EF299" s="90"/>
      <c r="EG299" s="90"/>
      <c r="EH299" s="90"/>
      <c r="EI299" s="90"/>
      <c r="EJ299" s="91"/>
      <c r="EK299" s="89">
        <v>10</v>
      </c>
      <c r="EL299" s="90"/>
      <c r="EM299" s="90"/>
      <c r="EN299" s="90"/>
      <c r="EO299" s="90"/>
      <c r="EP299" s="90"/>
      <c r="EQ299" s="90"/>
      <c r="ER299" s="90"/>
      <c r="ES299" s="90"/>
      <c r="ET299" s="90"/>
      <c r="EU299" s="91"/>
      <c r="EV299" s="92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</row>
    <row r="300" spans="1:243" customHeight="1" ht="12" hidden="true">
      <c r="AZ300" s="6"/>
      <c r="BA300" s="6"/>
      <c r="BB300" s="6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</row>
    <row r="301" spans="1:243" customHeight="1" ht="12" hidden="true">
      <c r="A301" s="7" t="s">
        <v>166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1:243" customHeight="1" ht="12" hidden="true"/>
    <row r="303" spans="1:243" customHeight="1" ht="39" hidden="true">
      <c r="A303" s="169" t="s">
        <v>45</v>
      </c>
      <c r="B303" s="169"/>
      <c r="C303" s="169"/>
      <c r="D303" s="169"/>
      <c r="E303" s="169"/>
      <c r="F303" s="169"/>
      <c r="G303" s="169"/>
      <c r="H303" s="169"/>
      <c r="I303" s="169"/>
      <c r="J303" s="170"/>
      <c r="K303" s="164" t="s">
        <v>46</v>
      </c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80"/>
      <c r="AR303" s="164" t="s">
        <v>78</v>
      </c>
      <c r="AS303" s="165"/>
      <c r="AT303" s="165"/>
      <c r="AU303" s="165"/>
      <c r="AV303" s="165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80"/>
      <c r="BN303" s="168" t="s">
        <v>79</v>
      </c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4" t="s">
        <v>80</v>
      </c>
      <c r="CO303" s="165"/>
      <c r="CP303" s="165"/>
      <c r="CQ303" s="165"/>
      <c r="CR303" s="165"/>
      <c r="CS303" s="165"/>
      <c r="CT303" s="165"/>
      <c r="CU303" s="165"/>
      <c r="CV303" s="165"/>
      <c r="CW303" s="165"/>
      <c r="CX303" s="165"/>
      <c r="CY303" s="165"/>
      <c r="CZ303" s="165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80"/>
      <c r="DO303" s="164" t="s">
        <v>81</v>
      </c>
      <c r="DP303" s="165"/>
      <c r="DQ303" s="165"/>
      <c r="DR303" s="165"/>
      <c r="DS303" s="165"/>
      <c r="DT303" s="165"/>
      <c r="DU303" s="165"/>
      <c r="DV303" s="165"/>
      <c r="DW303" s="165"/>
      <c r="DX303" s="165"/>
      <c r="DY303" s="165"/>
      <c r="DZ303" s="165"/>
      <c r="EA303" s="165"/>
      <c r="EB303" s="165"/>
      <c r="EC303" s="165"/>
      <c r="ED303" s="165"/>
      <c r="EE303" s="165"/>
      <c r="EF303" s="165"/>
      <c r="EG303" s="165"/>
      <c r="EH303" s="165"/>
      <c r="EI303" s="165"/>
      <c r="EJ303" s="165"/>
      <c r="EK303" s="165"/>
      <c r="EL303" s="165"/>
      <c r="EM303" s="165"/>
      <c r="EN303" s="165"/>
      <c r="EO303" s="180"/>
      <c r="EP303" s="164" t="s">
        <v>82</v>
      </c>
      <c r="EQ303" s="165"/>
      <c r="ER303" s="165"/>
      <c r="ES303" s="165"/>
      <c r="ET303" s="165"/>
      <c r="EU303" s="165"/>
      <c r="EV303" s="165"/>
      <c r="EW303" s="165"/>
      <c r="EX303" s="165"/>
      <c r="EY303" s="165"/>
      <c r="EZ303" s="165"/>
      <c r="FA303" s="165"/>
      <c r="FB303" s="165"/>
      <c r="FC303" s="165"/>
      <c r="FD303" s="165"/>
      <c r="FE303" s="165"/>
      <c r="FF303" s="165"/>
      <c r="FG303" s="165"/>
    </row>
    <row r="304" spans="1:243" customHeight="1" ht="15" hidden="true">
      <c r="A304" s="172"/>
      <c r="B304" s="172"/>
      <c r="C304" s="172"/>
      <c r="D304" s="172"/>
      <c r="E304" s="172"/>
      <c r="F304" s="172"/>
      <c r="G304" s="172"/>
      <c r="H304" s="172"/>
      <c r="I304" s="172"/>
      <c r="J304" s="173"/>
      <c r="K304" s="35"/>
      <c r="L304" s="166" t="s">
        <v>51</v>
      </c>
      <c r="M304" s="166"/>
      <c r="N304" s="166"/>
      <c r="O304" s="166"/>
      <c r="P304" s="166"/>
      <c r="Q304" s="166"/>
      <c r="R304" s="166"/>
      <c r="S304" s="166"/>
      <c r="T304" s="166"/>
      <c r="U304" s="34"/>
      <c r="V304" s="35"/>
      <c r="W304" s="166" t="s">
        <v>52</v>
      </c>
      <c r="X304" s="166"/>
      <c r="Y304" s="166"/>
      <c r="Z304" s="166"/>
      <c r="AA304" s="166"/>
      <c r="AB304" s="166"/>
      <c r="AC304" s="166"/>
      <c r="AD304" s="166"/>
      <c r="AE304" s="166"/>
      <c r="AF304" s="34"/>
      <c r="AG304" s="35"/>
      <c r="AH304" s="166" t="s">
        <v>53</v>
      </c>
      <c r="AI304" s="166"/>
      <c r="AJ304" s="166"/>
      <c r="AK304" s="166"/>
      <c r="AL304" s="166"/>
      <c r="AM304" s="166"/>
      <c r="AN304" s="166"/>
      <c r="AO304" s="166"/>
      <c r="AP304" s="166"/>
      <c r="AQ304" s="34"/>
      <c r="AR304" s="35"/>
      <c r="AS304" s="166" t="s">
        <v>51</v>
      </c>
      <c r="AT304" s="166"/>
      <c r="AU304" s="166"/>
      <c r="AV304" s="166"/>
      <c r="AW304" s="166"/>
      <c r="AX304" s="166"/>
      <c r="AY304" s="166"/>
      <c r="AZ304" s="166"/>
      <c r="BA304" s="166"/>
      <c r="BB304" s="34"/>
      <c r="BC304" s="35"/>
      <c r="BD304" s="166" t="s">
        <v>52</v>
      </c>
      <c r="BE304" s="166"/>
      <c r="BF304" s="166"/>
      <c r="BG304" s="166"/>
      <c r="BH304" s="166"/>
      <c r="BI304" s="166"/>
      <c r="BJ304" s="166"/>
      <c r="BK304" s="166"/>
      <c r="BL304" s="166"/>
      <c r="BM304" s="34"/>
      <c r="BN304" s="168" t="s">
        <v>83</v>
      </c>
      <c r="BO304" s="169"/>
      <c r="BP304" s="169"/>
      <c r="BQ304" s="169"/>
      <c r="BR304" s="169"/>
      <c r="BS304" s="169"/>
      <c r="BT304" s="169"/>
      <c r="BU304" s="169"/>
      <c r="BV304" s="169"/>
      <c r="BW304" s="170"/>
      <c r="BX304" s="177" t="s">
        <v>55</v>
      </c>
      <c r="BY304" s="178"/>
      <c r="BZ304" s="178"/>
      <c r="CA304" s="178"/>
      <c r="CB304" s="178"/>
      <c r="CC304" s="178"/>
      <c r="CD304" s="178"/>
      <c r="CE304" s="178"/>
      <c r="CF304" s="178"/>
      <c r="CG304" s="178"/>
      <c r="CH304" s="178"/>
      <c r="CI304" s="178"/>
      <c r="CJ304" s="178"/>
      <c r="CK304" s="178"/>
      <c r="CL304" s="178"/>
      <c r="CM304" s="178"/>
      <c r="CN304" s="122">
        <v>20</v>
      </c>
      <c r="CO304" s="123"/>
      <c r="CP304" s="123"/>
      <c r="CQ304" s="124" t="s">
        <v>163</v>
      </c>
      <c r="CR304" s="124"/>
      <c r="CS304" s="125" t="s">
        <v>56</v>
      </c>
      <c r="CT304" s="125"/>
      <c r="CU304" s="125"/>
      <c r="CV304" s="126"/>
      <c r="CW304" s="122">
        <v>20</v>
      </c>
      <c r="CX304" s="123"/>
      <c r="CY304" s="123"/>
      <c r="CZ304" s="124" t="s">
        <v>6</v>
      </c>
      <c r="DA304" s="124"/>
      <c r="DB304" s="125" t="s">
        <v>56</v>
      </c>
      <c r="DC304" s="125"/>
      <c r="DD304" s="125"/>
      <c r="DE304" s="126"/>
      <c r="DF304" s="122">
        <v>20</v>
      </c>
      <c r="DG304" s="123"/>
      <c r="DH304" s="123"/>
      <c r="DI304" s="124" t="s">
        <v>8</v>
      </c>
      <c r="DJ304" s="124"/>
      <c r="DK304" s="125" t="s">
        <v>56</v>
      </c>
      <c r="DL304" s="125"/>
      <c r="DM304" s="125"/>
      <c r="DN304" s="126"/>
      <c r="DO304" s="122">
        <v>20</v>
      </c>
      <c r="DP304" s="123"/>
      <c r="DQ304" s="123"/>
      <c r="DR304" s="124" t="s">
        <v>163</v>
      </c>
      <c r="DS304" s="124"/>
      <c r="DT304" s="125" t="s">
        <v>56</v>
      </c>
      <c r="DU304" s="125"/>
      <c r="DV304" s="125"/>
      <c r="DW304" s="126"/>
      <c r="DX304" s="122">
        <v>20</v>
      </c>
      <c r="DY304" s="123"/>
      <c r="DZ304" s="123"/>
      <c r="EA304" s="124" t="s">
        <v>6</v>
      </c>
      <c r="EB304" s="124"/>
      <c r="EC304" s="125" t="s">
        <v>56</v>
      </c>
      <c r="ED304" s="125"/>
      <c r="EE304" s="125"/>
      <c r="EF304" s="126"/>
      <c r="EG304" s="122">
        <v>20</v>
      </c>
      <c r="EH304" s="123"/>
      <c r="EI304" s="123"/>
      <c r="EJ304" s="124" t="s">
        <v>8</v>
      </c>
      <c r="EK304" s="124"/>
      <c r="EL304" s="125" t="s">
        <v>56</v>
      </c>
      <c r="EM304" s="125"/>
      <c r="EN304" s="125"/>
      <c r="EO304" s="126"/>
      <c r="EP304" s="152" t="s">
        <v>84</v>
      </c>
      <c r="EQ304" s="153"/>
      <c r="ER304" s="153"/>
      <c r="ES304" s="153"/>
      <c r="ET304" s="153"/>
      <c r="EU304" s="153"/>
      <c r="EV304" s="153"/>
      <c r="EW304" s="153"/>
      <c r="EX304" s="154"/>
      <c r="EY304" s="152" t="s">
        <v>85</v>
      </c>
      <c r="EZ304" s="153"/>
      <c r="FA304" s="153"/>
      <c r="FB304" s="153"/>
      <c r="FC304" s="153"/>
      <c r="FD304" s="153"/>
      <c r="FE304" s="153"/>
      <c r="FF304" s="153"/>
      <c r="FG304" s="153"/>
    </row>
    <row r="305" spans="1:243" customHeight="1" ht="4.5" hidden="true">
      <c r="A305" s="172"/>
      <c r="B305" s="172"/>
      <c r="C305" s="172"/>
      <c r="D305" s="172"/>
      <c r="E305" s="172"/>
      <c r="F305" s="172"/>
      <c r="G305" s="172"/>
      <c r="H305" s="172"/>
      <c r="I305" s="172"/>
      <c r="J305" s="173"/>
      <c r="K305" s="37"/>
      <c r="L305" s="167"/>
      <c r="M305" s="167"/>
      <c r="N305" s="167"/>
      <c r="O305" s="167"/>
      <c r="P305" s="167"/>
      <c r="Q305" s="167"/>
      <c r="R305" s="167"/>
      <c r="S305" s="167"/>
      <c r="T305" s="167"/>
      <c r="U305" s="38"/>
      <c r="V305" s="3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38"/>
      <c r="AG305" s="3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38"/>
      <c r="AR305" s="3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38"/>
      <c r="BC305" s="3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38"/>
      <c r="BN305" s="171"/>
      <c r="BO305" s="172"/>
      <c r="BP305" s="172"/>
      <c r="BQ305" s="172"/>
      <c r="BR305" s="172"/>
      <c r="BS305" s="172"/>
      <c r="BT305" s="172"/>
      <c r="BU305" s="172"/>
      <c r="BV305" s="172"/>
      <c r="BW305" s="173"/>
      <c r="BX305" s="158" t="s">
        <v>86</v>
      </c>
      <c r="BY305" s="159"/>
      <c r="BZ305" s="159"/>
      <c r="CA305" s="159"/>
      <c r="CB305" s="159"/>
      <c r="CC305" s="159"/>
      <c r="CD305" s="159"/>
      <c r="CE305" s="159"/>
      <c r="CF305" s="160"/>
      <c r="CG305" s="158" t="s">
        <v>60</v>
      </c>
      <c r="CH305" s="159"/>
      <c r="CI305" s="159"/>
      <c r="CJ305" s="159"/>
      <c r="CK305" s="159"/>
      <c r="CL305" s="159"/>
      <c r="CM305" s="159"/>
      <c r="CN305" s="155" t="s">
        <v>87</v>
      </c>
      <c r="CO305" s="156"/>
      <c r="CP305" s="156"/>
      <c r="CQ305" s="156"/>
      <c r="CR305" s="156"/>
      <c r="CS305" s="156"/>
      <c r="CT305" s="156"/>
      <c r="CU305" s="156"/>
      <c r="CV305" s="157"/>
      <c r="CW305" s="155" t="s">
        <v>62</v>
      </c>
      <c r="CX305" s="156"/>
      <c r="CY305" s="156"/>
      <c r="CZ305" s="156"/>
      <c r="DA305" s="156"/>
      <c r="DB305" s="156"/>
      <c r="DC305" s="156"/>
      <c r="DD305" s="156"/>
      <c r="DE305" s="157"/>
      <c r="DF305" s="155" t="s">
        <v>63</v>
      </c>
      <c r="DG305" s="156"/>
      <c r="DH305" s="156"/>
      <c r="DI305" s="156"/>
      <c r="DJ305" s="156"/>
      <c r="DK305" s="156"/>
      <c r="DL305" s="156"/>
      <c r="DM305" s="156"/>
      <c r="DN305" s="157"/>
      <c r="DO305" s="155" t="s">
        <v>87</v>
      </c>
      <c r="DP305" s="156"/>
      <c r="DQ305" s="156"/>
      <c r="DR305" s="156"/>
      <c r="DS305" s="156"/>
      <c r="DT305" s="156"/>
      <c r="DU305" s="156"/>
      <c r="DV305" s="156"/>
      <c r="DW305" s="157"/>
      <c r="DX305" s="155" t="s">
        <v>62</v>
      </c>
      <c r="DY305" s="156"/>
      <c r="DZ305" s="156"/>
      <c r="EA305" s="156"/>
      <c r="EB305" s="156"/>
      <c r="EC305" s="156"/>
      <c r="ED305" s="156"/>
      <c r="EE305" s="156"/>
      <c r="EF305" s="157"/>
      <c r="EG305" s="155" t="s">
        <v>63</v>
      </c>
      <c r="EH305" s="156"/>
      <c r="EI305" s="156"/>
      <c r="EJ305" s="156"/>
      <c r="EK305" s="156"/>
      <c r="EL305" s="156"/>
      <c r="EM305" s="156"/>
      <c r="EN305" s="156"/>
      <c r="EO305" s="157"/>
      <c r="EP305" s="155"/>
      <c r="EQ305" s="156"/>
      <c r="ER305" s="156"/>
      <c r="ES305" s="156"/>
      <c r="ET305" s="156"/>
      <c r="EU305" s="156"/>
      <c r="EV305" s="156"/>
      <c r="EW305" s="156"/>
      <c r="EX305" s="157"/>
      <c r="EY305" s="155"/>
      <c r="EZ305" s="156"/>
      <c r="FA305" s="156"/>
      <c r="FB305" s="156"/>
      <c r="FC305" s="156"/>
      <c r="FD305" s="156"/>
      <c r="FE305" s="156"/>
      <c r="FF305" s="156"/>
      <c r="FG305" s="156"/>
    </row>
    <row r="306" spans="1:243" customHeight="1" ht="23.25" hidden="true">
      <c r="A306" s="175"/>
      <c r="B306" s="175"/>
      <c r="C306" s="175"/>
      <c r="D306" s="175"/>
      <c r="E306" s="175"/>
      <c r="F306" s="175"/>
      <c r="G306" s="175"/>
      <c r="H306" s="175"/>
      <c r="I306" s="175"/>
      <c r="J306" s="176"/>
      <c r="K306" s="149" t="s">
        <v>64</v>
      </c>
      <c r="L306" s="150"/>
      <c r="M306" s="150"/>
      <c r="N306" s="150"/>
      <c r="O306" s="150"/>
      <c r="P306" s="150"/>
      <c r="Q306" s="150"/>
      <c r="R306" s="150"/>
      <c r="S306" s="150"/>
      <c r="T306" s="150"/>
      <c r="U306" s="151"/>
      <c r="V306" s="149" t="s">
        <v>64</v>
      </c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1"/>
      <c r="AG306" s="149" t="s">
        <v>64</v>
      </c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1"/>
      <c r="AR306" s="149" t="s">
        <v>64</v>
      </c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1"/>
      <c r="BC306" s="149" t="s">
        <v>64</v>
      </c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1"/>
      <c r="BN306" s="174"/>
      <c r="BO306" s="175"/>
      <c r="BP306" s="175"/>
      <c r="BQ306" s="175"/>
      <c r="BR306" s="175"/>
      <c r="BS306" s="175"/>
      <c r="BT306" s="175"/>
      <c r="BU306" s="175"/>
      <c r="BV306" s="175"/>
      <c r="BW306" s="176"/>
      <c r="BX306" s="161"/>
      <c r="BY306" s="162"/>
      <c r="BZ306" s="162"/>
      <c r="CA306" s="162"/>
      <c r="CB306" s="162"/>
      <c r="CC306" s="162"/>
      <c r="CD306" s="162"/>
      <c r="CE306" s="162"/>
      <c r="CF306" s="163"/>
      <c r="CG306" s="161"/>
      <c r="CH306" s="162"/>
      <c r="CI306" s="162"/>
      <c r="CJ306" s="162"/>
      <c r="CK306" s="162"/>
      <c r="CL306" s="162"/>
      <c r="CM306" s="162"/>
      <c r="CN306" s="149"/>
      <c r="CO306" s="150"/>
      <c r="CP306" s="150"/>
      <c r="CQ306" s="150"/>
      <c r="CR306" s="150"/>
      <c r="CS306" s="150"/>
      <c r="CT306" s="150"/>
      <c r="CU306" s="150"/>
      <c r="CV306" s="151"/>
      <c r="CW306" s="149"/>
      <c r="CX306" s="150"/>
      <c r="CY306" s="150"/>
      <c r="CZ306" s="150"/>
      <c r="DA306" s="150"/>
      <c r="DB306" s="150"/>
      <c r="DC306" s="150"/>
      <c r="DD306" s="150"/>
      <c r="DE306" s="151"/>
      <c r="DF306" s="149"/>
      <c r="DG306" s="150"/>
      <c r="DH306" s="150"/>
      <c r="DI306" s="150"/>
      <c r="DJ306" s="150"/>
      <c r="DK306" s="150"/>
      <c r="DL306" s="150"/>
      <c r="DM306" s="150"/>
      <c r="DN306" s="151"/>
      <c r="DO306" s="149"/>
      <c r="DP306" s="150"/>
      <c r="DQ306" s="150"/>
      <c r="DR306" s="150"/>
      <c r="DS306" s="150"/>
      <c r="DT306" s="150"/>
      <c r="DU306" s="150"/>
      <c r="DV306" s="150"/>
      <c r="DW306" s="151"/>
      <c r="DX306" s="149"/>
      <c r="DY306" s="150"/>
      <c r="DZ306" s="150"/>
      <c r="EA306" s="150"/>
      <c r="EB306" s="150"/>
      <c r="EC306" s="150"/>
      <c r="ED306" s="150"/>
      <c r="EE306" s="150"/>
      <c r="EF306" s="151"/>
      <c r="EG306" s="149"/>
      <c r="EH306" s="150"/>
      <c r="EI306" s="150"/>
      <c r="EJ306" s="150"/>
      <c r="EK306" s="150"/>
      <c r="EL306" s="150"/>
      <c r="EM306" s="150"/>
      <c r="EN306" s="150"/>
      <c r="EO306" s="151"/>
      <c r="EP306" s="149"/>
      <c r="EQ306" s="150"/>
      <c r="ER306" s="150"/>
      <c r="ES306" s="150"/>
      <c r="ET306" s="150"/>
      <c r="EU306" s="150"/>
      <c r="EV306" s="150"/>
      <c r="EW306" s="150"/>
      <c r="EX306" s="151"/>
      <c r="EY306" s="149"/>
      <c r="EZ306" s="150"/>
      <c r="FA306" s="150"/>
      <c r="FB306" s="150"/>
      <c r="FC306" s="150"/>
      <c r="FD306" s="150"/>
      <c r="FE306" s="150"/>
      <c r="FF306" s="150"/>
      <c r="FG306" s="150"/>
    </row>
    <row r="307" spans="1:243" customHeight="1" ht="12" hidden="true">
      <c r="A307" s="120">
        <v>1</v>
      </c>
      <c r="B307" s="120"/>
      <c r="C307" s="120"/>
      <c r="D307" s="120"/>
      <c r="E307" s="120"/>
      <c r="F307" s="120"/>
      <c r="G307" s="120"/>
      <c r="H307" s="120"/>
      <c r="I307" s="120"/>
      <c r="J307" s="121"/>
      <c r="K307" s="119">
        <v>2</v>
      </c>
      <c r="L307" s="120"/>
      <c r="M307" s="120"/>
      <c r="N307" s="120"/>
      <c r="O307" s="120"/>
      <c r="P307" s="120"/>
      <c r="Q307" s="120"/>
      <c r="R307" s="120"/>
      <c r="S307" s="120"/>
      <c r="T307" s="120"/>
      <c r="U307" s="121"/>
      <c r="V307" s="119">
        <v>3</v>
      </c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1"/>
      <c r="AG307" s="119">
        <v>4</v>
      </c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1"/>
      <c r="AR307" s="119">
        <v>5</v>
      </c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1"/>
      <c r="BC307" s="119">
        <v>6</v>
      </c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1"/>
      <c r="BN307" s="119">
        <v>7</v>
      </c>
      <c r="BO307" s="120"/>
      <c r="BP307" s="120"/>
      <c r="BQ307" s="120"/>
      <c r="BR307" s="120"/>
      <c r="BS307" s="120"/>
      <c r="BT307" s="120"/>
      <c r="BU307" s="120"/>
      <c r="BV307" s="120"/>
      <c r="BW307" s="121"/>
      <c r="BX307" s="119">
        <v>8</v>
      </c>
      <c r="BY307" s="120"/>
      <c r="BZ307" s="120"/>
      <c r="CA307" s="120"/>
      <c r="CB307" s="120"/>
      <c r="CC307" s="120"/>
      <c r="CD307" s="120"/>
      <c r="CE307" s="120"/>
      <c r="CF307" s="121"/>
      <c r="CG307" s="119">
        <v>9</v>
      </c>
      <c r="CH307" s="120"/>
      <c r="CI307" s="120"/>
      <c r="CJ307" s="120"/>
      <c r="CK307" s="120"/>
      <c r="CL307" s="120"/>
      <c r="CM307" s="121"/>
      <c r="CN307" s="119">
        <v>10</v>
      </c>
      <c r="CO307" s="120"/>
      <c r="CP307" s="120"/>
      <c r="CQ307" s="120"/>
      <c r="CR307" s="120"/>
      <c r="CS307" s="120"/>
      <c r="CT307" s="120"/>
      <c r="CU307" s="120"/>
      <c r="CV307" s="121"/>
      <c r="CW307" s="119">
        <v>11</v>
      </c>
      <c r="CX307" s="120"/>
      <c r="CY307" s="120"/>
      <c r="CZ307" s="120"/>
      <c r="DA307" s="120"/>
      <c r="DB307" s="120"/>
      <c r="DC307" s="120"/>
      <c r="DD307" s="120"/>
      <c r="DE307" s="121"/>
      <c r="DF307" s="119">
        <v>12</v>
      </c>
      <c r="DG307" s="120"/>
      <c r="DH307" s="120"/>
      <c r="DI307" s="120"/>
      <c r="DJ307" s="120"/>
      <c r="DK307" s="120"/>
      <c r="DL307" s="120"/>
      <c r="DM307" s="120"/>
      <c r="DN307" s="121"/>
      <c r="DO307" s="119">
        <v>13</v>
      </c>
      <c r="DP307" s="120"/>
      <c r="DQ307" s="120"/>
      <c r="DR307" s="120"/>
      <c r="DS307" s="120"/>
      <c r="DT307" s="120"/>
      <c r="DU307" s="120"/>
      <c r="DV307" s="120"/>
      <c r="DW307" s="121"/>
      <c r="DX307" s="119">
        <v>14</v>
      </c>
      <c r="DY307" s="120"/>
      <c r="DZ307" s="120"/>
      <c r="EA307" s="120"/>
      <c r="EB307" s="120"/>
      <c r="EC307" s="120"/>
      <c r="ED307" s="120"/>
      <c r="EE307" s="120"/>
      <c r="EF307" s="121"/>
      <c r="EG307" s="119">
        <v>15</v>
      </c>
      <c r="EH307" s="120"/>
      <c r="EI307" s="120"/>
      <c r="EJ307" s="120"/>
      <c r="EK307" s="120"/>
      <c r="EL307" s="120"/>
      <c r="EM307" s="120"/>
      <c r="EN307" s="120"/>
      <c r="EO307" s="121"/>
      <c r="EP307" s="146">
        <v>16</v>
      </c>
      <c r="EQ307" s="147"/>
      <c r="ER307" s="147"/>
      <c r="ES307" s="147"/>
      <c r="ET307" s="147"/>
      <c r="EU307" s="147"/>
      <c r="EV307" s="147"/>
      <c r="EW307" s="147"/>
      <c r="EX307" s="148"/>
      <c r="EY307" s="146">
        <v>17</v>
      </c>
      <c r="EZ307" s="147"/>
      <c r="FA307" s="147"/>
      <c r="FB307" s="147"/>
      <c r="FC307" s="147"/>
      <c r="FD307" s="147"/>
      <c r="FE307" s="147"/>
      <c r="FF307" s="147"/>
      <c r="FG307" s="147"/>
    </row>
    <row r="308" spans="1:243" customHeight="1" ht="85.5" hidden="true">
      <c r="A308" s="296" t="s">
        <v>164</v>
      </c>
      <c r="B308" s="296"/>
      <c r="C308" s="296"/>
      <c r="D308" s="296"/>
      <c r="E308" s="296"/>
      <c r="F308" s="296"/>
      <c r="G308" s="296"/>
      <c r="H308" s="296"/>
      <c r="I308" s="296"/>
      <c r="J308" s="297"/>
      <c r="K308" s="298" t="s">
        <v>161</v>
      </c>
      <c r="L308" s="299"/>
      <c r="M308" s="299"/>
      <c r="N308" s="299"/>
      <c r="O308" s="299"/>
      <c r="P308" s="299"/>
      <c r="Q308" s="299"/>
      <c r="R308" s="299"/>
      <c r="S308" s="299"/>
      <c r="T308" s="299"/>
      <c r="U308" s="300"/>
      <c r="V308" s="116" t="s">
        <v>66</v>
      </c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8"/>
      <c r="AG308" s="116" t="s">
        <v>66</v>
      </c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8"/>
      <c r="AR308" s="116" t="s">
        <v>66</v>
      </c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8"/>
      <c r="BC308" s="116" t="s">
        <v>66</v>
      </c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8"/>
      <c r="BN308" s="137" t="s">
        <v>167</v>
      </c>
      <c r="BO308" s="138"/>
      <c r="BP308" s="138"/>
      <c r="BQ308" s="138"/>
      <c r="BR308" s="138"/>
      <c r="BS308" s="138"/>
      <c r="BT308" s="138"/>
      <c r="BU308" s="138"/>
      <c r="BV308" s="138"/>
      <c r="BW308" s="139"/>
      <c r="BX308" s="140" t="s">
        <v>89</v>
      </c>
      <c r="BY308" s="141"/>
      <c r="BZ308" s="141"/>
      <c r="CA308" s="141"/>
      <c r="CB308" s="141"/>
      <c r="CC308" s="141"/>
      <c r="CD308" s="141"/>
      <c r="CE308" s="141"/>
      <c r="CF308" s="142"/>
      <c r="CG308" s="143" t="s">
        <v>90</v>
      </c>
      <c r="CH308" s="144"/>
      <c r="CI308" s="144"/>
      <c r="CJ308" s="144"/>
      <c r="CK308" s="144"/>
      <c r="CL308" s="144"/>
      <c r="CM308" s="145"/>
      <c r="CN308" s="116">
        <v>4</v>
      </c>
      <c r="CO308" s="117"/>
      <c r="CP308" s="117"/>
      <c r="CQ308" s="117"/>
      <c r="CR308" s="117"/>
      <c r="CS308" s="117"/>
      <c r="CT308" s="117"/>
      <c r="CU308" s="117"/>
      <c r="CV308" s="118"/>
      <c r="CW308" s="116">
        <v>10</v>
      </c>
      <c r="CX308" s="117"/>
      <c r="CY308" s="117"/>
      <c r="CZ308" s="117"/>
      <c r="DA308" s="117"/>
      <c r="DB308" s="117"/>
      <c r="DC308" s="117"/>
      <c r="DD308" s="117"/>
      <c r="DE308" s="118"/>
      <c r="DF308" s="116">
        <v>12</v>
      </c>
      <c r="DG308" s="117"/>
      <c r="DH308" s="117"/>
      <c r="DI308" s="117"/>
      <c r="DJ308" s="117"/>
      <c r="DK308" s="117"/>
      <c r="DL308" s="117"/>
      <c r="DM308" s="117"/>
      <c r="DN308" s="118"/>
      <c r="DO308" s="116" t="s">
        <v>91</v>
      </c>
      <c r="DP308" s="117"/>
      <c r="DQ308" s="117"/>
      <c r="DR308" s="117"/>
      <c r="DS308" s="117"/>
      <c r="DT308" s="117"/>
      <c r="DU308" s="117"/>
      <c r="DV308" s="117"/>
      <c r="DW308" s="118"/>
      <c r="DX308" s="116" t="s">
        <v>91</v>
      </c>
      <c r="DY308" s="117"/>
      <c r="DZ308" s="117"/>
      <c r="EA308" s="117"/>
      <c r="EB308" s="117"/>
      <c r="EC308" s="117"/>
      <c r="ED308" s="117"/>
      <c r="EE308" s="117"/>
      <c r="EF308" s="118"/>
      <c r="EG308" s="116" t="s">
        <v>91</v>
      </c>
      <c r="EH308" s="117"/>
      <c r="EI308" s="117"/>
      <c r="EJ308" s="117"/>
      <c r="EK308" s="117"/>
      <c r="EL308" s="117"/>
      <c r="EM308" s="117"/>
      <c r="EN308" s="117"/>
      <c r="EO308" s="118"/>
      <c r="EP308" s="116">
        <v>10</v>
      </c>
      <c r="EQ308" s="117"/>
      <c r="ER308" s="117"/>
      <c r="ES308" s="117"/>
      <c r="ET308" s="117"/>
      <c r="EU308" s="117"/>
      <c r="EV308" s="117"/>
      <c r="EW308" s="117"/>
      <c r="EX308" s="118"/>
      <c r="EY308" s="293"/>
      <c r="EZ308" s="294"/>
      <c r="FA308" s="294"/>
      <c r="FB308" s="294"/>
      <c r="FC308" s="294"/>
      <c r="FD308" s="294"/>
      <c r="FE308" s="294"/>
      <c r="FF308" s="294"/>
      <c r="FG308" s="294"/>
    </row>
    <row r="309" spans="1:243" customHeight="1" ht="15" hidden="true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5"/>
      <c r="BY309" s="55"/>
      <c r="BZ309" s="55"/>
      <c r="CA309" s="55"/>
      <c r="CB309" s="55"/>
      <c r="CC309" s="55"/>
      <c r="CD309" s="55"/>
      <c r="CE309" s="55"/>
      <c r="CF309" s="55"/>
      <c r="CG309" s="56"/>
      <c r="CH309" s="56"/>
      <c r="CI309" s="56"/>
      <c r="CJ309" s="56"/>
      <c r="CK309" s="56"/>
      <c r="CL309" s="56"/>
      <c r="CM309" s="56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57"/>
      <c r="EL309" s="57"/>
      <c r="EM309" s="57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9"/>
      <c r="EZ309" s="59"/>
      <c r="FA309" s="58"/>
      <c r="FB309" s="58"/>
      <c r="FC309" s="58"/>
      <c r="FD309" s="58"/>
      <c r="FE309" s="58"/>
      <c r="FF309" s="58"/>
      <c r="FG309" s="58"/>
    </row>
    <row r="310" spans="1:243" customHeight="1" ht="15" hidden="true">
      <c r="A310" s="7" t="s">
        <v>92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1:243" customHeight="1" ht="15" hidden="true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1:243" customHeight="1" ht="15" hidden="true">
      <c r="A312" s="291" t="s">
        <v>93</v>
      </c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1"/>
      <c r="BA312" s="291"/>
      <c r="BB312" s="291"/>
      <c r="BC312" s="291"/>
      <c r="BD312" s="291"/>
      <c r="BE312" s="291"/>
      <c r="BF312" s="291"/>
      <c r="BG312" s="291"/>
      <c r="BH312" s="291"/>
      <c r="BI312" s="291"/>
      <c r="BJ312" s="291"/>
      <c r="BK312" s="291"/>
      <c r="BL312" s="291"/>
      <c r="BM312" s="291"/>
      <c r="BN312" s="291"/>
      <c r="BO312" s="291"/>
      <c r="BP312" s="291"/>
      <c r="BQ312" s="291"/>
      <c r="BR312" s="291"/>
      <c r="BS312" s="291"/>
      <c r="BT312" s="291"/>
      <c r="BU312" s="291"/>
      <c r="BV312" s="291"/>
      <c r="BW312" s="291"/>
      <c r="BX312" s="291"/>
      <c r="BY312" s="291"/>
      <c r="BZ312" s="291"/>
      <c r="CA312" s="291"/>
      <c r="CB312" s="291"/>
      <c r="CC312" s="291"/>
      <c r="CD312" s="291"/>
      <c r="CE312" s="291"/>
      <c r="CF312" s="291"/>
      <c r="CG312" s="291"/>
      <c r="CH312" s="291"/>
      <c r="CI312" s="291"/>
      <c r="CJ312" s="291"/>
      <c r="CK312" s="291"/>
      <c r="CL312" s="291"/>
      <c r="CM312" s="291"/>
      <c r="CN312" s="291"/>
      <c r="CO312" s="291"/>
      <c r="CP312" s="291"/>
      <c r="CQ312" s="291"/>
      <c r="CR312" s="291"/>
      <c r="CS312" s="291"/>
      <c r="CT312" s="291"/>
      <c r="CU312" s="291"/>
      <c r="CV312" s="291"/>
      <c r="CW312" s="291"/>
      <c r="CX312" s="291"/>
      <c r="CY312" s="291"/>
      <c r="CZ312" s="291"/>
      <c r="DA312" s="291"/>
      <c r="DB312" s="291"/>
      <c r="DC312" s="291"/>
      <c r="DD312" s="291"/>
      <c r="DE312" s="291"/>
      <c r="DF312" s="291"/>
      <c r="DG312" s="291"/>
      <c r="DH312" s="291"/>
      <c r="DI312" s="291"/>
      <c r="DJ312" s="291"/>
      <c r="DK312" s="291"/>
      <c r="DL312" s="291"/>
      <c r="DM312" s="291"/>
      <c r="DN312" s="291"/>
      <c r="DO312" s="291"/>
      <c r="DP312" s="291"/>
      <c r="DQ312" s="291"/>
      <c r="DR312" s="291"/>
      <c r="DS312" s="291"/>
      <c r="DT312" s="291"/>
      <c r="DU312" s="291"/>
      <c r="DV312" s="291"/>
      <c r="DW312" s="291"/>
      <c r="DX312" s="291"/>
      <c r="DY312" s="291"/>
      <c r="DZ312" s="291"/>
      <c r="EA312" s="291"/>
      <c r="EB312" s="291"/>
      <c r="EC312" s="291"/>
      <c r="ED312" s="291"/>
      <c r="EE312" s="291"/>
      <c r="EF312" s="291"/>
      <c r="EG312" s="291"/>
      <c r="EH312" s="291"/>
      <c r="EI312" s="291"/>
      <c r="EJ312" s="291"/>
      <c r="EK312" s="291"/>
      <c r="EL312" s="291"/>
      <c r="EM312" s="291"/>
      <c r="EN312" s="291"/>
      <c r="EO312" s="291"/>
      <c r="EP312" s="291"/>
      <c r="EQ312" s="291"/>
      <c r="ER312" s="291"/>
      <c r="ES312" s="291"/>
      <c r="ET312" s="291"/>
      <c r="EU312" s="291"/>
      <c r="EV312" s="291"/>
      <c r="EW312" s="291"/>
      <c r="EX312" s="291"/>
      <c r="EY312" s="291"/>
      <c r="EZ312" s="291"/>
      <c r="FA312" s="291"/>
      <c r="FB312" s="291"/>
      <c r="FC312" s="291"/>
      <c r="FD312" s="291"/>
      <c r="FE312" s="291"/>
      <c r="FF312" s="291"/>
      <c r="FG312" s="291"/>
    </row>
    <row r="313" spans="1:243" customHeight="1" ht="15" hidden="true">
      <c r="A313" s="292" t="s">
        <v>94</v>
      </c>
      <c r="B313" s="292"/>
      <c r="C313" s="292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77"/>
      <c r="AE313" s="279" t="s">
        <v>95</v>
      </c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77"/>
      <c r="BJ313" s="279" t="s">
        <v>96</v>
      </c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77"/>
      <c r="CH313" s="279" t="s">
        <v>97</v>
      </c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77"/>
      <c r="DF313" s="279" t="s">
        <v>98</v>
      </c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  <c r="EO313" s="292"/>
      <c r="EP313" s="292"/>
      <c r="EQ313" s="292"/>
      <c r="ER313" s="292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</row>
    <row r="314" spans="1:243" customHeight="1" ht="15" hidden="true">
      <c r="A314" s="280">
        <v>1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  <c r="O314" s="280"/>
      <c r="P314" s="280"/>
      <c r="Q314" s="280"/>
      <c r="R314" s="280"/>
      <c r="S314" s="280"/>
      <c r="T314" s="280"/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68"/>
      <c r="AE314" s="281">
        <v>2</v>
      </c>
      <c r="AF314" s="280"/>
      <c r="AG314" s="280"/>
      <c r="AH314" s="280"/>
      <c r="AI314" s="280"/>
      <c r="AJ314" s="280"/>
      <c r="AK314" s="280"/>
      <c r="AL314" s="280"/>
      <c r="AM314" s="280"/>
      <c r="AN314" s="280"/>
      <c r="AO314" s="280"/>
      <c r="AP314" s="280"/>
      <c r="AQ314" s="280"/>
      <c r="AR314" s="280"/>
      <c r="AS314" s="280"/>
      <c r="AT314" s="280"/>
      <c r="AU314" s="280"/>
      <c r="AV314" s="280"/>
      <c r="AW314" s="280"/>
      <c r="AX314" s="280"/>
      <c r="AY314" s="280"/>
      <c r="AZ314" s="280"/>
      <c r="BA314" s="280"/>
      <c r="BB314" s="280"/>
      <c r="BC314" s="280"/>
      <c r="BD314" s="280"/>
      <c r="BE314" s="280"/>
      <c r="BF314" s="280"/>
      <c r="BG314" s="280"/>
      <c r="BH314" s="280"/>
      <c r="BI314" s="268"/>
      <c r="BJ314" s="282" t="s">
        <v>99</v>
      </c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4"/>
      <c r="CH314" s="282" t="s">
        <v>100</v>
      </c>
      <c r="CI314" s="283"/>
      <c r="CJ314" s="283"/>
      <c r="CK314" s="283"/>
      <c r="CL314" s="283"/>
      <c r="CM314" s="283"/>
      <c r="CN314" s="283"/>
      <c r="CO314" s="283"/>
      <c r="CP314" s="283"/>
      <c r="CQ314" s="283"/>
      <c r="CR314" s="283"/>
      <c r="CS314" s="283"/>
      <c r="CT314" s="283"/>
      <c r="CU314" s="283"/>
      <c r="CV314" s="283"/>
      <c r="CW314" s="283"/>
      <c r="CX314" s="283"/>
      <c r="CY314" s="283"/>
      <c r="CZ314" s="283"/>
      <c r="DA314" s="283"/>
      <c r="DB314" s="283"/>
      <c r="DC314" s="283"/>
      <c r="DD314" s="283"/>
      <c r="DE314" s="284"/>
      <c r="DF314" s="281">
        <v>5</v>
      </c>
      <c r="DG314" s="280"/>
      <c r="DH314" s="280"/>
      <c r="DI314" s="280"/>
      <c r="DJ314" s="280"/>
      <c r="DK314" s="280"/>
      <c r="DL314" s="280"/>
      <c r="DM314" s="280"/>
      <c r="DN314" s="280"/>
      <c r="DO314" s="280"/>
      <c r="DP314" s="280"/>
      <c r="DQ314" s="280"/>
      <c r="DR314" s="280"/>
      <c r="DS314" s="280"/>
      <c r="DT314" s="280"/>
      <c r="DU314" s="280"/>
      <c r="DV314" s="280"/>
      <c r="DW314" s="280"/>
      <c r="DX314" s="280"/>
      <c r="DY314" s="280"/>
      <c r="DZ314" s="280"/>
      <c r="EA314" s="280"/>
      <c r="EB314" s="280"/>
      <c r="EC314" s="280"/>
      <c r="ED314" s="280"/>
      <c r="EE314" s="280"/>
      <c r="EF314" s="280"/>
      <c r="EG314" s="280"/>
      <c r="EH314" s="280"/>
      <c r="EI314" s="280"/>
      <c r="EJ314" s="280"/>
      <c r="EK314" s="280"/>
      <c r="EL314" s="280"/>
      <c r="EM314" s="280"/>
      <c r="EN314" s="280"/>
      <c r="EO314" s="280"/>
      <c r="EP314" s="280"/>
      <c r="EQ314" s="280"/>
      <c r="ER314" s="280"/>
      <c r="ES314" s="280"/>
      <c r="ET314" s="280"/>
      <c r="EU314" s="280"/>
      <c r="EV314" s="280"/>
      <c r="EW314" s="280"/>
      <c r="EX314" s="280"/>
      <c r="EY314" s="280"/>
      <c r="EZ314" s="280"/>
      <c r="FA314" s="280"/>
      <c r="FB314" s="280"/>
      <c r="FC314" s="280"/>
      <c r="FD314" s="280"/>
      <c r="FE314" s="280"/>
      <c r="FF314" s="280"/>
      <c r="FG314" s="280"/>
    </row>
    <row r="315" spans="1:243" customHeight="1" ht="15" hidden="true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  <c r="AA315" s="285"/>
      <c r="AB315" s="285"/>
      <c r="AC315" s="285"/>
      <c r="AD315" s="286"/>
      <c r="AE315" s="287"/>
      <c r="AF315" s="285"/>
      <c r="AG315" s="285"/>
      <c r="AH315" s="285"/>
      <c r="AI315" s="285"/>
      <c r="AJ315" s="285"/>
      <c r="AK315" s="285"/>
      <c r="AL315" s="285"/>
      <c r="AM315" s="285"/>
      <c r="AN315" s="285"/>
      <c r="AO315" s="285"/>
      <c r="AP315" s="285"/>
      <c r="AQ315" s="285"/>
      <c r="AR315" s="285"/>
      <c r="AS315" s="285"/>
      <c r="AT315" s="285"/>
      <c r="AU315" s="285"/>
      <c r="AV315" s="285"/>
      <c r="AW315" s="285"/>
      <c r="AX315" s="285"/>
      <c r="AY315" s="285"/>
      <c r="AZ315" s="285"/>
      <c r="BA315" s="285"/>
      <c r="BB315" s="285"/>
      <c r="BC315" s="285"/>
      <c r="BD315" s="285"/>
      <c r="BE315" s="285"/>
      <c r="BF315" s="285"/>
      <c r="BG315" s="285"/>
      <c r="BH315" s="285"/>
      <c r="BI315" s="286"/>
      <c r="BJ315" s="288"/>
      <c r="BK315" s="289"/>
      <c r="BL315" s="289"/>
      <c r="BM315" s="289"/>
      <c r="BN315" s="289"/>
      <c r="BO315" s="289"/>
      <c r="BP315" s="289"/>
      <c r="BQ315" s="289"/>
      <c r="BR315" s="289"/>
      <c r="BS315" s="289"/>
      <c r="BT315" s="289"/>
      <c r="BU315" s="289"/>
      <c r="BV315" s="289"/>
      <c r="BW315" s="289"/>
      <c r="BX315" s="289"/>
      <c r="BY315" s="289"/>
      <c r="BZ315" s="289"/>
      <c r="CA315" s="289"/>
      <c r="CB315" s="289"/>
      <c r="CC315" s="289"/>
      <c r="CD315" s="289"/>
      <c r="CE315" s="289"/>
      <c r="CF315" s="289"/>
      <c r="CG315" s="290"/>
      <c r="CH315" s="288"/>
      <c r="CI315" s="289"/>
      <c r="CJ315" s="289"/>
      <c r="CK315" s="289"/>
      <c r="CL315" s="289"/>
      <c r="CM315" s="289"/>
      <c r="CN315" s="289"/>
      <c r="CO315" s="289"/>
      <c r="CP315" s="289"/>
      <c r="CQ315" s="289"/>
      <c r="CR315" s="289"/>
      <c r="CS315" s="289"/>
      <c r="CT315" s="289"/>
      <c r="CU315" s="289"/>
      <c r="CV315" s="289"/>
      <c r="CW315" s="289"/>
      <c r="CX315" s="289"/>
      <c r="CY315" s="289"/>
      <c r="CZ315" s="289"/>
      <c r="DA315" s="289"/>
      <c r="DB315" s="289"/>
      <c r="DC315" s="289"/>
      <c r="DD315" s="289"/>
      <c r="DE315" s="290"/>
      <c r="DF315" s="287"/>
      <c r="DG315" s="285"/>
      <c r="DH315" s="285"/>
      <c r="DI315" s="285"/>
      <c r="DJ315" s="285"/>
      <c r="DK315" s="285"/>
      <c r="DL315" s="285"/>
      <c r="DM315" s="285"/>
      <c r="DN315" s="285"/>
      <c r="DO315" s="285"/>
      <c r="DP315" s="285"/>
      <c r="DQ315" s="285"/>
      <c r="DR315" s="285"/>
      <c r="DS315" s="285"/>
      <c r="DT315" s="285"/>
      <c r="DU315" s="285"/>
      <c r="DV315" s="285"/>
      <c r="DW315" s="285"/>
      <c r="DX315" s="285"/>
      <c r="DY315" s="285"/>
      <c r="DZ315" s="285"/>
      <c r="EA315" s="285"/>
      <c r="EB315" s="285"/>
      <c r="EC315" s="285"/>
      <c r="ED315" s="285"/>
      <c r="EE315" s="285"/>
      <c r="EF315" s="285"/>
      <c r="EG315" s="285"/>
      <c r="EH315" s="285"/>
      <c r="EI315" s="285"/>
      <c r="EJ315" s="285"/>
      <c r="EK315" s="285"/>
      <c r="EL315" s="285"/>
      <c r="EM315" s="285"/>
      <c r="EN315" s="285"/>
      <c r="EO315" s="285"/>
      <c r="EP315" s="285"/>
      <c r="EQ315" s="285"/>
      <c r="ER315" s="285"/>
      <c r="ES315" s="285"/>
      <c r="ET315" s="285"/>
      <c r="EU315" s="285"/>
      <c r="EV315" s="285"/>
      <c r="EW315" s="285"/>
      <c r="EX315" s="285"/>
      <c r="EY315" s="285"/>
      <c r="EZ315" s="285"/>
      <c r="FA315" s="285"/>
      <c r="FB315" s="285"/>
      <c r="FC315" s="285"/>
      <c r="FD315" s="285"/>
      <c r="FE315" s="285"/>
      <c r="FF315" s="285"/>
      <c r="FG315" s="285"/>
    </row>
    <row r="316" spans="1:243" customHeight="1" ht="15" hidden="true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1:243" customHeight="1" ht="15" hidden="true">
      <c r="A317" s="7" t="s">
        <v>101</v>
      </c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1:243" customHeight="1" ht="15" hidden="true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1:243" customHeight="1" ht="77.25" hidden="true">
      <c r="A319" s="273" t="s">
        <v>102</v>
      </c>
      <c r="B319" s="273"/>
      <c r="C319" s="273"/>
      <c r="D319" s="273"/>
      <c r="E319" s="273"/>
      <c r="F319" s="273"/>
      <c r="G319" s="273"/>
      <c r="H319" s="273"/>
      <c r="I319" s="273"/>
      <c r="J319" s="273"/>
      <c r="K319" s="273"/>
      <c r="L319" s="273"/>
      <c r="M319" s="273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4" t="s">
        <v>103</v>
      </c>
      <c r="AP319" s="275"/>
      <c r="AQ319" s="275"/>
      <c r="AR319" s="275"/>
      <c r="AS319" s="275"/>
      <c r="AT319" s="275"/>
      <c r="AU319" s="275"/>
      <c r="AV319" s="275"/>
      <c r="AW319" s="275"/>
      <c r="AX319" s="275"/>
      <c r="AY319" s="275"/>
      <c r="AZ319" s="275"/>
      <c r="BA319" s="275"/>
      <c r="BB319" s="275"/>
      <c r="BC319" s="275"/>
      <c r="BD319" s="275"/>
      <c r="BE319" s="275"/>
      <c r="BF319" s="275"/>
      <c r="BG319" s="275"/>
      <c r="BH319" s="275"/>
      <c r="BI319" s="275"/>
      <c r="BJ319" s="275"/>
      <c r="BK319" s="275"/>
      <c r="BL319" s="275"/>
      <c r="BM319" s="275"/>
      <c r="BN319" s="275"/>
      <c r="BO319" s="275"/>
      <c r="BP319" s="275"/>
      <c r="BQ319" s="275"/>
      <c r="BR319" s="275"/>
      <c r="BS319" s="275"/>
      <c r="BT319" s="275"/>
      <c r="BU319" s="275"/>
      <c r="BV319" s="275"/>
      <c r="BW319" s="275"/>
      <c r="BX319" s="275"/>
      <c r="BY319" s="275"/>
      <c r="BZ319" s="275"/>
      <c r="CA319" s="275"/>
      <c r="CB319" s="275"/>
      <c r="CC319" s="275"/>
      <c r="CD319" s="275"/>
      <c r="CE319" s="275"/>
      <c r="CF319" s="275"/>
      <c r="CG319" s="275"/>
      <c r="CH319" s="275"/>
      <c r="CI319" s="275"/>
      <c r="CJ319" s="275"/>
      <c r="CK319" s="275"/>
      <c r="CL319" s="275"/>
      <c r="CM319" s="275"/>
      <c r="CN319" s="275"/>
      <c r="CO319" s="275"/>
      <c r="CP319" s="275"/>
      <c r="CQ319" s="275"/>
      <c r="CR319" s="275"/>
      <c r="CS319" s="275"/>
      <c r="CT319" s="275"/>
      <c r="CU319" s="275"/>
      <c r="CV319" s="275"/>
      <c r="CW319" s="275"/>
      <c r="CX319" s="275"/>
      <c r="CY319" s="275"/>
      <c r="CZ319" s="275"/>
      <c r="DA319" s="275"/>
      <c r="DB319" s="275"/>
      <c r="DC319" s="275"/>
      <c r="DD319" s="275"/>
      <c r="DE319" s="275"/>
      <c r="DF319" s="275"/>
      <c r="DG319" s="275"/>
      <c r="DH319" s="275"/>
      <c r="DI319" s="275"/>
      <c r="DJ319" s="275"/>
      <c r="DK319" s="275"/>
      <c r="DL319" s="275"/>
      <c r="DM319" s="275"/>
      <c r="DN319" s="275"/>
      <c r="DO319" s="275"/>
      <c r="DP319" s="275"/>
      <c r="DQ319" s="275"/>
      <c r="DR319" s="275"/>
      <c r="DS319" s="275"/>
      <c r="DT319" s="275"/>
      <c r="DU319" s="275"/>
      <c r="DV319" s="275"/>
      <c r="DW319" s="275"/>
      <c r="DX319" s="275"/>
      <c r="DY319" s="275"/>
      <c r="DZ319" s="275"/>
      <c r="EA319" s="275"/>
      <c r="EB319" s="275"/>
      <c r="EC319" s="275"/>
      <c r="ED319" s="275"/>
      <c r="EE319" s="275"/>
      <c r="EF319" s="275"/>
      <c r="EG319" s="275"/>
      <c r="EH319" s="275"/>
      <c r="EI319" s="275"/>
      <c r="EJ319" s="275"/>
      <c r="EK319" s="275"/>
      <c r="EL319" s="275"/>
      <c r="EM319" s="275"/>
      <c r="EN319" s="275"/>
      <c r="EO319" s="275"/>
      <c r="EP319" s="275"/>
      <c r="EQ319" s="275"/>
      <c r="ER319" s="275"/>
      <c r="ES319" s="275"/>
      <c r="ET319" s="275"/>
      <c r="EU319" s="275"/>
      <c r="EV319" s="275"/>
      <c r="EW319" s="275"/>
      <c r="EX319" s="275"/>
      <c r="EY319" s="275"/>
      <c r="EZ319" s="275"/>
      <c r="FA319" s="275"/>
      <c r="FB319" s="275"/>
      <c r="FC319" s="275"/>
      <c r="FD319" s="275"/>
      <c r="FE319" s="275"/>
      <c r="FF319" s="275"/>
      <c r="FG319" s="275"/>
    </row>
    <row r="320" spans="1:243" customHeight="1" ht="15" hidden="true">
      <c r="AO320" s="276" t="s">
        <v>104</v>
      </c>
      <c r="AP320" s="276"/>
      <c r="AQ320" s="276"/>
      <c r="AR320" s="276"/>
      <c r="AS320" s="276"/>
      <c r="AT320" s="276"/>
      <c r="AU320" s="276"/>
      <c r="AV320" s="276"/>
      <c r="AW320" s="276"/>
      <c r="AX320" s="276"/>
      <c r="AY320" s="276"/>
      <c r="AZ320" s="276"/>
      <c r="BA320" s="276"/>
      <c r="BB320" s="276"/>
      <c r="BC320" s="276"/>
      <c r="BD320" s="276"/>
      <c r="BE320" s="276"/>
      <c r="BF320" s="276"/>
      <c r="BG320" s="276"/>
      <c r="BH320" s="276"/>
      <c r="BI320" s="276"/>
      <c r="BJ320" s="276"/>
      <c r="BK320" s="276"/>
      <c r="BL320" s="276"/>
      <c r="BM320" s="276"/>
      <c r="BN320" s="276"/>
      <c r="BO320" s="276"/>
      <c r="BP320" s="276"/>
      <c r="BQ320" s="276"/>
      <c r="BR320" s="276"/>
      <c r="BS320" s="276"/>
      <c r="BT320" s="276"/>
      <c r="BU320" s="276"/>
      <c r="BV320" s="276"/>
      <c r="BW320" s="276"/>
      <c r="BX320" s="276"/>
      <c r="BY320" s="276"/>
      <c r="BZ320" s="276"/>
      <c r="CA320" s="276"/>
      <c r="CB320" s="276"/>
      <c r="CC320" s="276"/>
      <c r="CD320" s="276"/>
      <c r="CE320" s="276"/>
      <c r="CF320" s="276"/>
      <c r="CG320" s="276"/>
      <c r="CH320" s="276"/>
      <c r="CI320" s="276"/>
      <c r="CJ320" s="276"/>
      <c r="CK320" s="276"/>
      <c r="CL320" s="276"/>
      <c r="CM320" s="276"/>
      <c r="CN320" s="276"/>
      <c r="CO320" s="276"/>
      <c r="CP320" s="276"/>
      <c r="CQ320" s="276"/>
      <c r="CR320" s="276"/>
      <c r="CS320" s="276"/>
      <c r="CT320" s="276"/>
      <c r="CU320" s="276"/>
      <c r="CV320" s="276"/>
      <c r="CW320" s="276"/>
      <c r="CX320" s="276"/>
      <c r="CY320" s="276"/>
      <c r="CZ320" s="276"/>
      <c r="DA320" s="276"/>
      <c r="DB320" s="276"/>
      <c r="DC320" s="276"/>
      <c r="DD320" s="276"/>
      <c r="DE320" s="276"/>
      <c r="DF320" s="276"/>
      <c r="DG320" s="276"/>
      <c r="DH320" s="276"/>
      <c r="DI320" s="276"/>
      <c r="DJ320" s="276"/>
      <c r="DK320" s="276"/>
      <c r="DL320" s="276"/>
      <c r="DM320" s="276"/>
      <c r="DN320" s="276"/>
      <c r="DO320" s="276"/>
      <c r="DP320" s="276"/>
      <c r="DQ320" s="276"/>
      <c r="DR320" s="276"/>
      <c r="DS320" s="276"/>
      <c r="DT320" s="276"/>
      <c r="DU320" s="276"/>
      <c r="DV320" s="276"/>
      <c r="DW320" s="276"/>
      <c r="DX320" s="276"/>
      <c r="DY320" s="276"/>
      <c r="DZ320" s="276"/>
      <c r="EA320" s="276"/>
      <c r="EB320" s="276"/>
      <c r="EC320" s="276"/>
      <c r="ED320" s="276"/>
      <c r="EE320" s="276"/>
      <c r="EF320" s="276"/>
      <c r="EG320" s="276"/>
      <c r="EH320" s="276"/>
      <c r="EI320" s="276"/>
      <c r="EJ320" s="276"/>
      <c r="EK320" s="276"/>
      <c r="EL320" s="276"/>
      <c r="EM320" s="276"/>
      <c r="EN320" s="276"/>
      <c r="EO320" s="276"/>
      <c r="EP320" s="276"/>
      <c r="EQ320" s="276"/>
      <c r="ER320" s="276"/>
      <c r="ES320" s="276"/>
      <c r="ET320" s="276"/>
      <c r="EU320" s="276"/>
      <c r="EV320" s="276"/>
      <c r="EW320" s="276"/>
      <c r="EX320" s="276"/>
      <c r="EY320" s="276"/>
      <c r="EZ320" s="276"/>
      <c r="FA320" s="276"/>
      <c r="FB320" s="276"/>
      <c r="FC320" s="276"/>
      <c r="FD320" s="276"/>
      <c r="FE320" s="276"/>
      <c r="FF320" s="276"/>
      <c r="FG320" s="276"/>
    </row>
    <row r="321" spans="1:243" customHeight="1" ht="15" hidden="true"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</row>
    <row r="322" spans="1:243" customHeight="1" ht="15" hidden="true">
      <c r="A322" s="7" t="s">
        <v>105</v>
      </c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1:243" customHeight="1" ht="15" hidden="true"/>
    <row r="324" spans="1:243" customHeight="1" ht="15" hidden="true">
      <c r="A324" s="277" t="s">
        <v>106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 t="s">
        <v>107</v>
      </c>
      <c r="BE324" s="278"/>
      <c r="BF324" s="278"/>
      <c r="BG324" s="278"/>
      <c r="BH324" s="278"/>
      <c r="BI324" s="278"/>
      <c r="BJ324" s="278"/>
      <c r="BK324" s="278"/>
      <c r="BL324" s="278"/>
      <c r="BM324" s="278"/>
      <c r="BN324" s="278"/>
      <c r="BO324" s="278"/>
      <c r="BP324" s="278"/>
      <c r="BQ324" s="278"/>
      <c r="BR324" s="278"/>
      <c r="BS324" s="278"/>
      <c r="BT324" s="278"/>
      <c r="BU324" s="278"/>
      <c r="BV324" s="278"/>
      <c r="BW324" s="278"/>
      <c r="BX324" s="278"/>
      <c r="BY324" s="278"/>
      <c r="BZ324" s="278"/>
      <c r="CA324" s="278"/>
      <c r="CB324" s="278"/>
      <c r="CC324" s="278"/>
      <c r="CD324" s="278"/>
      <c r="CE324" s="278"/>
      <c r="CF324" s="278"/>
      <c r="CG324" s="278"/>
      <c r="CH324" s="278"/>
      <c r="CI324" s="278"/>
      <c r="CJ324" s="278"/>
      <c r="CK324" s="278"/>
      <c r="CL324" s="278"/>
      <c r="CM324" s="278"/>
      <c r="CN324" s="278"/>
      <c r="CO324" s="278"/>
      <c r="CP324" s="278"/>
      <c r="CQ324" s="278"/>
      <c r="CR324" s="278"/>
      <c r="CS324" s="278"/>
      <c r="CT324" s="278"/>
      <c r="CU324" s="278"/>
      <c r="CV324" s="278"/>
      <c r="CW324" s="278"/>
      <c r="CX324" s="278"/>
      <c r="CY324" s="278"/>
      <c r="CZ324" s="278"/>
      <c r="DA324" s="278"/>
      <c r="DB324" s="278"/>
      <c r="DC324" s="278"/>
      <c r="DD324" s="278"/>
      <c r="DE324" s="278"/>
      <c r="DF324" s="278" t="s">
        <v>108</v>
      </c>
      <c r="DG324" s="278"/>
      <c r="DH324" s="278"/>
      <c r="DI324" s="278"/>
      <c r="DJ324" s="278"/>
      <c r="DK324" s="278"/>
      <c r="DL324" s="278"/>
      <c r="DM324" s="278"/>
      <c r="DN324" s="278"/>
      <c r="DO324" s="278"/>
      <c r="DP324" s="278"/>
      <c r="DQ324" s="278"/>
      <c r="DR324" s="278"/>
      <c r="DS324" s="278"/>
      <c r="DT324" s="278"/>
      <c r="DU324" s="278"/>
      <c r="DV324" s="278"/>
      <c r="DW324" s="278"/>
      <c r="DX324" s="278"/>
      <c r="DY324" s="278"/>
      <c r="DZ324" s="278"/>
      <c r="EA324" s="278"/>
      <c r="EB324" s="278"/>
      <c r="EC324" s="278"/>
      <c r="ED324" s="278"/>
      <c r="EE324" s="278"/>
      <c r="EF324" s="278"/>
      <c r="EG324" s="278"/>
      <c r="EH324" s="278"/>
      <c r="EI324" s="278"/>
      <c r="EJ324" s="278"/>
      <c r="EK324" s="278"/>
      <c r="EL324" s="278"/>
      <c r="EM324" s="278"/>
      <c r="EN324" s="278"/>
      <c r="EO324" s="278"/>
      <c r="EP324" s="278"/>
      <c r="EQ324" s="278"/>
      <c r="ER324" s="278"/>
      <c r="ES324" s="278"/>
      <c r="ET324" s="278"/>
      <c r="EU324" s="278"/>
      <c r="EV324" s="278"/>
      <c r="EW324" s="278"/>
      <c r="EX324" s="278"/>
      <c r="EY324" s="278"/>
      <c r="EZ324" s="278"/>
      <c r="FA324" s="278"/>
      <c r="FB324" s="278"/>
      <c r="FC324" s="278"/>
      <c r="FD324" s="278"/>
      <c r="FE324" s="278"/>
      <c r="FF324" s="278"/>
      <c r="FG324" s="279"/>
    </row>
    <row r="325" spans="1:243" customHeight="1" ht="15" hidden="true">
      <c r="A325" s="268">
        <v>1</v>
      </c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  <c r="AA325" s="269"/>
      <c r="AB325" s="269"/>
      <c r="AC325" s="269"/>
      <c r="AD325" s="269"/>
      <c r="AE325" s="269"/>
      <c r="AF325" s="269"/>
      <c r="AG325" s="269"/>
      <c r="AH325" s="269"/>
      <c r="AI325" s="269"/>
      <c r="AJ325" s="269"/>
      <c r="AK325" s="269"/>
      <c r="AL325" s="269"/>
      <c r="AM325" s="269"/>
      <c r="AN325" s="269"/>
      <c r="AO325" s="269"/>
      <c r="AP325" s="269"/>
      <c r="AQ325" s="269"/>
      <c r="AR325" s="269"/>
      <c r="AS325" s="269"/>
      <c r="AT325" s="269"/>
      <c r="AU325" s="269"/>
      <c r="AV325" s="269"/>
      <c r="AW325" s="269"/>
      <c r="AX325" s="269"/>
      <c r="AY325" s="269"/>
      <c r="AZ325" s="269"/>
      <c r="BA325" s="269"/>
      <c r="BB325" s="269"/>
      <c r="BC325" s="269"/>
      <c r="BD325" s="270" t="s">
        <v>109</v>
      </c>
      <c r="BE325" s="270"/>
      <c r="BF325" s="270"/>
      <c r="BG325" s="270"/>
      <c r="BH325" s="270"/>
      <c r="BI325" s="270"/>
      <c r="BJ325" s="270"/>
      <c r="BK325" s="270"/>
      <c r="BL325" s="270"/>
      <c r="BM325" s="270"/>
      <c r="BN325" s="270"/>
      <c r="BO325" s="270"/>
      <c r="BP325" s="270"/>
      <c r="BQ325" s="270"/>
      <c r="BR325" s="270"/>
      <c r="BS325" s="270"/>
      <c r="BT325" s="270"/>
      <c r="BU325" s="270"/>
      <c r="BV325" s="270"/>
      <c r="BW325" s="270"/>
      <c r="BX325" s="270"/>
      <c r="BY325" s="270"/>
      <c r="BZ325" s="270"/>
      <c r="CA325" s="270"/>
      <c r="CB325" s="270"/>
      <c r="CC325" s="270"/>
      <c r="CD325" s="270"/>
      <c r="CE325" s="270"/>
      <c r="CF325" s="270"/>
      <c r="CG325" s="270"/>
      <c r="CH325" s="270"/>
      <c r="CI325" s="270"/>
      <c r="CJ325" s="270"/>
      <c r="CK325" s="270"/>
      <c r="CL325" s="270"/>
      <c r="CM325" s="270"/>
      <c r="CN325" s="270"/>
      <c r="CO325" s="270"/>
      <c r="CP325" s="270"/>
      <c r="CQ325" s="270"/>
      <c r="CR325" s="270"/>
      <c r="CS325" s="270"/>
      <c r="CT325" s="270"/>
      <c r="CU325" s="270"/>
      <c r="CV325" s="270"/>
      <c r="CW325" s="270"/>
      <c r="CX325" s="270"/>
      <c r="CY325" s="270"/>
      <c r="CZ325" s="270"/>
      <c r="DA325" s="270"/>
      <c r="DB325" s="270"/>
      <c r="DC325" s="270"/>
      <c r="DD325" s="270"/>
      <c r="DE325" s="270"/>
      <c r="DF325" s="271">
        <v>3</v>
      </c>
      <c r="DG325" s="271"/>
      <c r="DH325" s="271"/>
      <c r="DI325" s="271"/>
      <c r="DJ325" s="271"/>
      <c r="DK325" s="271"/>
      <c r="DL325" s="271"/>
      <c r="DM325" s="271"/>
      <c r="DN325" s="271"/>
      <c r="DO325" s="271"/>
      <c r="DP325" s="271"/>
      <c r="DQ325" s="271"/>
      <c r="DR325" s="271"/>
      <c r="DS325" s="271"/>
      <c r="DT325" s="271"/>
      <c r="DU325" s="271"/>
      <c r="DV325" s="271"/>
      <c r="DW325" s="271"/>
      <c r="DX325" s="271"/>
      <c r="DY325" s="271"/>
      <c r="DZ325" s="271"/>
      <c r="EA325" s="271"/>
      <c r="EB325" s="271"/>
      <c r="EC325" s="271"/>
      <c r="ED325" s="271"/>
      <c r="EE325" s="271"/>
      <c r="EF325" s="271"/>
      <c r="EG325" s="271"/>
      <c r="EH325" s="271"/>
      <c r="EI325" s="271"/>
      <c r="EJ325" s="271"/>
      <c r="EK325" s="271"/>
      <c r="EL325" s="271"/>
      <c r="EM325" s="271"/>
      <c r="EN325" s="271"/>
      <c r="EO325" s="271"/>
      <c r="EP325" s="271"/>
      <c r="EQ325" s="271"/>
      <c r="ER325" s="271"/>
      <c r="ES325" s="271"/>
      <c r="ET325" s="271"/>
      <c r="EU325" s="271"/>
      <c r="EV325" s="271"/>
      <c r="EW325" s="271"/>
      <c r="EX325" s="271"/>
      <c r="EY325" s="271"/>
      <c r="EZ325" s="271"/>
      <c r="FA325" s="271"/>
      <c r="FB325" s="271"/>
      <c r="FC325" s="271"/>
      <c r="FD325" s="271"/>
      <c r="FE325" s="271"/>
      <c r="FF325" s="271"/>
      <c r="FG325" s="272"/>
    </row>
    <row r="326" spans="1:243" customHeight="1" ht="15" hidden="true">
      <c r="A326" s="262" t="s">
        <v>110</v>
      </c>
      <c r="B326" s="259"/>
      <c r="C326" s="259"/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59"/>
      <c r="O326" s="259"/>
      <c r="P326" s="259"/>
      <c r="Q326" s="259"/>
      <c r="R326" s="259"/>
      <c r="S326" s="259"/>
      <c r="T326" s="259"/>
      <c r="U326" s="259"/>
      <c r="V326" s="259"/>
      <c r="W326" s="259"/>
      <c r="X326" s="259"/>
      <c r="Y326" s="259"/>
      <c r="Z326" s="259"/>
      <c r="AA326" s="259"/>
      <c r="AB326" s="259"/>
      <c r="AC326" s="259"/>
      <c r="AD326" s="259"/>
      <c r="AE326" s="259"/>
      <c r="AF326" s="259"/>
      <c r="AG326" s="259"/>
      <c r="AH326" s="259"/>
      <c r="AI326" s="259"/>
      <c r="AJ326" s="259"/>
      <c r="AK326" s="259"/>
      <c r="AL326" s="259"/>
      <c r="AM326" s="259"/>
      <c r="AN326" s="259"/>
      <c r="AO326" s="259"/>
      <c r="AP326" s="259"/>
      <c r="AQ326" s="259"/>
      <c r="AR326" s="259"/>
      <c r="AS326" s="259"/>
      <c r="AT326" s="259"/>
      <c r="AU326" s="259"/>
      <c r="AV326" s="259"/>
      <c r="AW326" s="259"/>
      <c r="AX326" s="259"/>
      <c r="AY326" s="259"/>
      <c r="AZ326" s="259"/>
      <c r="BA326" s="259"/>
      <c r="BB326" s="259"/>
      <c r="BC326" s="259"/>
      <c r="BD326" s="263" t="s">
        <v>168</v>
      </c>
      <c r="BE326" s="264"/>
      <c r="BF326" s="264"/>
      <c r="BG326" s="264"/>
      <c r="BH326" s="264"/>
      <c r="BI326" s="264"/>
      <c r="BJ326" s="264"/>
      <c r="BK326" s="264"/>
      <c r="BL326" s="264"/>
      <c r="BM326" s="264"/>
      <c r="BN326" s="264"/>
      <c r="BO326" s="264"/>
      <c r="BP326" s="264"/>
      <c r="BQ326" s="264"/>
      <c r="BR326" s="264"/>
      <c r="BS326" s="264"/>
      <c r="BT326" s="264"/>
      <c r="BU326" s="264"/>
      <c r="BV326" s="264"/>
      <c r="BW326" s="264"/>
      <c r="BX326" s="264"/>
      <c r="BY326" s="264"/>
      <c r="BZ326" s="264"/>
      <c r="CA326" s="264"/>
      <c r="CB326" s="264"/>
      <c r="CC326" s="264"/>
      <c r="CD326" s="264"/>
      <c r="CE326" s="264"/>
      <c r="CF326" s="264"/>
      <c r="CG326" s="264"/>
      <c r="CH326" s="264"/>
      <c r="CI326" s="264"/>
      <c r="CJ326" s="264"/>
      <c r="CK326" s="264"/>
      <c r="CL326" s="264"/>
      <c r="CM326" s="264"/>
      <c r="CN326" s="264"/>
      <c r="CO326" s="264"/>
      <c r="CP326" s="264"/>
      <c r="CQ326" s="264"/>
      <c r="CR326" s="264"/>
      <c r="CS326" s="264"/>
      <c r="CT326" s="264"/>
      <c r="CU326" s="264"/>
      <c r="CV326" s="264"/>
      <c r="CW326" s="264"/>
      <c r="CX326" s="264"/>
      <c r="CY326" s="264"/>
      <c r="CZ326" s="264"/>
      <c r="DA326" s="264"/>
      <c r="DB326" s="264"/>
      <c r="DC326" s="264"/>
      <c r="DD326" s="264"/>
      <c r="DE326" s="265"/>
      <c r="DF326" s="266" t="s">
        <v>112</v>
      </c>
      <c r="DG326" s="267"/>
      <c r="DH326" s="267"/>
      <c r="DI326" s="267"/>
      <c r="DJ326" s="267"/>
      <c r="DK326" s="267"/>
      <c r="DL326" s="267"/>
      <c r="DM326" s="267"/>
      <c r="DN326" s="267"/>
      <c r="DO326" s="267"/>
      <c r="DP326" s="267"/>
      <c r="DQ326" s="267"/>
      <c r="DR326" s="267"/>
      <c r="DS326" s="267"/>
      <c r="DT326" s="267"/>
      <c r="DU326" s="267"/>
      <c r="DV326" s="267"/>
      <c r="DW326" s="267"/>
      <c r="DX326" s="267"/>
      <c r="DY326" s="267"/>
      <c r="DZ326" s="267"/>
      <c r="EA326" s="267"/>
      <c r="EB326" s="267"/>
      <c r="EC326" s="267"/>
      <c r="ED326" s="267"/>
      <c r="EE326" s="267"/>
      <c r="EF326" s="267"/>
      <c r="EG326" s="267"/>
      <c r="EH326" s="267"/>
      <c r="EI326" s="267"/>
      <c r="EJ326" s="267"/>
      <c r="EK326" s="267"/>
      <c r="EL326" s="267"/>
      <c r="EM326" s="267"/>
      <c r="EN326" s="267"/>
      <c r="EO326" s="267"/>
      <c r="EP326" s="267"/>
      <c r="EQ326" s="267"/>
      <c r="ER326" s="267"/>
      <c r="ES326" s="267"/>
      <c r="ET326" s="267"/>
      <c r="EU326" s="267"/>
      <c r="EV326" s="267"/>
      <c r="EW326" s="267"/>
      <c r="EX326" s="267"/>
      <c r="EY326" s="267"/>
      <c r="EZ326" s="267"/>
      <c r="FA326" s="267"/>
      <c r="FB326" s="267"/>
      <c r="FC326" s="267"/>
      <c r="FD326" s="267"/>
      <c r="FE326" s="267"/>
      <c r="FF326" s="267"/>
      <c r="FG326" s="267"/>
    </row>
    <row r="327" spans="1:243" customHeight="1" ht="45" hidden="true">
      <c r="A327" s="262" t="s">
        <v>113</v>
      </c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  <c r="O327" s="259"/>
      <c r="P327" s="259"/>
      <c r="Q327" s="259"/>
      <c r="R327" s="259"/>
      <c r="S327" s="259"/>
      <c r="T327" s="259"/>
      <c r="U327" s="259"/>
      <c r="V327" s="259"/>
      <c r="W327" s="259"/>
      <c r="X327" s="259"/>
      <c r="Y327" s="259"/>
      <c r="Z327" s="259"/>
      <c r="AA327" s="259"/>
      <c r="AB327" s="259"/>
      <c r="AC327" s="259"/>
      <c r="AD327" s="259"/>
      <c r="AE327" s="259"/>
      <c r="AF327" s="259"/>
      <c r="AG327" s="259"/>
      <c r="AH327" s="259"/>
      <c r="AI327" s="259"/>
      <c r="AJ327" s="259"/>
      <c r="AK327" s="259"/>
      <c r="AL327" s="259"/>
      <c r="AM327" s="259"/>
      <c r="AN327" s="259"/>
      <c r="AO327" s="259"/>
      <c r="AP327" s="259"/>
      <c r="AQ327" s="259"/>
      <c r="AR327" s="259"/>
      <c r="AS327" s="259"/>
      <c r="AT327" s="259"/>
      <c r="AU327" s="259"/>
      <c r="AV327" s="259"/>
      <c r="AW327" s="259"/>
      <c r="AX327" s="259"/>
      <c r="AY327" s="259"/>
      <c r="AZ327" s="259"/>
      <c r="BA327" s="259"/>
      <c r="BB327" s="259"/>
      <c r="BC327" s="259"/>
      <c r="BD327" s="263" t="s">
        <v>149</v>
      </c>
      <c r="BE327" s="264"/>
      <c r="BF327" s="264"/>
      <c r="BG327" s="264"/>
      <c r="BH327" s="264"/>
      <c r="BI327" s="264"/>
      <c r="BJ327" s="264"/>
      <c r="BK327" s="264"/>
      <c r="BL327" s="264"/>
      <c r="BM327" s="264"/>
      <c r="BN327" s="264"/>
      <c r="BO327" s="264"/>
      <c r="BP327" s="264"/>
      <c r="BQ327" s="264"/>
      <c r="BR327" s="264"/>
      <c r="BS327" s="264"/>
      <c r="BT327" s="264"/>
      <c r="BU327" s="264"/>
      <c r="BV327" s="264"/>
      <c r="BW327" s="264"/>
      <c r="BX327" s="264"/>
      <c r="BY327" s="264"/>
      <c r="BZ327" s="264"/>
      <c r="CA327" s="264"/>
      <c r="CB327" s="264"/>
      <c r="CC327" s="264"/>
      <c r="CD327" s="264"/>
      <c r="CE327" s="264"/>
      <c r="CF327" s="264"/>
      <c r="CG327" s="264"/>
      <c r="CH327" s="264"/>
      <c r="CI327" s="264"/>
      <c r="CJ327" s="264"/>
      <c r="CK327" s="264"/>
      <c r="CL327" s="264"/>
      <c r="CM327" s="264"/>
      <c r="CN327" s="264"/>
      <c r="CO327" s="264"/>
      <c r="CP327" s="264"/>
      <c r="CQ327" s="264"/>
      <c r="CR327" s="264"/>
      <c r="CS327" s="264"/>
      <c r="CT327" s="264"/>
      <c r="CU327" s="264"/>
      <c r="CV327" s="264"/>
      <c r="CW327" s="264"/>
      <c r="CX327" s="264"/>
      <c r="CY327" s="264"/>
      <c r="CZ327" s="264"/>
      <c r="DA327" s="264"/>
      <c r="DB327" s="264"/>
      <c r="DC327" s="264"/>
      <c r="DD327" s="264"/>
      <c r="DE327" s="265"/>
      <c r="DF327" s="266" t="s">
        <v>115</v>
      </c>
      <c r="DG327" s="267"/>
      <c r="DH327" s="267"/>
      <c r="DI327" s="267"/>
      <c r="DJ327" s="267"/>
      <c r="DK327" s="267"/>
      <c r="DL327" s="267"/>
      <c r="DM327" s="267"/>
      <c r="DN327" s="267"/>
      <c r="DO327" s="267"/>
      <c r="DP327" s="267"/>
      <c r="DQ327" s="267"/>
      <c r="DR327" s="267"/>
      <c r="DS327" s="267"/>
      <c r="DT327" s="267"/>
      <c r="DU327" s="267"/>
      <c r="DV327" s="267"/>
      <c r="DW327" s="267"/>
      <c r="DX327" s="267"/>
      <c r="DY327" s="267"/>
      <c r="DZ327" s="267"/>
      <c r="EA327" s="267"/>
      <c r="EB327" s="267"/>
      <c r="EC327" s="267"/>
      <c r="ED327" s="267"/>
      <c r="EE327" s="267"/>
      <c r="EF327" s="267"/>
      <c r="EG327" s="267"/>
      <c r="EH327" s="267"/>
      <c r="EI327" s="267"/>
      <c r="EJ327" s="267"/>
      <c r="EK327" s="267"/>
      <c r="EL327" s="267"/>
      <c r="EM327" s="267"/>
      <c r="EN327" s="267"/>
      <c r="EO327" s="267"/>
      <c r="EP327" s="267"/>
      <c r="EQ327" s="267"/>
      <c r="ER327" s="267"/>
      <c r="ES327" s="267"/>
      <c r="ET327" s="267"/>
      <c r="EU327" s="267"/>
      <c r="EV327" s="267"/>
      <c r="EW327" s="267"/>
      <c r="EX327" s="267"/>
      <c r="EY327" s="267"/>
      <c r="EZ327" s="267"/>
      <c r="FA327" s="267"/>
      <c r="FB327" s="267"/>
      <c r="FC327" s="267"/>
      <c r="FD327" s="267"/>
      <c r="FE327" s="267"/>
      <c r="FF327" s="267"/>
      <c r="FG327" s="267"/>
    </row>
    <row r="328" spans="1:243" customHeight="1" ht="18.75" hidden="true">
      <c r="A328" s="262" t="s">
        <v>150</v>
      </c>
      <c r="B328" s="259"/>
      <c r="C328" s="259"/>
      <c r="D328" s="259"/>
      <c r="E328" s="259"/>
      <c r="F328" s="259"/>
      <c r="G328" s="259"/>
      <c r="H328" s="259"/>
      <c r="I328" s="259"/>
      <c r="J328" s="259"/>
      <c r="K328" s="259"/>
      <c r="L328" s="259"/>
      <c r="M328" s="259"/>
      <c r="N328" s="259"/>
      <c r="O328" s="259"/>
      <c r="P328" s="259"/>
      <c r="Q328" s="259"/>
      <c r="R328" s="259"/>
      <c r="S328" s="259"/>
      <c r="T328" s="259"/>
      <c r="U328" s="259"/>
      <c r="V328" s="259"/>
      <c r="W328" s="259"/>
      <c r="X328" s="259"/>
      <c r="Y328" s="259"/>
      <c r="Z328" s="259"/>
      <c r="AA328" s="259"/>
      <c r="AB328" s="259"/>
      <c r="AC328" s="259"/>
      <c r="AD328" s="259"/>
      <c r="AE328" s="259"/>
      <c r="AF328" s="259"/>
      <c r="AG328" s="259"/>
      <c r="AH328" s="259"/>
      <c r="AI328" s="259"/>
      <c r="AJ328" s="259"/>
      <c r="AK328" s="259"/>
      <c r="AL328" s="259"/>
      <c r="AM328" s="259"/>
      <c r="AN328" s="259"/>
      <c r="AO328" s="259"/>
      <c r="AP328" s="259"/>
      <c r="AQ328" s="259"/>
      <c r="AR328" s="259"/>
      <c r="AS328" s="259"/>
      <c r="AT328" s="259"/>
      <c r="AU328" s="259"/>
      <c r="AV328" s="259"/>
      <c r="AW328" s="259"/>
      <c r="AX328" s="259"/>
      <c r="AY328" s="259"/>
      <c r="AZ328" s="259"/>
      <c r="BA328" s="259"/>
      <c r="BB328" s="259"/>
      <c r="BC328" s="259"/>
      <c r="BD328" s="263" t="s">
        <v>169</v>
      </c>
      <c r="BE328" s="264"/>
      <c r="BF328" s="264"/>
      <c r="BG328" s="264"/>
      <c r="BH328" s="264"/>
      <c r="BI328" s="264"/>
      <c r="BJ328" s="264"/>
      <c r="BK328" s="264"/>
      <c r="BL328" s="264"/>
      <c r="BM328" s="264"/>
      <c r="BN328" s="264"/>
      <c r="BO328" s="264"/>
      <c r="BP328" s="264"/>
      <c r="BQ328" s="264"/>
      <c r="BR328" s="264"/>
      <c r="BS328" s="264"/>
      <c r="BT328" s="264"/>
      <c r="BU328" s="264"/>
      <c r="BV328" s="264"/>
      <c r="BW328" s="264"/>
      <c r="BX328" s="264"/>
      <c r="BY328" s="264"/>
      <c r="BZ328" s="264"/>
      <c r="CA328" s="264"/>
      <c r="CB328" s="264"/>
      <c r="CC328" s="264"/>
      <c r="CD328" s="264"/>
      <c r="CE328" s="264"/>
      <c r="CF328" s="264"/>
      <c r="CG328" s="264"/>
      <c r="CH328" s="264"/>
      <c r="CI328" s="264"/>
      <c r="CJ328" s="264"/>
      <c r="CK328" s="264"/>
      <c r="CL328" s="264"/>
      <c r="CM328" s="264"/>
      <c r="CN328" s="264"/>
      <c r="CO328" s="264"/>
      <c r="CP328" s="264"/>
      <c r="CQ328" s="264"/>
      <c r="CR328" s="264"/>
      <c r="CS328" s="264"/>
      <c r="CT328" s="264"/>
      <c r="CU328" s="264"/>
      <c r="CV328" s="264"/>
      <c r="CW328" s="264"/>
      <c r="CX328" s="264"/>
      <c r="CY328" s="264"/>
      <c r="CZ328" s="264"/>
      <c r="DA328" s="264"/>
      <c r="DB328" s="264"/>
      <c r="DC328" s="264"/>
      <c r="DD328" s="264"/>
      <c r="DE328" s="265"/>
      <c r="DF328" s="266" t="s">
        <v>112</v>
      </c>
      <c r="DG328" s="267"/>
      <c r="DH328" s="267"/>
      <c r="DI328" s="267"/>
      <c r="DJ328" s="267"/>
      <c r="DK328" s="267"/>
      <c r="DL328" s="267"/>
      <c r="DM328" s="267"/>
      <c r="DN328" s="267"/>
      <c r="DO328" s="267"/>
      <c r="DP328" s="267"/>
      <c r="DQ328" s="267"/>
      <c r="DR328" s="267"/>
      <c r="DS328" s="267"/>
      <c r="DT328" s="267"/>
      <c r="DU328" s="267"/>
      <c r="DV328" s="267"/>
      <c r="DW328" s="267"/>
      <c r="DX328" s="267"/>
      <c r="DY328" s="267"/>
      <c r="DZ328" s="267"/>
      <c r="EA328" s="267"/>
      <c r="EB328" s="267"/>
      <c r="EC328" s="267"/>
      <c r="ED328" s="267"/>
      <c r="EE328" s="267"/>
      <c r="EF328" s="267"/>
      <c r="EG328" s="267"/>
      <c r="EH328" s="267"/>
      <c r="EI328" s="267"/>
      <c r="EJ328" s="267"/>
      <c r="EK328" s="267"/>
      <c r="EL328" s="267"/>
      <c r="EM328" s="267"/>
      <c r="EN328" s="267"/>
      <c r="EO328" s="267"/>
      <c r="EP328" s="267"/>
      <c r="EQ328" s="267"/>
      <c r="ER328" s="267"/>
      <c r="ES328" s="267"/>
      <c r="ET328" s="267"/>
      <c r="EU328" s="267"/>
      <c r="EV328" s="267"/>
      <c r="EW328" s="267"/>
      <c r="EX328" s="267"/>
      <c r="EY328" s="267"/>
      <c r="EZ328" s="267"/>
      <c r="FA328" s="267"/>
      <c r="FB328" s="267"/>
      <c r="FC328" s="267"/>
      <c r="FD328" s="267"/>
      <c r="FE328" s="267"/>
      <c r="FF328" s="267"/>
      <c r="FG328" s="267"/>
    </row>
    <row r="329" spans="1:243" customHeight="1" ht="18" hidden="true">
      <c r="A329" s="259" t="s">
        <v>170</v>
      </c>
      <c r="B329" s="259"/>
      <c r="C329" s="259"/>
      <c r="D329" s="259"/>
      <c r="E329" s="259"/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259"/>
      <c r="V329" s="259"/>
      <c r="W329" s="259"/>
      <c r="X329" s="259"/>
      <c r="Y329" s="259"/>
      <c r="Z329" s="259"/>
      <c r="AA329" s="259"/>
      <c r="AB329" s="259"/>
      <c r="AC329" s="259"/>
      <c r="AD329" s="259"/>
      <c r="AE329" s="259"/>
      <c r="AF329" s="259"/>
      <c r="AG329" s="259"/>
      <c r="AH329" s="259"/>
      <c r="AI329" s="259"/>
      <c r="AJ329" s="259"/>
      <c r="AK329" s="259"/>
      <c r="AL329" s="259"/>
      <c r="AM329" s="259"/>
      <c r="AN329" s="259"/>
      <c r="AO329" s="259"/>
      <c r="AP329" s="259"/>
      <c r="AQ329" s="259"/>
      <c r="AR329" s="259"/>
      <c r="AS329" s="259"/>
      <c r="AT329" s="259"/>
      <c r="AU329" s="259"/>
      <c r="AV329" s="259"/>
      <c r="AW329" s="259"/>
      <c r="AX329" s="259"/>
      <c r="AY329" s="259"/>
      <c r="AZ329" s="259"/>
      <c r="BA329" s="259"/>
      <c r="BB329" s="259"/>
      <c r="BC329" s="259"/>
      <c r="BD329" s="260" t="s">
        <v>153</v>
      </c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  <c r="CC329" s="260"/>
      <c r="CD329" s="260"/>
      <c r="CE329" s="260"/>
      <c r="CF329" s="260"/>
      <c r="CG329" s="260"/>
      <c r="CH329" s="260"/>
      <c r="CI329" s="260"/>
      <c r="CJ329" s="260"/>
      <c r="CK329" s="260"/>
      <c r="CL329" s="260"/>
      <c r="CM329" s="260"/>
      <c r="CN329" s="260"/>
      <c r="CO329" s="260"/>
      <c r="CP329" s="260"/>
      <c r="CQ329" s="260"/>
      <c r="CR329" s="260"/>
      <c r="CS329" s="260"/>
      <c r="CT329" s="260"/>
      <c r="CU329" s="260"/>
      <c r="CV329" s="260"/>
      <c r="CW329" s="260"/>
      <c r="CX329" s="260"/>
      <c r="CY329" s="260"/>
      <c r="CZ329" s="260"/>
      <c r="DA329" s="260"/>
      <c r="DB329" s="260"/>
      <c r="DC329" s="260"/>
      <c r="DD329" s="260"/>
      <c r="DE329" s="260"/>
      <c r="DF329" s="261" t="s">
        <v>154</v>
      </c>
      <c r="DG329" s="261"/>
      <c r="DH329" s="261"/>
      <c r="DI329" s="261"/>
      <c r="DJ329" s="261"/>
      <c r="DK329" s="261"/>
      <c r="DL329" s="261"/>
      <c r="DM329" s="261"/>
      <c r="DN329" s="261"/>
      <c r="DO329" s="261"/>
      <c r="DP329" s="261"/>
      <c r="DQ329" s="261"/>
      <c r="DR329" s="261"/>
      <c r="DS329" s="261"/>
      <c r="DT329" s="261"/>
      <c r="DU329" s="261"/>
      <c r="DV329" s="261"/>
      <c r="DW329" s="261"/>
      <c r="DX329" s="261"/>
      <c r="DY329" s="261"/>
      <c r="DZ329" s="261"/>
      <c r="EA329" s="261"/>
      <c r="EB329" s="261"/>
      <c r="EC329" s="261"/>
      <c r="ED329" s="261"/>
      <c r="EE329" s="261"/>
      <c r="EF329" s="261"/>
      <c r="EG329" s="261"/>
      <c r="EH329" s="261"/>
      <c r="EI329" s="261"/>
      <c r="EJ329" s="261"/>
      <c r="EK329" s="261"/>
      <c r="EL329" s="261"/>
      <c r="EM329" s="261"/>
      <c r="EN329" s="261"/>
      <c r="EO329" s="261"/>
      <c r="EP329" s="261"/>
      <c r="EQ329" s="261"/>
      <c r="ER329" s="261"/>
      <c r="ES329" s="261"/>
      <c r="ET329" s="261"/>
      <c r="EU329" s="261"/>
      <c r="EV329" s="261"/>
      <c r="EW329" s="261"/>
      <c r="EX329" s="261"/>
      <c r="EY329" s="261"/>
      <c r="EZ329" s="261"/>
      <c r="FA329" s="261"/>
      <c r="FB329" s="261"/>
      <c r="FC329" s="261"/>
      <c r="FD329" s="261"/>
      <c r="FE329" s="261"/>
      <c r="FF329" s="261"/>
      <c r="FG329" s="261"/>
    </row>
    <row r="331" spans="1:243" customHeight="1" ht="12">
      <c r="A331" s="295" t="s">
        <v>171</v>
      </c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  <c r="AH331" s="295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5"/>
      <c r="AS331" s="295"/>
      <c r="AT331" s="295"/>
      <c r="AU331" s="295"/>
      <c r="AV331" s="295"/>
      <c r="AW331" s="295"/>
      <c r="AX331" s="295"/>
      <c r="AY331" s="295"/>
      <c r="AZ331" s="295"/>
      <c r="BA331" s="295"/>
      <c r="BB331" s="295"/>
      <c r="BC331" s="295"/>
      <c r="BD331" s="295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5"/>
      <c r="BO331" s="295"/>
      <c r="BP331" s="295"/>
      <c r="BQ331" s="295"/>
      <c r="BR331" s="295"/>
      <c r="BS331" s="295"/>
      <c r="BT331" s="295"/>
      <c r="BU331" s="295"/>
      <c r="BV331" s="295"/>
      <c r="BW331" s="295"/>
      <c r="BX331" s="295"/>
      <c r="BY331" s="295"/>
      <c r="BZ331" s="295"/>
      <c r="CA331" s="295"/>
      <c r="CB331" s="295"/>
      <c r="CC331" s="295"/>
      <c r="CD331" s="295"/>
      <c r="CE331" s="295"/>
      <c r="CF331" s="295"/>
      <c r="CG331" s="295"/>
      <c r="CH331" s="295"/>
      <c r="CI331" s="295"/>
      <c r="CJ331" s="295"/>
      <c r="CK331" s="295"/>
      <c r="CL331" s="295"/>
      <c r="CM331" s="295"/>
      <c r="CN331" s="295"/>
      <c r="CO331" s="295"/>
      <c r="CP331" s="295"/>
      <c r="CQ331" s="295"/>
      <c r="CR331" s="295"/>
      <c r="CS331" s="295"/>
      <c r="CT331" s="295"/>
      <c r="CU331" s="295"/>
      <c r="CV331" s="295"/>
      <c r="CW331" s="295"/>
      <c r="CX331" s="295"/>
      <c r="CY331" s="295"/>
      <c r="CZ331" s="295"/>
      <c r="DA331" s="295"/>
      <c r="DB331" s="295"/>
      <c r="DC331" s="295"/>
      <c r="DD331" s="295"/>
      <c r="DE331" s="295"/>
      <c r="DF331" s="295"/>
      <c r="DG331" s="295"/>
      <c r="DH331" s="295"/>
      <c r="DI331" s="295"/>
      <c r="DJ331" s="295"/>
      <c r="DK331" s="295"/>
      <c r="DL331" s="295"/>
      <c r="DM331" s="295"/>
      <c r="DN331" s="295"/>
      <c r="DO331" s="295"/>
      <c r="DP331" s="295"/>
      <c r="DQ331" s="295"/>
      <c r="DR331" s="295"/>
      <c r="DS331" s="295"/>
      <c r="DT331" s="295"/>
      <c r="DU331" s="295"/>
      <c r="DV331" s="295"/>
      <c r="DW331" s="295"/>
      <c r="DX331" s="295"/>
      <c r="DY331" s="295"/>
      <c r="DZ331" s="295"/>
      <c r="EA331" s="295"/>
      <c r="EB331" s="295"/>
      <c r="EC331" s="295"/>
      <c r="ED331" s="295"/>
      <c r="EE331" s="295"/>
      <c r="EF331" s="295"/>
      <c r="EG331" s="295"/>
      <c r="EH331" s="295"/>
      <c r="EI331" s="295"/>
      <c r="EJ331" s="295"/>
      <c r="EK331" s="295"/>
      <c r="EL331" s="295"/>
      <c r="EM331" s="295"/>
      <c r="EN331" s="295"/>
      <c r="EO331" s="295"/>
      <c r="EP331" s="295"/>
      <c r="EQ331" s="295"/>
      <c r="ER331" s="295"/>
      <c r="ES331" s="295"/>
      <c r="ET331" s="295"/>
      <c r="EU331" s="295"/>
      <c r="EV331" s="295"/>
      <c r="EW331" s="295"/>
      <c r="EX331" s="295"/>
      <c r="EY331" s="295"/>
      <c r="EZ331" s="295"/>
      <c r="FA331" s="295"/>
      <c r="FB331" s="295"/>
      <c r="FC331" s="295"/>
      <c r="FD331" s="295"/>
      <c r="FE331" s="295"/>
      <c r="FF331" s="295"/>
      <c r="FG331" s="295"/>
    </row>
    <row r="333" spans="1:243" customHeight="1" ht="14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220" t="s">
        <v>35</v>
      </c>
      <c r="BV333" s="220"/>
      <c r="BW333" s="220"/>
      <c r="BX333" s="220"/>
      <c r="BY333" s="220"/>
      <c r="BZ333" s="220"/>
      <c r="CA333" s="220"/>
      <c r="CB333" s="220"/>
      <c r="CC333" s="220"/>
      <c r="CD333" s="220"/>
      <c r="CE333" s="221" t="s">
        <v>172</v>
      </c>
      <c r="CF333" s="221"/>
      <c r="CG333" s="221"/>
      <c r="CH333" s="221"/>
      <c r="CI333" s="221"/>
      <c r="CJ333" s="221"/>
      <c r="CK333" s="221"/>
      <c r="CL333" s="221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</row>
    <row r="334" spans="1:243" customHeight="1" ht="12"/>
    <row r="335" spans="1:243" customHeight="1" ht="46.5">
      <c r="A335" s="217" t="s">
        <v>173</v>
      </c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365" t="s">
        <v>174</v>
      </c>
      <c r="AK335" s="365"/>
      <c r="AL335" s="365"/>
      <c r="AM335" s="365"/>
      <c r="AN335" s="365"/>
      <c r="AO335" s="365"/>
      <c r="AP335" s="365"/>
      <c r="AQ335" s="365"/>
      <c r="AR335" s="365"/>
      <c r="AS335" s="365"/>
      <c r="AT335" s="365"/>
      <c r="AU335" s="365"/>
      <c r="AV335" s="365"/>
      <c r="AW335" s="365"/>
      <c r="AX335" s="365"/>
      <c r="AY335" s="365"/>
      <c r="AZ335" s="365"/>
      <c r="BA335" s="365"/>
      <c r="BB335" s="365"/>
      <c r="BC335" s="365"/>
      <c r="BD335" s="365"/>
      <c r="BE335" s="365"/>
      <c r="BF335" s="365"/>
      <c r="BG335" s="365"/>
      <c r="BH335" s="365"/>
      <c r="BI335" s="365"/>
      <c r="BJ335" s="365"/>
      <c r="BK335" s="365"/>
      <c r="BL335" s="365"/>
      <c r="BM335" s="365"/>
      <c r="BN335" s="365"/>
      <c r="BO335" s="365"/>
      <c r="BP335" s="365"/>
      <c r="BQ335" s="365"/>
      <c r="BR335" s="365"/>
      <c r="BS335" s="365"/>
      <c r="BT335" s="365"/>
      <c r="BU335" s="365"/>
      <c r="BV335" s="365"/>
      <c r="BW335" s="365"/>
      <c r="BX335" s="365"/>
      <c r="BY335" s="365"/>
      <c r="BZ335" s="365"/>
      <c r="CA335" s="365"/>
      <c r="CB335" s="365"/>
      <c r="CC335" s="365"/>
      <c r="CD335" s="365"/>
      <c r="CE335" s="365"/>
      <c r="CF335" s="365"/>
      <c r="CG335" s="365"/>
      <c r="CH335" s="365"/>
      <c r="CI335" s="365"/>
      <c r="CJ335" s="365"/>
      <c r="CK335" s="365"/>
      <c r="CL335" s="365"/>
      <c r="CM335" s="365"/>
      <c r="CN335" s="365"/>
      <c r="CO335" s="365"/>
      <c r="CP335" s="365"/>
      <c r="CQ335" s="365"/>
      <c r="CR335" s="365"/>
      <c r="CS335" s="365"/>
      <c r="CT335" s="365"/>
      <c r="CU335" s="365"/>
      <c r="CV335" s="365"/>
      <c r="CW335" s="365"/>
      <c r="CX335" s="365"/>
      <c r="CY335" s="365"/>
      <c r="CZ335" s="365"/>
      <c r="DA335" s="365"/>
      <c r="DB335" s="365"/>
      <c r="DC335" s="365"/>
      <c r="DD335" s="365"/>
      <c r="DE335" s="365"/>
      <c r="DF335" s="365"/>
      <c r="DG335" s="365"/>
      <c r="DL335" s="16"/>
      <c r="DM335" s="223" t="s">
        <v>39</v>
      </c>
      <c r="DN335" s="223"/>
      <c r="DO335" s="223"/>
      <c r="DP335" s="223"/>
      <c r="DQ335" s="223"/>
      <c r="DR335" s="223"/>
      <c r="DS335" s="223"/>
      <c r="DT335" s="223"/>
      <c r="DU335" s="223"/>
      <c r="DV335" s="223"/>
      <c r="DW335" s="223"/>
      <c r="DX335" s="223"/>
      <c r="DY335" s="223"/>
      <c r="DZ335" s="223"/>
      <c r="EA335" s="223"/>
      <c r="EB335" s="223"/>
      <c r="EC335" s="223"/>
      <c r="ED335" s="223"/>
      <c r="EE335" s="223"/>
      <c r="EF335" s="223"/>
      <c r="EG335" s="223"/>
      <c r="EH335" s="223"/>
      <c r="EI335" s="223"/>
      <c r="EJ335" s="223"/>
      <c r="EK335" s="223"/>
      <c r="EL335" s="223"/>
      <c r="EN335" s="224" t="s">
        <v>175</v>
      </c>
      <c r="EO335" s="225"/>
      <c r="EP335" s="225"/>
      <c r="EQ335" s="225"/>
      <c r="ER335" s="225"/>
      <c r="ES335" s="225"/>
      <c r="ET335" s="225"/>
      <c r="EU335" s="225"/>
      <c r="EV335" s="225"/>
      <c r="EW335" s="225"/>
      <c r="EX335" s="225"/>
      <c r="EY335" s="225"/>
      <c r="EZ335" s="225"/>
      <c r="FA335" s="225"/>
      <c r="FB335" s="225"/>
      <c r="FC335" s="225"/>
      <c r="FD335" s="225"/>
      <c r="FE335" s="225"/>
      <c r="FF335" s="225"/>
      <c r="FG335" s="226"/>
    </row>
    <row r="336" spans="1:243" customHeight="1" ht="1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L336" s="16"/>
      <c r="DM336" s="223"/>
      <c r="DN336" s="223"/>
      <c r="DO336" s="223"/>
      <c r="DP336" s="223"/>
      <c r="DQ336" s="223"/>
      <c r="DR336" s="223"/>
      <c r="DS336" s="223"/>
      <c r="DT336" s="223"/>
      <c r="DU336" s="223"/>
      <c r="DV336" s="223"/>
      <c r="DW336" s="223"/>
      <c r="DX336" s="223"/>
      <c r="DY336" s="223"/>
      <c r="DZ336" s="223"/>
      <c r="EA336" s="223"/>
      <c r="EB336" s="223"/>
      <c r="EC336" s="223"/>
      <c r="ED336" s="223"/>
      <c r="EE336" s="223"/>
      <c r="EF336" s="223"/>
      <c r="EG336" s="223"/>
      <c r="EH336" s="223"/>
      <c r="EI336" s="223"/>
      <c r="EJ336" s="223"/>
      <c r="EK336" s="223"/>
      <c r="EL336" s="223"/>
      <c r="EN336" s="227"/>
      <c r="EO336" s="228"/>
      <c r="EP336" s="228"/>
      <c r="EQ336" s="228"/>
      <c r="ER336" s="228"/>
      <c r="ES336" s="228"/>
      <c r="ET336" s="228"/>
      <c r="EU336" s="228"/>
      <c r="EV336" s="228"/>
      <c r="EW336" s="228"/>
      <c r="EX336" s="228"/>
      <c r="EY336" s="228"/>
      <c r="EZ336" s="228"/>
      <c r="FA336" s="228"/>
      <c r="FB336" s="228"/>
      <c r="FC336" s="228"/>
      <c r="FD336" s="228"/>
      <c r="FE336" s="228"/>
      <c r="FF336" s="228"/>
      <c r="FG336" s="229"/>
    </row>
    <row r="337" spans="1:243" customHeight="1" ht="29.25">
      <c r="A337" s="217" t="s">
        <v>176</v>
      </c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8" t="s">
        <v>42</v>
      </c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EN337" s="13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</row>
    <row r="338" spans="1:243" customHeight="1" ht="8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</row>
    <row r="339" spans="1:243" customHeight="1" ht="9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</row>
    <row r="340" spans="1:243" customHeight="1" ht="16.5">
      <c r="A340" s="7" t="s">
        <v>177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</row>
    <row r="341" spans="1:243" customHeight="1" ht="1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</row>
    <row r="342" spans="1:243" customHeight="1" ht="12">
      <c r="A342" s="7" t="s">
        <v>178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</row>
    <row r="344" spans="1:243" customHeight="1" ht="12">
      <c r="A344" s="205" t="s">
        <v>45</v>
      </c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6"/>
      <c r="M344" s="213" t="s">
        <v>179</v>
      </c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9"/>
      <c r="AZ344" s="213" t="s">
        <v>180</v>
      </c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9"/>
      <c r="BZ344" s="213" t="s">
        <v>181</v>
      </c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9"/>
      <c r="DG344" s="213" t="s">
        <v>182</v>
      </c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  <c r="ED344" s="214"/>
      <c r="EE344" s="214"/>
      <c r="EF344" s="214"/>
      <c r="EG344" s="214"/>
      <c r="EH344" s="214"/>
      <c r="EI344" s="214"/>
      <c r="EJ344" s="219"/>
      <c r="EK344" s="213" t="s">
        <v>183</v>
      </c>
      <c r="EL344" s="214"/>
      <c r="EM344" s="214"/>
      <c r="EN344" s="214"/>
      <c r="EO344" s="214"/>
      <c r="EP344" s="214"/>
      <c r="EQ344" s="214"/>
      <c r="ER344" s="214"/>
      <c r="ES344" s="214"/>
      <c r="ET344" s="214"/>
      <c r="EU344" s="214"/>
      <c r="EV344" s="214"/>
      <c r="EW344" s="214"/>
      <c r="EX344" s="214"/>
      <c r="EY344" s="214"/>
      <c r="EZ344" s="214"/>
      <c r="FA344" s="214"/>
      <c r="FB344" s="214"/>
      <c r="FC344" s="214"/>
      <c r="FD344" s="214"/>
      <c r="FE344" s="214"/>
      <c r="FF344" s="214"/>
      <c r="FG344" s="214"/>
    </row>
    <row r="345" spans="1:243" customHeight="1" ht="15">
      <c r="A345" s="208"/>
      <c r="B345" s="208"/>
      <c r="C345" s="208"/>
      <c r="D345" s="208"/>
      <c r="E345" s="208"/>
      <c r="F345" s="208"/>
      <c r="G345" s="208"/>
      <c r="H345" s="208"/>
      <c r="I345" s="208"/>
      <c r="J345" s="208"/>
      <c r="K345" s="208"/>
      <c r="L345" s="209"/>
      <c r="M345" s="28"/>
      <c r="N345" s="215" t="s">
        <v>51</v>
      </c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7"/>
      <c r="Z345" s="28"/>
      <c r="AA345" s="215" t="s">
        <v>52</v>
      </c>
      <c r="AB345" s="215"/>
      <c r="AC345" s="215"/>
      <c r="AD345" s="215"/>
      <c r="AE345" s="215"/>
      <c r="AF345" s="215"/>
      <c r="AG345" s="215"/>
      <c r="AH345" s="215"/>
      <c r="AI345" s="215"/>
      <c r="AJ345" s="215"/>
      <c r="AK345" s="215"/>
      <c r="AL345" s="27"/>
      <c r="AM345" s="28"/>
      <c r="AN345" s="215" t="s">
        <v>53</v>
      </c>
      <c r="AO345" s="215"/>
      <c r="AP345" s="215"/>
      <c r="AQ345" s="215"/>
      <c r="AR345" s="215"/>
      <c r="AS345" s="215"/>
      <c r="AT345" s="215"/>
      <c r="AU345" s="215"/>
      <c r="AV345" s="215"/>
      <c r="AW345" s="215"/>
      <c r="AX345" s="215"/>
      <c r="AY345" s="27"/>
      <c r="AZ345" s="28"/>
      <c r="BA345" s="215" t="s">
        <v>51</v>
      </c>
      <c r="BB345" s="215"/>
      <c r="BC345" s="215"/>
      <c r="BD345" s="215"/>
      <c r="BE345" s="215"/>
      <c r="BF345" s="215"/>
      <c r="BG345" s="215"/>
      <c r="BH345" s="215"/>
      <c r="BI345" s="215"/>
      <c r="BJ345" s="215"/>
      <c r="BK345" s="215"/>
      <c r="BL345" s="27"/>
      <c r="BM345" s="28"/>
      <c r="BN345" s="215" t="s">
        <v>52</v>
      </c>
      <c r="BO345" s="215"/>
      <c r="BP345" s="215"/>
      <c r="BQ345" s="215"/>
      <c r="BR345" s="215"/>
      <c r="BS345" s="215"/>
      <c r="BT345" s="215"/>
      <c r="BU345" s="215"/>
      <c r="BV345" s="215"/>
      <c r="BW345" s="215"/>
      <c r="BX345" s="215"/>
      <c r="BY345" s="27"/>
      <c r="BZ345" s="204" t="s">
        <v>54</v>
      </c>
      <c r="CA345" s="205"/>
      <c r="CB345" s="205"/>
      <c r="CC345" s="205"/>
      <c r="CD345" s="205"/>
      <c r="CE345" s="205"/>
      <c r="CF345" s="205"/>
      <c r="CG345" s="205"/>
      <c r="CH345" s="205"/>
      <c r="CI345" s="205"/>
      <c r="CJ345" s="205"/>
      <c r="CK345" s="205"/>
      <c r="CL345" s="206"/>
      <c r="CM345" s="110" t="s">
        <v>55</v>
      </c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2"/>
      <c r="DG345" s="201">
        <v>20</v>
      </c>
      <c r="DH345" s="202"/>
      <c r="DI345" s="202"/>
      <c r="DJ345" s="203" t="s">
        <v>6</v>
      </c>
      <c r="DK345" s="203"/>
      <c r="DL345" s="203"/>
      <c r="DM345" s="199" t="s">
        <v>56</v>
      </c>
      <c r="DN345" s="199"/>
      <c r="DO345" s="199"/>
      <c r="DP345" s="200"/>
      <c r="DQ345" s="201">
        <v>20</v>
      </c>
      <c r="DR345" s="202"/>
      <c r="DS345" s="202"/>
      <c r="DT345" s="203" t="s">
        <v>8</v>
      </c>
      <c r="DU345" s="203"/>
      <c r="DV345" s="203"/>
      <c r="DW345" s="199" t="s">
        <v>56</v>
      </c>
      <c r="DX345" s="199"/>
      <c r="DY345" s="199"/>
      <c r="DZ345" s="200"/>
      <c r="EA345" s="201">
        <v>20</v>
      </c>
      <c r="EB345" s="202"/>
      <c r="EC345" s="202"/>
      <c r="ED345" s="203" t="s">
        <v>10</v>
      </c>
      <c r="EE345" s="203"/>
      <c r="EF345" s="203"/>
      <c r="EG345" s="199" t="s">
        <v>56</v>
      </c>
      <c r="EH345" s="199"/>
      <c r="EI345" s="199"/>
      <c r="EJ345" s="200"/>
      <c r="EK345" s="204" t="s">
        <v>57</v>
      </c>
      <c r="EL345" s="205"/>
      <c r="EM345" s="205"/>
      <c r="EN345" s="205"/>
      <c r="EO345" s="205"/>
      <c r="EP345" s="205"/>
      <c r="EQ345" s="205"/>
      <c r="ER345" s="205"/>
      <c r="ES345" s="205"/>
      <c r="ET345" s="205"/>
      <c r="EU345" s="206"/>
      <c r="EV345" s="204" t="s">
        <v>58</v>
      </c>
      <c r="EW345" s="205"/>
      <c r="EX345" s="205"/>
      <c r="EY345" s="205"/>
      <c r="EZ345" s="205"/>
      <c r="FA345" s="205"/>
      <c r="FB345" s="205"/>
      <c r="FC345" s="205"/>
      <c r="FD345" s="205"/>
      <c r="FE345" s="205"/>
      <c r="FF345" s="205"/>
      <c r="FG345" s="205"/>
    </row>
    <row r="346" spans="1:243" customHeight="1" ht="12">
      <c r="A346" s="208"/>
      <c r="B346" s="208"/>
      <c r="C346" s="208"/>
      <c r="D346" s="208"/>
      <c r="E346" s="208"/>
      <c r="F346" s="208"/>
      <c r="G346" s="208"/>
      <c r="H346" s="208"/>
      <c r="I346" s="208"/>
      <c r="J346" s="208"/>
      <c r="K346" s="208"/>
      <c r="L346" s="209"/>
      <c r="M346" s="30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31"/>
      <c r="Z346" s="30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31"/>
      <c r="AM346" s="30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31"/>
      <c r="AZ346" s="30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31"/>
      <c r="BM346" s="30"/>
      <c r="BN346" s="216"/>
      <c r="BO346" s="216"/>
      <c r="BP346" s="216"/>
      <c r="BQ346" s="216"/>
      <c r="BR346" s="216"/>
      <c r="BS346" s="216"/>
      <c r="BT346" s="216"/>
      <c r="BU346" s="216"/>
      <c r="BV346" s="216"/>
      <c r="BW346" s="216"/>
      <c r="BX346" s="216"/>
      <c r="BY346" s="31"/>
      <c r="BZ346" s="207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9"/>
      <c r="CM346" s="187" t="s">
        <v>59</v>
      </c>
      <c r="CN346" s="188"/>
      <c r="CO346" s="188"/>
      <c r="CP346" s="188"/>
      <c r="CQ346" s="188"/>
      <c r="CR346" s="188"/>
      <c r="CS346" s="188"/>
      <c r="CT346" s="188"/>
      <c r="CU346" s="188"/>
      <c r="CV346" s="188"/>
      <c r="CW346" s="188"/>
      <c r="CX346" s="189"/>
      <c r="CY346" s="187" t="s">
        <v>60</v>
      </c>
      <c r="CZ346" s="188"/>
      <c r="DA346" s="188"/>
      <c r="DB346" s="188"/>
      <c r="DC346" s="188"/>
      <c r="DD346" s="188"/>
      <c r="DE346" s="188"/>
      <c r="DF346" s="189"/>
      <c r="DG346" s="193" t="s">
        <v>61</v>
      </c>
      <c r="DH346" s="194"/>
      <c r="DI346" s="194"/>
      <c r="DJ346" s="194"/>
      <c r="DK346" s="194"/>
      <c r="DL346" s="194"/>
      <c r="DM346" s="194"/>
      <c r="DN346" s="194"/>
      <c r="DO346" s="194"/>
      <c r="DP346" s="195"/>
      <c r="DQ346" s="193" t="s">
        <v>62</v>
      </c>
      <c r="DR346" s="194"/>
      <c r="DS346" s="194"/>
      <c r="DT346" s="194"/>
      <c r="DU346" s="194"/>
      <c r="DV346" s="194"/>
      <c r="DW346" s="194"/>
      <c r="DX346" s="194"/>
      <c r="DY346" s="194"/>
      <c r="DZ346" s="195"/>
      <c r="EA346" s="193" t="s">
        <v>63</v>
      </c>
      <c r="EB346" s="194"/>
      <c r="EC346" s="194"/>
      <c r="ED346" s="194"/>
      <c r="EE346" s="194"/>
      <c r="EF346" s="194"/>
      <c r="EG346" s="194"/>
      <c r="EH346" s="194"/>
      <c r="EI346" s="194"/>
      <c r="EJ346" s="195"/>
      <c r="EK346" s="207"/>
      <c r="EL346" s="208"/>
      <c r="EM346" s="208"/>
      <c r="EN346" s="208"/>
      <c r="EO346" s="208"/>
      <c r="EP346" s="208"/>
      <c r="EQ346" s="208"/>
      <c r="ER346" s="208"/>
      <c r="ES346" s="208"/>
      <c r="ET346" s="208"/>
      <c r="EU346" s="209"/>
      <c r="EV346" s="207"/>
      <c r="EW346" s="208"/>
      <c r="EX346" s="208"/>
      <c r="EY346" s="208"/>
      <c r="EZ346" s="208"/>
      <c r="FA346" s="208"/>
      <c r="FB346" s="208"/>
      <c r="FC346" s="208"/>
      <c r="FD346" s="208"/>
      <c r="FE346" s="208"/>
      <c r="FF346" s="208"/>
      <c r="FG346" s="208"/>
    </row>
    <row r="347" spans="1:243" customHeight="1" ht="18.7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2"/>
      <c r="M347" s="196" t="s">
        <v>64</v>
      </c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8"/>
      <c r="Z347" s="196" t="s">
        <v>64</v>
      </c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8"/>
      <c r="AM347" s="196" t="s">
        <v>64</v>
      </c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8"/>
      <c r="AZ347" s="196" t="s">
        <v>64</v>
      </c>
      <c r="BA347" s="197"/>
      <c r="BB347" s="197"/>
      <c r="BC347" s="197"/>
      <c r="BD347" s="197"/>
      <c r="BE347" s="197"/>
      <c r="BF347" s="197"/>
      <c r="BG347" s="197"/>
      <c r="BH347" s="197"/>
      <c r="BI347" s="197"/>
      <c r="BJ347" s="197"/>
      <c r="BK347" s="197"/>
      <c r="BL347" s="198"/>
      <c r="BM347" s="196" t="s">
        <v>64</v>
      </c>
      <c r="BN347" s="197"/>
      <c r="BO347" s="197"/>
      <c r="BP347" s="197"/>
      <c r="BQ347" s="197"/>
      <c r="BR347" s="197"/>
      <c r="BS347" s="197"/>
      <c r="BT347" s="197"/>
      <c r="BU347" s="197"/>
      <c r="BV347" s="197"/>
      <c r="BW347" s="197"/>
      <c r="BX347" s="197"/>
      <c r="BY347" s="198"/>
      <c r="BZ347" s="210"/>
      <c r="CA347" s="211"/>
      <c r="CB347" s="211"/>
      <c r="CC347" s="211"/>
      <c r="CD347" s="211"/>
      <c r="CE347" s="211"/>
      <c r="CF347" s="211"/>
      <c r="CG347" s="211"/>
      <c r="CH347" s="211"/>
      <c r="CI347" s="211"/>
      <c r="CJ347" s="211"/>
      <c r="CK347" s="211"/>
      <c r="CL347" s="212"/>
      <c r="CM347" s="190"/>
      <c r="CN347" s="191"/>
      <c r="CO347" s="191"/>
      <c r="CP347" s="191"/>
      <c r="CQ347" s="191"/>
      <c r="CR347" s="191"/>
      <c r="CS347" s="191"/>
      <c r="CT347" s="191"/>
      <c r="CU347" s="191"/>
      <c r="CV347" s="191"/>
      <c r="CW347" s="191"/>
      <c r="CX347" s="192"/>
      <c r="CY347" s="190"/>
      <c r="CZ347" s="191"/>
      <c r="DA347" s="191"/>
      <c r="DB347" s="191"/>
      <c r="DC347" s="191"/>
      <c r="DD347" s="191"/>
      <c r="DE347" s="191"/>
      <c r="DF347" s="192"/>
      <c r="DG347" s="196"/>
      <c r="DH347" s="197"/>
      <c r="DI347" s="197"/>
      <c r="DJ347" s="197"/>
      <c r="DK347" s="197"/>
      <c r="DL347" s="197"/>
      <c r="DM347" s="197"/>
      <c r="DN347" s="197"/>
      <c r="DO347" s="197"/>
      <c r="DP347" s="198"/>
      <c r="DQ347" s="196"/>
      <c r="DR347" s="197"/>
      <c r="DS347" s="197"/>
      <c r="DT347" s="197"/>
      <c r="DU347" s="197"/>
      <c r="DV347" s="197"/>
      <c r="DW347" s="197"/>
      <c r="DX347" s="197"/>
      <c r="DY347" s="197"/>
      <c r="DZ347" s="198"/>
      <c r="EA347" s="196"/>
      <c r="EB347" s="197"/>
      <c r="EC347" s="197"/>
      <c r="ED347" s="197"/>
      <c r="EE347" s="197"/>
      <c r="EF347" s="197"/>
      <c r="EG347" s="197"/>
      <c r="EH347" s="197"/>
      <c r="EI347" s="197"/>
      <c r="EJ347" s="198"/>
      <c r="EK347" s="210"/>
      <c r="EL347" s="211"/>
      <c r="EM347" s="211"/>
      <c r="EN347" s="211"/>
      <c r="EO347" s="211"/>
      <c r="EP347" s="211"/>
      <c r="EQ347" s="211"/>
      <c r="ER347" s="211"/>
      <c r="ES347" s="211"/>
      <c r="ET347" s="211"/>
      <c r="EU347" s="212"/>
      <c r="EV347" s="210"/>
      <c r="EW347" s="211"/>
      <c r="EX347" s="211"/>
      <c r="EY347" s="211"/>
      <c r="EZ347" s="211"/>
      <c r="FA347" s="211"/>
      <c r="FB347" s="211"/>
      <c r="FC347" s="211"/>
      <c r="FD347" s="211"/>
      <c r="FE347" s="211"/>
      <c r="FF347" s="211"/>
      <c r="FG347" s="211"/>
    </row>
    <row r="348" spans="1:243" customHeight="1" ht="12">
      <c r="A348" s="185">
        <v>1</v>
      </c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6"/>
      <c r="M348" s="184">
        <v>2</v>
      </c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6"/>
      <c r="Z348" s="184">
        <v>3</v>
      </c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185"/>
      <c r="AK348" s="185"/>
      <c r="AL348" s="186"/>
      <c r="AM348" s="184">
        <v>4</v>
      </c>
      <c r="AN348" s="185"/>
      <c r="AO348" s="185"/>
      <c r="AP348" s="185"/>
      <c r="AQ348" s="185"/>
      <c r="AR348" s="185"/>
      <c r="AS348" s="185"/>
      <c r="AT348" s="185"/>
      <c r="AU348" s="185"/>
      <c r="AV348" s="185"/>
      <c r="AW348" s="185"/>
      <c r="AX348" s="185"/>
      <c r="AY348" s="186"/>
      <c r="AZ348" s="184">
        <v>5</v>
      </c>
      <c r="BA348" s="185"/>
      <c r="BB348" s="185"/>
      <c r="BC348" s="185"/>
      <c r="BD348" s="185"/>
      <c r="BE348" s="185"/>
      <c r="BF348" s="185"/>
      <c r="BG348" s="185"/>
      <c r="BH348" s="185"/>
      <c r="BI348" s="185"/>
      <c r="BJ348" s="185"/>
      <c r="BK348" s="185"/>
      <c r="BL348" s="186"/>
      <c r="BM348" s="184">
        <v>6</v>
      </c>
      <c r="BN348" s="185"/>
      <c r="BO348" s="185"/>
      <c r="BP348" s="185"/>
      <c r="BQ348" s="185"/>
      <c r="BR348" s="185"/>
      <c r="BS348" s="185"/>
      <c r="BT348" s="185"/>
      <c r="BU348" s="185"/>
      <c r="BV348" s="185"/>
      <c r="BW348" s="185"/>
      <c r="BX348" s="185"/>
      <c r="BY348" s="186"/>
      <c r="BZ348" s="184">
        <v>7</v>
      </c>
      <c r="CA348" s="185"/>
      <c r="CB348" s="185"/>
      <c r="CC348" s="185"/>
      <c r="CD348" s="185"/>
      <c r="CE348" s="185"/>
      <c r="CF348" s="185"/>
      <c r="CG348" s="185"/>
      <c r="CH348" s="185"/>
      <c r="CI348" s="185"/>
      <c r="CJ348" s="185"/>
      <c r="CK348" s="185"/>
      <c r="CL348" s="186"/>
      <c r="CM348" s="184">
        <v>8</v>
      </c>
      <c r="CN348" s="185"/>
      <c r="CO348" s="185"/>
      <c r="CP348" s="185"/>
      <c r="CQ348" s="185"/>
      <c r="CR348" s="185"/>
      <c r="CS348" s="185"/>
      <c r="CT348" s="185"/>
      <c r="CU348" s="185"/>
      <c r="CV348" s="185"/>
      <c r="CW348" s="185"/>
      <c r="CX348" s="186"/>
      <c r="CY348" s="184">
        <v>9</v>
      </c>
      <c r="CZ348" s="185"/>
      <c r="DA348" s="185"/>
      <c r="DB348" s="185"/>
      <c r="DC348" s="185"/>
      <c r="DD348" s="185"/>
      <c r="DE348" s="185"/>
      <c r="DF348" s="186"/>
      <c r="DG348" s="184">
        <v>10</v>
      </c>
      <c r="DH348" s="185"/>
      <c r="DI348" s="185"/>
      <c r="DJ348" s="185"/>
      <c r="DK348" s="185"/>
      <c r="DL348" s="185"/>
      <c r="DM348" s="185"/>
      <c r="DN348" s="185"/>
      <c r="DO348" s="185"/>
      <c r="DP348" s="186"/>
      <c r="DQ348" s="184">
        <v>11</v>
      </c>
      <c r="DR348" s="185"/>
      <c r="DS348" s="185"/>
      <c r="DT348" s="185"/>
      <c r="DU348" s="185"/>
      <c r="DV348" s="185"/>
      <c r="DW348" s="185"/>
      <c r="DX348" s="185"/>
      <c r="DY348" s="185"/>
      <c r="DZ348" s="186"/>
      <c r="EA348" s="184">
        <v>12</v>
      </c>
      <c r="EB348" s="185"/>
      <c r="EC348" s="185"/>
      <c r="ED348" s="185"/>
      <c r="EE348" s="185"/>
      <c r="EF348" s="185"/>
      <c r="EG348" s="185"/>
      <c r="EH348" s="185"/>
      <c r="EI348" s="185"/>
      <c r="EJ348" s="186"/>
      <c r="EK348" s="181">
        <v>13</v>
      </c>
      <c r="EL348" s="182"/>
      <c r="EM348" s="182"/>
      <c r="EN348" s="182"/>
      <c r="EO348" s="182"/>
      <c r="EP348" s="182"/>
      <c r="EQ348" s="182"/>
      <c r="ER348" s="182"/>
      <c r="ES348" s="182"/>
      <c r="ET348" s="182"/>
      <c r="EU348" s="183"/>
      <c r="EV348" s="181">
        <v>14</v>
      </c>
      <c r="EW348" s="182"/>
      <c r="EX348" s="182"/>
      <c r="EY348" s="182"/>
      <c r="EZ348" s="182"/>
      <c r="FA348" s="182"/>
      <c r="FB348" s="182"/>
      <c r="FC348" s="182"/>
      <c r="FD348" s="182"/>
      <c r="FE348" s="182"/>
      <c r="FF348" s="182"/>
      <c r="FG348" s="182"/>
    </row>
    <row r="349" spans="1:243" customHeight="1" ht="107.25">
      <c r="A349" s="301" t="s">
        <v>184</v>
      </c>
      <c r="B349" s="301"/>
      <c r="C349" s="301"/>
      <c r="D349" s="301"/>
      <c r="E349" s="301"/>
      <c r="F349" s="301"/>
      <c r="G349" s="301"/>
      <c r="H349" s="301"/>
      <c r="I349" s="301"/>
      <c r="J349" s="301"/>
      <c r="K349" s="301"/>
      <c r="L349" s="302"/>
      <c r="M349" s="129" t="s">
        <v>174</v>
      </c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1"/>
      <c r="Z349" s="129" t="s">
        <v>66</v>
      </c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1"/>
      <c r="AM349" s="104" t="s">
        <v>66</v>
      </c>
      <c r="AN349" s="105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6"/>
      <c r="AZ349" s="104" t="s">
        <v>66</v>
      </c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6"/>
      <c r="BM349" s="104" t="s">
        <v>66</v>
      </c>
      <c r="BN349" s="105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7" t="s">
        <v>165</v>
      </c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9"/>
      <c r="CM349" s="110" t="s">
        <v>71</v>
      </c>
      <c r="CN349" s="111"/>
      <c r="CO349" s="111"/>
      <c r="CP349" s="111"/>
      <c r="CQ349" s="111"/>
      <c r="CR349" s="111"/>
      <c r="CS349" s="111"/>
      <c r="CT349" s="111"/>
      <c r="CU349" s="111"/>
      <c r="CV349" s="111"/>
      <c r="CW349" s="111"/>
      <c r="CX349" s="112"/>
      <c r="CY349" s="113" t="s">
        <v>72</v>
      </c>
      <c r="CZ349" s="114"/>
      <c r="DA349" s="114"/>
      <c r="DB349" s="114"/>
      <c r="DC349" s="114"/>
      <c r="DD349" s="114"/>
      <c r="DE349" s="114"/>
      <c r="DF349" s="115"/>
      <c r="DG349" s="89">
        <v>100</v>
      </c>
      <c r="DH349" s="90"/>
      <c r="DI349" s="90"/>
      <c r="DJ349" s="90"/>
      <c r="DK349" s="90"/>
      <c r="DL349" s="90"/>
      <c r="DM349" s="90"/>
      <c r="DN349" s="90"/>
      <c r="DO349" s="90"/>
      <c r="DP349" s="91"/>
      <c r="DQ349" s="89">
        <v>100</v>
      </c>
      <c r="DR349" s="90"/>
      <c r="DS349" s="90"/>
      <c r="DT349" s="90"/>
      <c r="DU349" s="90"/>
      <c r="DV349" s="90"/>
      <c r="DW349" s="90"/>
      <c r="DX349" s="90"/>
      <c r="DY349" s="90"/>
      <c r="DZ349" s="91"/>
      <c r="EA349" s="89">
        <v>100</v>
      </c>
      <c r="EB349" s="90"/>
      <c r="EC349" s="90"/>
      <c r="ED349" s="90"/>
      <c r="EE349" s="90"/>
      <c r="EF349" s="90"/>
      <c r="EG349" s="90"/>
      <c r="EH349" s="90"/>
      <c r="EI349" s="90"/>
      <c r="EJ349" s="91"/>
      <c r="EK349" s="89">
        <v>10</v>
      </c>
      <c r="EL349" s="90"/>
      <c r="EM349" s="90"/>
      <c r="EN349" s="90"/>
      <c r="EO349" s="90"/>
      <c r="EP349" s="90"/>
      <c r="EQ349" s="90"/>
      <c r="ER349" s="90"/>
      <c r="ES349" s="90"/>
      <c r="ET349" s="90"/>
      <c r="EU349" s="91"/>
      <c r="EV349" s="92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</row>
    <row r="350" spans="1:243" customHeight="1" ht="12">
      <c r="AZ350" s="6"/>
      <c r="BA350" s="6"/>
      <c r="BB350" s="6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</row>
    <row r="351" spans="1:243" customHeight="1" ht="12">
      <c r="A351" s="7" t="s">
        <v>185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3" spans="1:243" customHeight="1" ht="12">
      <c r="A353" s="169" t="s">
        <v>45</v>
      </c>
      <c r="B353" s="169"/>
      <c r="C353" s="169"/>
      <c r="D353" s="169"/>
      <c r="E353" s="169"/>
      <c r="F353" s="169"/>
      <c r="G353" s="169"/>
      <c r="H353" s="169"/>
      <c r="I353" s="169"/>
      <c r="J353" s="170"/>
      <c r="K353" s="164" t="s">
        <v>179</v>
      </c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80"/>
      <c r="AR353" s="164" t="s">
        <v>186</v>
      </c>
      <c r="AS353" s="165"/>
      <c r="AT353" s="165"/>
      <c r="AU353" s="165"/>
      <c r="AV353" s="165"/>
      <c r="AW353" s="165"/>
      <c r="AX353" s="165"/>
      <c r="AY353" s="165"/>
      <c r="AZ353" s="165"/>
      <c r="BA353" s="165"/>
      <c r="BB353" s="165"/>
      <c r="BC353" s="165"/>
      <c r="BD353" s="165"/>
      <c r="BE353" s="165"/>
      <c r="BF353" s="165"/>
      <c r="BG353" s="165"/>
      <c r="BH353" s="165"/>
      <c r="BI353" s="165"/>
      <c r="BJ353" s="165"/>
      <c r="BK353" s="165"/>
      <c r="BL353" s="165"/>
      <c r="BM353" s="180"/>
      <c r="BN353" s="164" t="s">
        <v>187</v>
      </c>
      <c r="BO353" s="165"/>
      <c r="BP353" s="165"/>
      <c r="BQ353" s="165"/>
      <c r="BR353" s="165"/>
      <c r="BS353" s="165"/>
      <c r="BT353" s="165"/>
      <c r="BU353" s="165"/>
      <c r="BV353" s="165"/>
      <c r="BW353" s="165"/>
      <c r="BX353" s="165"/>
      <c r="BY353" s="165"/>
      <c r="BZ353" s="165"/>
      <c r="CA353" s="165"/>
      <c r="CB353" s="165"/>
      <c r="CC353" s="165"/>
      <c r="CD353" s="165"/>
      <c r="CE353" s="165"/>
      <c r="CF353" s="165"/>
      <c r="CG353" s="165"/>
      <c r="CH353" s="165"/>
      <c r="CI353" s="165"/>
      <c r="CJ353" s="165"/>
      <c r="CK353" s="165"/>
      <c r="CL353" s="165"/>
      <c r="CM353" s="180"/>
      <c r="CN353" s="164" t="s">
        <v>188</v>
      </c>
      <c r="CO353" s="165"/>
      <c r="CP353" s="165"/>
      <c r="CQ353" s="165"/>
      <c r="CR353" s="165"/>
      <c r="CS353" s="165"/>
      <c r="CT353" s="165"/>
      <c r="CU353" s="165"/>
      <c r="CV353" s="165"/>
      <c r="CW353" s="165"/>
      <c r="CX353" s="165"/>
      <c r="CY353" s="165"/>
      <c r="CZ353" s="165"/>
      <c r="DA353" s="165"/>
      <c r="DB353" s="165"/>
      <c r="DC353" s="165"/>
      <c r="DD353" s="165"/>
      <c r="DE353" s="165"/>
      <c r="DF353" s="165"/>
      <c r="DG353" s="165"/>
      <c r="DH353" s="165"/>
      <c r="DI353" s="165"/>
      <c r="DJ353" s="165"/>
      <c r="DK353" s="165"/>
      <c r="DL353" s="165"/>
      <c r="DM353" s="165"/>
      <c r="DN353" s="180"/>
      <c r="DO353" s="164" t="s">
        <v>81</v>
      </c>
      <c r="DP353" s="165"/>
      <c r="DQ353" s="165"/>
      <c r="DR353" s="165"/>
      <c r="DS353" s="165"/>
      <c r="DT353" s="165"/>
      <c r="DU353" s="165"/>
      <c r="DV353" s="165"/>
      <c r="DW353" s="165"/>
      <c r="DX353" s="165"/>
      <c r="DY353" s="165"/>
      <c r="DZ353" s="165"/>
      <c r="EA353" s="165"/>
      <c r="EB353" s="165"/>
      <c r="EC353" s="165"/>
      <c r="ED353" s="165"/>
      <c r="EE353" s="165"/>
      <c r="EF353" s="165"/>
      <c r="EG353" s="165"/>
      <c r="EH353" s="165"/>
      <c r="EI353" s="165"/>
      <c r="EJ353" s="165"/>
      <c r="EK353" s="165"/>
      <c r="EL353" s="165"/>
      <c r="EM353" s="165"/>
      <c r="EN353" s="165"/>
      <c r="EO353" s="180"/>
      <c r="EP353" s="164" t="s">
        <v>82</v>
      </c>
      <c r="EQ353" s="165"/>
      <c r="ER353" s="165"/>
      <c r="ES353" s="165"/>
      <c r="ET353" s="165"/>
      <c r="EU353" s="165"/>
      <c r="EV353" s="165"/>
      <c r="EW353" s="165"/>
      <c r="EX353" s="165"/>
      <c r="EY353" s="165"/>
      <c r="EZ353" s="165"/>
      <c r="FA353" s="165"/>
      <c r="FB353" s="165"/>
      <c r="FC353" s="165"/>
      <c r="FD353" s="165"/>
      <c r="FE353" s="165"/>
      <c r="FF353" s="165"/>
      <c r="FG353" s="165"/>
    </row>
    <row r="354" spans="1:243" customHeight="1" ht="12">
      <c r="A354" s="172"/>
      <c r="B354" s="172"/>
      <c r="C354" s="172"/>
      <c r="D354" s="172"/>
      <c r="E354" s="172"/>
      <c r="F354" s="172"/>
      <c r="G354" s="172"/>
      <c r="H354" s="172"/>
      <c r="I354" s="172"/>
      <c r="J354" s="173"/>
      <c r="K354" s="35"/>
      <c r="L354" s="166" t="s">
        <v>51</v>
      </c>
      <c r="M354" s="166"/>
      <c r="N354" s="166"/>
      <c r="O354" s="166"/>
      <c r="P354" s="166"/>
      <c r="Q354" s="166"/>
      <c r="R354" s="166"/>
      <c r="S354" s="166"/>
      <c r="T354" s="166"/>
      <c r="U354" s="34"/>
      <c r="V354" s="35"/>
      <c r="W354" s="166" t="s">
        <v>52</v>
      </c>
      <c r="X354" s="166"/>
      <c r="Y354" s="166"/>
      <c r="Z354" s="166"/>
      <c r="AA354" s="166"/>
      <c r="AB354" s="166"/>
      <c r="AC354" s="166"/>
      <c r="AD354" s="166"/>
      <c r="AE354" s="166"/>
      <c r="AF354" s="34"/>
      <c r="AG354" s="35"/>
      <c r="AH354" s="166" t="s">
        <v>53</v>
      </c>
      <c r="AI354" s="166"/>
      <c r="AJ354" s="166"/>
      <c r="AK354" s="166"/>
      <c r="AL354" s="166"/>
      <c r="AM354" s="166"/>
      <c r="AN354" s="166"/>
      <c r="AO354" s="166"/>
      <c r="AP354" s="166"/>
      <c r="AQ354" s="34"/>
      <c r="AR354" s="35"/>
      <c r="AS354" s="166" t="s">
        <v>51</v>
      </c>
      <c r="AT354" s="166"/>
      <c r="AU354" s="166"/>
      <c r="AV354" s="166"/>
      <c r="AW354" s="166"/>
      <c r="AX354" s="166"/>
      <c r="AY354" s="166"/>
      <c r="AZ354" s="166"/>
      <c r="BA354" s="166"/>
      <c r="BB354" s="34"/>
      <c r="BC354" s="35"/>
      <c r="BD354" s="166" t="s">
        <v>52</v>
      </c>
      <c r="BE354" s="166"/>
      <c r="BF354" s="166"/>
      <c r="BG354" s="166"/>
      <c r="BH354" s="166"/>
      <c r="BI354" s="166"/>
      <c r="BJ354" s="166"/>
      <c r="BK354" s="166"/>
      <c r="BL354" s="166"/>
      <c r="BM354" s="34"/>
      <c r="BN354" s="168" t="s">
        <v>83</v>
      </c>
      <c r="BO354" s="169"/>
      <c r="BP354" s="169"/>
      <c r="BQ354" s="169"/>
      <c r="BR354" s="169"/>
      <c r="BS354" s="169"/>
      <c r="BT354" s="169"/>
      <c r="BU354" s="169"/>
      <c r="BV354" s="169"/>
      <c r="BW354" s="170"/>
      <c r="BX354" s="177" t="s">
        <v>55</v>
      </c>
      <c r="BY354" s="178"/>
      <c r="BZ354" s="178"/>
      <c r="CA354" s="178"/>
      <c r="CB354" s="178"/>
      <c r="CC354" s="178"/>
      <c r="CD354" s="178"/>
      <c r="CE354" s="178"/>
      <c r="CF354" s="178"/>
      <c r="CG354" s="178"/>
      <c r="CH354" s="178"/>
      <c r="CI354" s="178"/>
      <c r="CJ354" s="178"/>
      <c r="CK354" s="178"/>
      <c r="CL354" s="178"/>
      <c r="CM354" s="179"/>
      <c r="CN354" s="122">
        <v>20</v>
      </c>
      <c r="CO354" s="123"/>
      <c r="CP354" s="123"/>
      <c r="CQ354" s="124" t="s">
        <v>6</v>
      </c>
      <c r="CR354" s="124"/>
      <c r="CS354" s="125" t="s">
        <v>56</v>
      </c>
      <c r="CT354" s="125"/>
      <c r="CU354" s="125"/>
      <c r="CV354" s="126"/>
      <c r="CW354" s="122">
        <v>20</v>
      </c>
      <c r="CX354" s="123"/>
      <c r="CY354" s="123"/>
      <c r="CZ354" s="124" t="s">
        <v>8</v>
      </c>
      <c r="DA354" s="124"/>
      <c r="DB354" s="125" t="s">
        <v>56</v>
      </c>
      <c r="DC354" s="125"/>
      <c r="DD354" s="125"/>
      <c r="DE354" s="126"/>
      <c r="DF354" s="122">
        <v>20</v>
      </c>
      <c r="DG354" s="123"/>
      <c r="DH354" s="123"/>
      <c r="DI354" s="124" t="s">
        <v>10</v>
      </c>
      <c r="DJ354" s="124"/>
      <c r="DK354" s="125" t="s">
        <v>56</v>
      </c>
      <c r="DL354" s="125"/>
      <c r="DM354" s="125"/>
      <c r="DN354" s="126"/>
      <c r="DO354" s="122">
        <v>20</v>
      </c>
      <c r="DP354" s="123"/>
      <c r="DQ354" s="123"/>
      <c r="DR354" s="124" t="s">
        <v>6</v>
      </c>
      <c r="DS354" s="124"/>
      <c r="DT354" s="125" t="s">
        <v>56</v>
      </c>
      <c r="DU354" s="125"/>
      <c r="DV354" s="125"/>
      <c r="DW354" s="126"/>
      <c r="DX354" s="122">
        <v>20</v>
      </c>
      <c r="DY354" s="123"/>
      <c r="DZ354" s="123"/>
      <c r="EA354" s="124" t="s">
        <v>8</v>
      </c>
      <c r="EB354" s="124"/>
      <c r="EC354" s="125" t="s">
        <v>56</v>
      </c>
      <c r="ED354" s="125"/>
      <c r="EE354" s="125"/>
      <c r="EF354" s="126"/>
      <c r="EG354" s="122">
        <v>20</v>
      </c>
      <c r="EH354" s="123"/>
      <c r="EI354" s="123"/>
      <c r="EJ354" s="124" t="s">
        <v>10</v>
      </c>
      <c r="EK354" s="124"/>
      <c r="EL354" s="125" t="s">
        <v>56</v>
      </c>
      <c r="EM354" s="125"/>
      <c r="EN354" s="125"/>
      <c r="EO354" s="126"/>
      <c r="EP354" s="152" t="s">
        <v>84</v>
      </c>
      <c r="EQ354" s="153"/>
      <c r="ER354" s="153"/>
      <c r="ES354" s="153"/>
      <c r="ET354" s="153"/>
      <c r="EU354" s="153"/>
      <c r="EV354" s="153"/>
      <c r="EW354" s="153"/>
      <c r="EX354" s="154"/>
      <c r="EY354" s="152" t="s">
        <v>85</v>
      </c>
      <c r="EZ354" s="153"/>
      <c r="FA354" s="153"/>
      <c r="FB354" s="153"/>
      <c r="FC354" s="153"/>
      <c r="FD354" s="153"/>
      <c r="FE354" s="153"/>
      <c r="FF354" s="153"/>
      <c r="FG354" s="153"/>
    </row>
    <row r="355" spans="1:243" customHeight="1" ht="12">
      <c r="A355" s="172"/>
      <c r="B355" s="172"/>
      <c r="C355" s="172"/>
      <c r="D355" s="172"/>
      <c r="E355" s="172"/>
      <c r="F355" s="172"/>
      <c r="G355" s="172"/>
      <c r="H355" s="172"/>
      <c r="I355" s="172"/>
      <c r="J355" s="173"/>
      <c r="K355" s="37"/>
      <c r="L355" s="167"/>
      <c r="M355" s="167"/>
      <c r="N355" s="167"/>
      <c r="O355" s="167"/>
      <c r="P355" s="167"/>
      <c r="Q355" s="167"/>
      <c r="R355" s="167"/>
      <c r="S355" s="167"/>
      <c r="T355" s="167"/>
      <c r="U355" s="38"/>
      <c r="V355" s="3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38"/>
      <c r="AG355" s="3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38"/>
      <c r="AR355" s="3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38"/>
      <c r="BC355" s="3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38"/>
      <c r="BN355" s="171"/>
      <c r="BO355" s="172"/>
      <c r="BP355" s="172"/>
      <c r="BQ355" s="172"/>
      <c r="BR355" s="172"/>
      <c r="BS355" s="172"/>
      <c r="BT355" s="172"/>
      <c r="BU355" s="172"/>
      <c r="BV355" s="172"/>
      <c r="BW355" s="173"/>
      <c r="BX355" s="158" t="s">
        <v>86</v>
      </c>
      <c r="BY355" s="159"/>
      <c r="BZ355" s="159"/>
      <c r="CA355" s="159"/>
      <c r="CB355" s="159"/>
      <c r="CC355" s="159"/>
      <c r="CD355" s="159"/>
      <c r="CE355" s="159"/>
      <c r="CF355" s="160"/>
      <c r="CG355" s="158" t="s">
        <v>60</v>
      </c>
      <c r="CH355" s="159"/>
      <c r="CI355" s="159"/>
      <c r="CJ355" s="159"/>
      <c r="CK355" s="159"/>
      <c r="CL355" s="159"/>
      <c r="CM355" s="160"/>
      <c r="CN355" s="155" t="s">
        <v>87</v>
      </c>
      <c r="CO355" s="156"/>
      <c r="CP355" s="156"/>
      <c r="CQ355" s="156"/>
      <c r="CR355" s="156"/>
      <c r="CS355" s="156"/>
      <c r="CT355" s="156"/>
      <c r="CU355" s="156"/>
      <c r="CV355" s="157"/>
      <c r="CW355" s="155" t="s">
        <v>62</v>
      </c>
      <c r="CX355" s="156"/>
      <c r="CY355" s="156"/>
      <c r="CZ355" s="156"/>
      <c r="DA355" s="156"/>
      <c r="DB355" s="156"/>
      <c r="DC355" s="156"/>
      <c r="DD355" s="156"/>
      <c r="DE355" s="157"/>
      <c r="DF355" s="155" t="s">
        <v>63</v>
      </c>
      <c r="DG355" s="156"/>
      <c r="DH355" s="156"/>
      <c r="DI355" s="156"/>
      <c r="DJ355" s="156"/>
      <c r="DK355" s="156"/>
      <c r="DL355" s="156"/>
      <c r="DM355" s="156"/>
      <c r="DN355" s="157"/>
      <c r="DO355" s="155" t="s">
        <v>87</v>
      </c>
      <c r="DP355" s="156"/>
      <c r="DQ355" s="156"/>
      <c r="DR355" s="156"/>
      <c r="DS355" s="156"/>
      <c r="DT355" s="156"/>
      <c r="DU355" s="156"/>
      <c r="DV355" s="156"/>
      <c r="DW355" s="157"/>
      <c r="DX355" s="155" t="s">
        <v>62</v>
      </c>
      <c r="DY355" s="156"/>
      <c r="DZ355" s="156"/>
      <c r="EA355" s="156"/>
      <c r="EB355" s="156"/>
      <c r="EC355" s="156"/>
      <c r="ED355" s="156"/>
      <c r="EE355" s="156"/>
      <c r="EF355" s="157"/>
      <c r="EG355" s="155" t="s">
        <v>63</v>
      </c>
      <c r="EH355" s="156"/>
      <c r="EI355" s="156"/>
      <c r="EJ355" s="156"/>
      <c r="EK355" s="156"/>
      <c r="EL355" s="156"/>
      <c r="EM355" s="156"/>
      <c r="EN355" s="156"/>
      <c r="EO355" s="157"/>
      <c r="EP355" s="155"/>
      <c r="EQ355" s="156"/>
      <c r="ER355" s="156"/>
      <c r="ES355" s="156"/>
      <c r="ET355" s="156"/>
      <c r="EU355" s="156"/>
      <c r="EV355" s="156"/>
      <c r="EW355" s="156"/>
      <c r="EX355" s="157"/>
      <c r="EY355" s="155"/>
      <c r="EZ355" s="156"/>
      <c r="FA355" s="156"/>
      <c r="FB355" s="156"/>
      <c r="FC355" s="156"/>
      <c r="FD355" s="156"/>
      <c r="FE355" s="156"/>
      <c r="FF355" s="156"/>
      <c r="FG355" s="156"/>
    </row>
    <row r="356" spans="1:243" customHeight="1" ht="21">
      <c r="A356" s="175"/>
      <c r="B356" s="175"/>
      <c r="C356" s="175"/>
      <c r="D356" s="175"/>
      <c r="E356" s="175"/>
      <c r="F356" s="175"/>
      <c r="G356" s="175"/>
      <c r="H356" s="175"/>
      <c r="I356" s="175"/>
      <c r="J356" s="176"/>
      <c r="K356" s="149" t="s">
        <v>64</v>
      </c>
      <c r="L356" s="150"/>
      <c r="M356" s="150"/>
      <c r="N356" s="150"/>
      <c r="O356" s="150"/>
      <c r="P356" s="150"/>
      <c r="Q356" s="150"/>
      <c r="R356" s="150"/>
      <c r="S356" s="150"/>
      <c r="T356" s="150"/>
      <c r="U356" s="151"/>
      <c r="V356" s="149" t="s">
        <v>64</v>
      </c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1"/>
      <c r="AG356" s="149" t="s">
        <v>64</v>
      </c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1"/>
      <c r="AR356" s="149" t="s">
        <v>64</v>
      </c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1"/>
      <c r="BC356" s="149" t="s">
        <v>64</v>
      </c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1"/>
      <c r="BN356" s="174"/>
      <c r="BO356" s="175"/>
      <c r="BP356" s="175"/>
      <c r="BQ356" s="175"/>
      <c r="BR356" s="175"/>
      <c r="BS356" s="175"/>
      <c r="BT356" s="175"/>
      <c r="BU356" s="175"/>
      <c r="BV356" s="175"/>
      <c r="BW356" s="176"/>
      <c r="BX356" s="161"/>
      <c r="BY356" s="162"/>
      <c r="BZ356" s="162"/>
      <c r="CA356" s="162"/>
      <c r="CB356" s="162"/>
      <c r="CC356" s="162"/>
      <c r="CD356" s="162"/>
      <c r="CE356" s="162"/>
      <c r="CF356" s="163"/>
      <c r="CG356" s="161"/>
      <c r="CH356" s="162"/>
      <c r="CI356" s="162"/>
      <c r="CJ356" s="162"/>
      <c r="CK356" s="162"/>
      <c r="CL356" s="162"/>
      <c r="CM356" s="163"/>
      <c r="CN356" s="149"/>
      <c r="CO356" s="150"/>
      <c r="CP356" s="150"/>
      <c r="CQ356" s="150"/>
      <c r="CR356" s="150"/>
      <c r="CS356" s="150"/>
      <c r="CT356" s="150"/>
      <c r="CU356" s="150"/>
      <c r="CV356" s="151"/>
      <c r="CW356" s="149"/>
      <c r="CX356" s="150"/>
      <c r="CY356" s="150"/>
      <c r="CZ356" s="150"/>
      <c r="DA356" s="150"/>
      <c r="DB356" s="150"/>
      <c r="DC356" s="150"/>
      <c r="DD356" s="150"/>
      <c r="DE356" s="151"/>
      <c r="DF356" s="149"/>
      <c r="DG356" s="150"/>
      <c r="DH356" s="150"/>
      <c r="DI356" s="150"/>
      <c r="DJ356" s="150"/>
      <c r="DK356" s="150"/>
      <c r="DL356" s="150"/>
      <c r="DM356" s="150"/>
      <c r="DN356" s="151"/>
      <c r="DO356" s="149"/>
      <c r="DP356" s="150"/>
      <c r="DQ356" s="150"/>
      <c r="DR356" s="150"/>
      <c r="DS356" s="150"/>
      <c r="DT356" s="150"/>
      <c r="DU356" s="150"/>
      <c r="DV356" s="150"/>
      <c r="DW356" s="151"/>
      <c r="DX356" s="149"/>
      <c r="DY356" s="150"/>
      <c r="DZ356" s="150"/>
      <c r="EA356" s="150"/>
      <c r="EB356" s="150"/>
      <c r="EC356" s="150"/>
      <c r="ED356" s="150"/>
      <c r="EE356" s="150"/>
      <c r="EF356" s="151"/>
      <c r="EG356" s="149"/>
      <c r="EH356" s="150"/>
      <c r="EI356" s="150"/>
      <c r="EJ356" s="150"/>
      <c r="EK356" s="150"/>
      <c r="EL356" s="150"/>
      <c r="EM356" s="150"/>
      <c r="EN356" s="150"/>
      <c r="EO356" s="151"/>
      <c r="EP356" s="149"/>
      <c r="EQ356" s="150"/>
      <c r="ER356" s="150"/>
      <c r="ES356" s="150"/>
      <c r="ET356" s="150"/>
      <c r="EU356" s="150"/>
      <c r="EV356" s="150"/>
      <c r="EW356" s="150"/>
      <c r="EX356" s="151"/>
      <c r="EY356" s="149"/>
      <c r="EZ356" s="150"/>
      <c r="FA356" s="150"/>
      <c r="FB356" s="150"/>
      <c r="FC356" s="150"/>
      <c r="FD356" s="150"/>
      <c r="FE356" s="150"/>
      <c r="FF356" s="150"/>
      <c r="FG356" s="150"/>
    </row>
    <row r="357" spans="1:243" customHeight="1" ht="12">
      <c r="A357" s="120">
        <v>1</v>
      </c>
      <c r="B357" s="120"/>
      <c r="C357" s="120"/>
      <c r="D357" s="120"/>
      <c r="E357" s="120"/>
      <c r="F357" s="120"/>
      <c r="G357" s="120"/>
      <c r="H357" s="120"/>
      <c r="I357" s="120"/>
      <c r="J357" s="121"/>
      <c r="K357" s="119">
        <v>2</v>
      </c>
      <c r="L357" s="120"/>
      <c r="M357" s="120"/>
      <c r="N357" s="120"/>
      <c r="O357" s="120"/>
      <c r="P357" s="120"/>
      <c r="Q357" s="120"/>
      <c r="R357" s="120"/>
      <c r="S357" s="120"/>
      <c r="T357" s="120"/>
      <c r="U357" s="121"/>
      <c r="V357" s="119">
        <v>3</v>
      </c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1"/>
      <c r="AG357" s="119">
        <v>4</v>
      </c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1"/>
      <c r="AR357" s="119">
        <v>5</v>
      </c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1"/>
      <c r="BC357" s="119">
        <v>6</v>
      </c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1"/>
      <c r="BN357" s="119">
        <v>7</v>
      </c>
      <c r="BO357" s="120"/>
      <c r="BP357" s="120"/>
      <c r="BQ357" s="120"/>
      <c r="BR357" s="120"/>
      <c r="BS357" s="120"/>
      <c r="BT357" s="120"/>
      <c r="BU357" s="120"/>
      <c r="BV357" s="120"/>
      <c r="BW357" s="121"/>
      <c r="BX357" s="119">
        <v>8</v>
      </c>
      <c r="BY357" s="120"/>
      <c r="BZ357" s="120"/>
      <c r="CA357" s="120"/>
      <c r="CB357" s="120"/>
      <c r="CC357" s="120"/>
      <c r="CD357" s="120"/>
      <c r="CE357" s="120"/>
      <c r="CF357" s="121"/>
      <c r="CG357" s="119">
        <v>9</v>
      </c>
      <c r="CH357" s="120"/>
      <c r="CI357" s="120"/>
      <c r="CJ357" s="120"/>
      <c r="CK357" s="120"/>
      <c r="CL357" s="120"/>
      <c r="CM357" s="121"/>
      <c r="CN357" s="119">
        <v>10</v>
      </c>
      <c r="CO357" s="120"/>
      <c r="CP357" s="120"/>
      <c r="CQ357" s="120"/>
      <c r="CR357" s="120"/>
      <c r="CS357" s="120"/>
      <c r="CT357" s="120"/>
      <c r="CU357" s="120"/>
      <c r="CV357" s="121"/>
      <c r="CW357" s="119">
        <v>11</v>
      </c>
      <c r="CX357" s="120"/>
      <c r="CY357" s="120"/>
      <c r="CZ357" s="120"/>
      <c r="DA357" s="120"/>
      <c r="DB357" s="120"/>
      <c r="DC357" s="120"/>
      <c r="DD357" s="120"/>
      <c r="DE357" s="121"/>
      <c r="DF357" s="119">
        <v>12</v>
      </c>
      <c r="DG357" s="120"/>
      <c r="DH357" s="120"/>
      <c r="DI357" s="120"/>
      <c r="DJ357" s="120"/>
      <c r="DK357" s="120"/>
      <c r="DL357" s="120"/>
      <c r="DM357" s="120"/>
      <c r="DN357" s="121"/>
      <c r="DO357" s="119">
        <v>13</v>
      </c>
      <c r="DP357" s="120"/>
      <c r="DQ357" s="120"/>
      <c r="DR357" s="120"/>
      <c r="DS357" s="120"/>
      <c r="DT357" s="120"/>
      <c r="DU357" s="120"/>
      <c r="DV357" s="120"/>
      <c r="DW357" s="121"/>
      <c r="DX357" s="119">
        <v>14</v>
      </c>
      <c r="DY357" s="120"/>
      <c r="DZ357" s="120"/>
      <c r="EA357" s="120"/>
      <c r="EB357" s="120"/>
      <c r="EC357" s="120"/>
      <c r="ED357" s="120"/>
      <c r="EE357" s="120"/>
      <c r="EF357" s="121"/>
      <c r="EG357" s="119">
        <v>15</v>
      </c>
      <c r="EH357" s="120"/>
      <c r="EI357" s="120"/>
      <c r="EJ357" s="120"/>
      <c r="EK357" s="120"/>
      <c r="EL357" s="120"/>
      <c r="EM357" s="120"/>
      <c r="EN357" s="120"/>
      <c r="EO357" s="121"/>
      <c r="EP357" s="146">
        <v>16</v>
      </c>
      <c r="EQ357" s="147"/>
      <c r="ER357" s="147"/>
      <c r="ES357" s="147"/>
      <c r="ET357" s="147"/>
      <c r="EU357" s="147"/>
      <c r="EV357" s="147"/>
      <c r="EW357" s="147"/>
      <c r="EX357" s="148"/>
      <c r="EY357" s="146">
        <v>17</v>
      </c>
      <c r="EZ357" s="147"/>
      <c r="FA357" s="147"/>
      <c r="FB357" s="147"/>
      <c r="FC357" s="147"/>
      <c r="FD357" s="147"/>
      <c r="FE357" s="147"/>
      <c r="FF357" s="147"/>
      <c r="FG357" s="147"/>
    </row>
    <row r="358" spans="1:243" customHeight="1" ht="81">
      <c r="A358" s="296" t="s">
        <v>184</v>
      </c>
      <c r="B358" s="296"/>
      <c r="C358" s="296"/>
      <c r="D358" s="296"/>
      <c r="E358" s="296"/>
      <c r="F358" s="296"/>
      <c r="G358" s="296"/>
      <c r="H358" s="296"/>
      <c r="I358" s="296"/>
      <c r="J358" s="297"/>
      <c r="K358" s="140" t="s">
        <v>174</v>
      </c>
      <c r="L358" s="141"/>
      <c r="M358" s="141"/>
      <c r="N358" s="141"/>
      <c r="O358" s="141"/>
      <c r="P358" s="141"/>
      <c r="Q358" s="141"/>
      <c r="R358" s="141"/>
      <c r="S358" s="141"/>
      <c r="T358" s="141"/>
      <c r="U358" s="142"/>
      <c r="V358" s="140" t="s">
        <v>66</v>
      </c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2"/>
      <c r="AG358" s="116" t="s">
        <v>66</v>
      </c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8"/>
      <c r="AR358" s="116" t="s">
        <v>66</v>
      </c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8"/>
      <c r="BC358" s="116" t="s">
        <v>66</v>
      </c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8"/>
      <c r="BN358" s="137" t="s">
        <v>167</v>
      </c>
      <c r="BO358" s="138"/>
      <c r="BP358" s="138"/>
      <c r="BQ358" s="138"/>
      <c r="BR358" s="138"/>
      <c r="BS358" s="138"/>
      <c r="BT358" s="138"/>
      <c r="BU358" s="138"/>
      <c r="BV358" s="138"/>
      <c r="BW358" s="139"/>
      <c r="BX358" s="140" t="s">
        <v>89</v>
      </c>
      <c r="BY358" s="141"/>
      <c r="BZ358" s="141"/>
      <c r="CA358" s="141"/>
      <c r="CB358" s="141"/>
      <c r="CC358" s="141"/>
      <c r="CD358" s="141"/>
      <c r="CE358" s="141"/>
      <c r="CF358" s="142"/>
      <c r="CG358" s="143" t="s">
        <v>90</v>
      </c>
      <c r="CH358" s="144"/>
      <c r="CI358" s="144"/>
      <c r="CJ358" s="144"/>
      <c r="CK358" s="144"/>
      <c r="CL358" s="144"/>
      <c r="CM358" s="145"/>
      <c r="CN358" s="116">
        <v>5</v>
      </c>
      <c r="CO358" s="117"/>
      <c r="CP358" s="117"/>
      <c r="CQ358" s="117"/>
      <c r="CR358" s="117"/>
      <c r="CS358" s="117"/>
      <c r="CT358" s="117"/>
      <c r="CU358" s="117"/>
      <c r="CV358" s="118"/>
      <c r="CW358" s="116">
        <v>5</v>
      </c>
      <c r="CX358" s="117"/>
      <c r="CY358" s="117"/>
      <c r="CZ358" s="117"/>
      <c r="DA358" s="117"/>
      <c r="DB358" s="117"/>
      <c r="DC358" s="117"/>
      <c r="DD358" s="117"/>
      <c r="DE358" s="118"/>
      <c r="DF358" s="116">
        <v>5</v>
      </c>
      <c r="DG358" s="117"/>
      <c r="DH358" s="117"/>
      <c r="DI358" s="117"/>
      <c r="DJ358" s="117"/>
      <c r="DK358" s="117"/>
      <c r="DL358" s="117"/>
      <c r="DM358" s="117"/>
      <c r="DN358" s="118"/>
      <c r="DO358" s="116" t="s">
        <v>91</v>
      </c>
      <c r="DP358" s="117"/>
      <c r="DQ358" s="117"/>
      <c r="DR358" s="117"/>
      <c r="DS358" s="117"/>
      <c r="DT358" s="117"/>
      <c r="DU358" s="117"/>
      <c r="DV358" s="117"/>
      <c r="DW358" s="118"/>
      <c r="DX358" s="116" t="s">
        <v>91</v>
      </c>
      <c r="DY358" s="117"/>
      <c r="DZ358" s="117"/>
      <c r="EA358" s="117"/>
      <c r="EB358" s="117"/>
      <c r="EC358" s="117"/>
      <c r="ED358" s="117"/>
      <c r="EE358" s="117"/>
      <c r="EF358" s="118"/>
      <c r="EG358" s="116" t="s">
        <v>91</v>
      </c>
      <c r="EH358" s="117"/>
      <c r="EI358" s="117"/>
      <c r="EJ358" s="117"/>
      <c r="EK358" s="117"/>
      <c r="EL358" s="117"/>
      <c r="EM358" s="117"/>
      <c r="EN358" s="117"/>
      <c r="EO358" s="118"/>
      <c r="EP358" s="116"/>
      <c r="EQ358" s="117"/>
      <c r="ER358" s="117"/>
      <c r="ES358" s="117"/>
      <c r="ET358" s="117"/>
      <c r="EU358" s="117"/>
      <c r="EV358" s="117"/>
      <c r="EW358" s="117"/>
      <c r="EX358" s="118"/>
      <c r="EY358" s="127"/>
      <c r="EZ358" s="128"/>
      <c r="FA358" s="128"/>
      <c r="FB358" s="128"/>
      <c r="FC358" s="128"/>
      <c r="FD358" s="128"/>
      <c r="FE358" s="128"/>
      <c r="FF358" s="128"/>
      <c r="FG358" s="128"/>
    </row>
    <row r="359" spans="1:243" customHeight="1" ht="17.2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5"/>
      <c r="BY359" s="55"/>
      <c r="BZ359" s="55"/>
      <c r="CA359" s="55"/>
      <c r="CB359" s="55"/>
      <c r="CC359" s="55"/>
      <c r="CD359" s="55"/>
      <c r="CE359" s="55"/>
      <c r="CF359" s="55"/>
      <c r="CG359" s="56"/>
      <c r="CH359" s="56"/>
      <c r="CI359" s="56"/>
      <c r="CJ359" s="56"/>
      <c r="CK359" s="56"/>
      <c r="CL359" s="56"/>
      <c r="CM359" s="56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9"/>
      <c r="EZ359" s="59"/>
      <c r="FA359" s="59"/>
      <c r="FB359" s="59"/>
      <c r="FC359" s="59"/>
      <c r="FD359" s="59"/>
      <c r="FE359" s="59"/>
      <c r="FF359" s="59"/>
      <c r="FG359" s="59"/>
    </row>
    <row r="360" spans="1:243" customHeight="1" ht="14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220" t="s">
        <v>35</v>
      </c>
      <c r="BV360" s="220"/>
      <c r="BW360" s="220"/>
      <c r="BX360" s="220"/>
      <c r="BY360" s="220"/>
      <c r="BZ360" s="220"/>
      <c r="CA360" s="220"/>
      <c r="CB360" s="220"/>
      <c r="CC360" s="220"/>
      <c r="CD360" s="220"/>
      <c r="CE360" s="221" t="s">
        <v>160</v>
      </c>
      <c r="CF360" s="221"/>
      <c r="CG360" s="221"/>
      <c r="CH360" s="221"/>
      <c r="CI360" s="221"/>
      <c r="CJ360" s="221"/>
      <c r="CK360" s="221"/>
      <c r="CL360" s="221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</row>
    <row r="361" spans="1:243" customHeight="1" ht="12"/>
    <row r="362" spans="1:243" customHeight="1" ht="77.25">
      <c r="A362" s="217" t="s">
        <v>173</v>
      </c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22" t="s">
        <v>189</v>
      </c>
      <c r="AK362" s="222"/>
      <c r="AL362" s="222"/>
      <c r="AM362" s="222"/>
      <c r="AN362" s="222"/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2"/>
      <c r="BK362" s="222"/>
      <c r="BL362" s="222"/>
      <c r="BM362" s="222"/>
      <c r="BN362" s="222"/>
      <c r="BO362" s="222"/>
      <c r="BP362" s="222"/>
      <c r="BQ362" s="222"/>
      <c r="BR362" s="222"/>
      <c r="BS362" s="222"/>
      <c r="BT362" s="222"/>
      <c r="BU362" s="222"/>
      <c r="BV362" s="222"/>
      <c r="BW362" s="222"/>
      <c r="BX362" s="222"/>
      <c r="BY362" s="222"/>
      <c r="BZ362" s="222"/>
      <c r="CA362" s="222"/>
      <c r="CB362" s="222"/>
      <c r="CC362" s="222"/>
      <c r="CD362" s="222"/>
      <c r="CE362" s="222"/>
      <c r="CF362" s="222"/>
      <c r="CG362" s="222"/>
      <c r="CH362" s="222"/>
      <c r="CI362" s="222"/>
      <c r="CJ362" s="222"/>
      <c r="CK362" s="222"/>
      <c r="CL362" s="222"/>
      <c r="CM362" s="222"/>
      <c r="CN362" s="222"/>
      <c r="CO362" s="222"/>
      <c r="CP362" s="222"/>
      <c r="CQ362" s="222"/>
      <c r="CR362" s="222"/>
      <c r="CS362" s="222"/>
      <c r="CT362" s="222"/>
      <c r="CU362" s="222"/>
      <c r="CV362" s="222"/>
      <c r="CW362" s="222"/>
      <c r="CX362" s="222"/>
      <c r="CY362" s="222"/>
      <c r="CZ362" s="222"/>
      <c r="DA362" s="222"/>
      <c r="DB362" s="222"/>
      <c r="DC362" s="222"/>
      <c r="DD362" s="222"/>
      <c r="DE362" s="222"/>
      <c r="DF362" s="222"/>
      <c r="DG362" s="222"/>
      <c r="DL362" s="16"/>
      <c r="DM362" s="223" t="s">
        <v>39</v>
      </c>
      <c r="DN362" s="223"/>
      <c r="DO362" s="223"/>
      <c r="DP362" s="223"/>
      <c r="DQ362" s="223"/>
      <c r="DR362" s="223"/>
      <c r="DS362" s="223"/>
      <c r="DT362" s="223"/>
      <c r="DU362" s="223"/>
      <c r="DV362" s="223"/>
      <c r="DW362" s="223"/>
      <c r="DX362" s="223"/>
      <c r="DY362" s="223"/>
      <c r="DZ362" s="223"/>
      <c r="EA362" s="223"/>
      <c r="EB362" s="223"/>
      <c r="EC362" s="223"/>
      <c r="ED362" s="223"/>
      <c r="EE362" s="223"/>
      <c r="EF362" s="223"/>
      <c r="EG362" s="223"/>
      <c r="EH362" s="223"/>
      <c r="EI362" s="223"/>
      <c r="EJ362" s="223"/>
      <c r="EK362" s="223"/>
      <c r="EL362" s="223"/>
      <c r="EN362" s="224" t="s">
        <v>175</v>
      </c>
      <c r="EO362" s="225"/>
      <c r="EP362" s="225"/>
      <c r="EQ362" s="225"/>
      <c r="ER362" s="225"/>
      <c r="ES362" s="225"/>
      <c r="ET362" s="225"/>
      <c r="EU362" s="225"/>
      <c r="EV362" s="225"/>
      <c r="EW362" s="225"/>
      <c r="EX362" s="225"/>
      <c r="EY362" s="225"/>
      <c r="EZ362" s="225"/>
      <c r="FA362" s="225"/>
      <c r="FB362" s="225"/>
      <c r="FC362" s="225"/>
      <c r="FD362" s="225"/>
      <c r="FE362" s="225"/>
      <c r="FF362" s="225"/>
      <c r="FG362" s="226"/>
    </row>
    <row r="363" spans="1:243" customHeight="1" ht="1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L363" s="16"/>
      <c r="DM363" s="223"/>
      <c r="DN363" s="223"/>
      <c r="DO363" s="223"/>
      <c r="DP363" s="223"/>
      <c r="DQ363" s="223"/>
      <c r="DR363" s="223"/>
      <c r="DS363" s="223"/>
      <c r="DT363" s="223"/>
      <c r="DU363" s="223"/>
      <c r="DV363" s="223"/>
      <c r="DW363" s="223"/>
      <c r="DX363" s="223"/>
      <c r="DY363" s="223"/>
      <c r="DZ363" s="223"/>
      <c r="EA363" s="223"/>
      <c r="EB363" s="223"/>
      <c r="EC363" s="223"/>
      <c r="ED363" s="223"/>
      <c r="EE363" s="223"/>
      <c r="EF363" s="223"/>
      <c r="EG363" s="223"/>
      <c r="EH363" s="223"/>
      <c r="EI363" s="223"/>
      <c r="EJ363" s="223"/>
      <c r="EK363" s="223"/>
      <c r="EL363" s="223"/>
      <c r="EN363" s="227"/>
      <c r="EO363" s="228"/>
      <c r="EP363" s="228"/>
      <c r="EQ363" s="228"/>
      <c r="ER363" s="228"/>
      <c r="ES363" s="228"/>
      <c r="ET363" s="228"/>
      <c r="EU363" s="228"/>
      <c r="EV363" s="228"/>
      <c r="EW363" s="228"/>
      <c r="EX363" s="228"/>
      <c r="EY363" s="228"/>
      <c r="EZ363" s="228"/>
      <c r="FA363" s="228"/>
      <c r="FB363" s="228"/>
      <c r="FC363" s="228"/>
      <c r="FD363" s="228"/>
      <c r="FE363" s="228"/>
      <c r="FF363" s="228"/>
      <c r="FG363" s="229"/>
    </row>
    <row r="364" spans="1:243" customHeight="1" ht="29.25">
      <c r="A364" s="217" t="s">
        <v>176</v>
      </c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8" t="s">
        <v>190</v>
      </c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EN364" s="13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</row>
    <row r="365" spans="1:243" customHeight="1" ht="8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</row>
    <row r="366" spans="1:243" customHeight="1" ht="9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</row>
    <row r="367" spans="1:243" customHeight="1" ht="16.5">
      <c r="A367" s="7" t="s">
        <v>177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</row>
    <row r="368" spans="1:243" customHeight="1" ht="1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</row>
    <row r="369" spans="1:243" customHeight="1" ht="12">
      <c r="A369" s="7" t="s">
        <v>178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</row>
    <row r="371" spans="1:243" customHeight="1" ht="12">
      <c r="A371" s="205" t="s">
        <v>45</v>
      </c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6"/>
      <c r="M371" s="213" t="s">
        <v>179</v>
      </c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9"/>
      <c r="AZ371" s="213" t="s">
        <v>180</v>
      </c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9"/>
      <c r="BZ371" s="213" t="s">
        <v>181</v>
      </c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9"/>
      <c r="DG371" s="213" t="s">
        <v>182</v>
      </c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214"/>
      <c r="EJ371" s="219"/>
      <c r="EK371" s="213" t="s">
        <v>183</v>
      </c>
      <c r="EL371" s="214"/>
      <c r="EM371" s="214"/>
      <c r="EN371" s="214"/>
      <c r="EO371" s="214"/>
      <c r="EP371" s="214"/>
      <c r="EQ371" s="214"/>
      <c r="ER371" s="214"/>
      <c r="ES371" s="214"/>
      <c r="ET371" s="214"/>
      <c r="EU371" s="214"/>
      <c r="EV371" s="214"/>
      <c r="EW371" s="214"/>
      <c r="EX371" s="214"/>
      <c r="EY371" s="214"/>
      <c r="EZ371" s="214"/>
      <c r="FA371" s="214"/>
      <c r="FB371" s="214"/>
      <c r="FC371" s="214"/>
      <c r="FD371" s="214"/>
      <c r="FE371" s="214"/>
      <c r="FF371" s="214"/>
      <c r="FG371" s="214"/>
    </row>
    <row r="372" spans="1:243" customHeight="1" ht="15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  <c r="L372" s="209"/>
      <c r="M372" s="28"/>
      <c r="N372" s="215" t="s">
        <v>51</v>
      </c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7"/>
      <c r="Z372" s="28"/>
      <c r="AA372" s="215" t="s">
        <v>52</v>
      </c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7"/>
      <c r="AM372" s="28"/>
      <c r="AN372" s="215" t="s">
        <v>53</v>
      </c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7"/>
      <c r="AZ372" s="28"/>
      <c r="BA372" s="215" t="s">
        <v>51</v>
      </c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7"/>
      <c r="BM372" s="28"/>
      <c r="BN372" s="215" t="s">
        <v>52</v>
      </c>
      <c r="BO372" s="215"/>
      <c r="BP372" s="215"/>
      <c r="BQ372" s="215"/>
      <c r="BR372" s="215"/>
      <c r="BS372" s="215"/>
      <c r="BT372" s="215"/>
      <c r="BU372" s="215"/>
      <c r="BV372" s="215"/>
      <c r="BW372" s="215"/>
      <c r="BX372" s="215"/>
      <c r="BY372" s="27"/>
      <c r="BZ372" s="204" t="s">
        <v>54</v>
      </c>
      <c r="CA372" s="205"/>
      <c r="CB372" s="205"/>
      <c r="CC372" s="205"/>
      <c r="CD372" s="205"/>
      <c r="CE372" s="205"/>
      <c r="CF372" s="205"/>
      <c r="CG372" s="205"/>
      <c r="CH372" s="205"/>
      <c r="CI372" s="205"/>
      <c r="CJ372" s="205"/>
      <c r="CK372" s="205"/>
      <c r="CL372" s="206"/>
      <c r="CM372" s="110" t="s">
        <v>55</v>
      </c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2"/>
      <c r="DG372" s="201">
        <v>20</v>
      </c>
      <c r="DH372" s="202"/>
      <c r="DI372" s="202"/>
      <c r="DJ372" s="203" t="s">
        <v>6</v>
      </c>
      <c r="DK372" s="203"/>
      <c r="DL372" s="203"/>
      <c r="DM372" s="199" t="s">
        <v>56</v>
      </c>
      <c r="DN372" s="199"/>
      <c r="DO372" s="199"/>
      <c r="DP372" s="200"/>
      <c r="DQ372" s="201">
        <v>20</v>
      </c>
      <c r="DR372" s="202"/>
      <c r="DS372" s="202"/>
      <c r="DT372" s="203" t="s">
        <v>8</v>
      </c>
      <c r="DU372" s="203"/>
      <c r="DV372" s="203"/>
      <c r="DW372" s="199" t="s">
        <v>56</v>
      </c>
      <c r="DX372" s="199"/>
      <c r="DY372" s="199"/>
      <c r="DZ372" s="200"/>
      <c r="EA372" s="201">
        <v>20</v>
      </c>
      <c r="EB372" s="202"/>
      <c r="EC372" s="202"/>
      <c r="ED372" s="203" t="s">
        <v>10</v>
      </c>
      <c r="EE372" s="203"/>
      <c r="EF372" s="203"/>
      <c r="EG372" s="199" t="s">
        <v>56</v>
      </c>
      <c r="EH372" s="199"/>
      <c r="EI372" s="199"/>
      <c r="EJ372" s="200"/>
      <c r="EK372" s="204" t="s">
        <v>57</v>
      </c>
      <c r="EL372" s="205"/>
      <c r="EM372" s="205"/>
      <c r="EN372" s="205"/>
      <c r="EO372" s="205"/>
      <c r="EP372" s="205"/>
      <c r="EQ372" s="205"/>
      <c r="ER372" s="205"/>
      <c r="ES372" s="205"/>
      <c r="ET372" s="205"/>
      <c r="EU372" s="206"/>
      <c r="EV372" s="204" t="s">
        <v>58</v>
      </c>
      <c r="EW372" s="205"/>
      <c r="EX372" s="205"/>
      <c r="EY372" s="205"/>
      <c r="EZ372" s="205"/>
      <c r="FA372" s="205"/>
      <c r="FB372" s="205"/>
      <c r="FC372" s="205"/>
      <c r="FD372" s="205"/>
      <c r="FE372" s="205"/>
      <c r="FF372" s="205"/>
      <c r="FG372" s="205"/>
    </row>
    <row r="373" spans="1:243" customHeight="1" ht="12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  <c r="L373" s="209"/>
      <c r="M373" s="30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31"/>
      <c r="Z373" s="30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31"/>
      <c r="AM373" s="30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31"/>
      <c r="AZ373" s="30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31"/>
      <c r="BM373" s="30"/>
      <c r="BN373" s="216"/>
      <c r="BO373" s="216"/>
      <c r="BP373" s="216"/>
      <c r="BQ373" s="216"/>
      <c r="BR373" s="216"/>
      <c r="BS373" s="216"/>
      <c r="BT373" s="216"/>
      <c r="BU373" s="216"/>
      <c r="BV373" s="216"/>
      <c r="BW373" s="216"/>
      <c r="BX373" s="216"/>
      <c r="BY373" s="31"/>
      <c r="BZ373" s="207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9"/>
      <c r="CM373" s="187" t="s">
        <v>59</v>
      </c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9"/>
      <c r="CY373" s="187" t="s">
        <v>60</v>
      </c>
      <c r="CZ373" s="188"/>
      <c r="DA373" s="188"/>
      <c r="DB373" s="188"/>
      <c r="DC373" s="188"/>
      <c r="DD373" s="188"/>
      <c r="DE373" s="188"/>
      <c r="DF373" s="189"/>
      <c r="DG373" s="193" t="s">
        <v>61</v>
      </c>
      <c r="DH373" s="194"/>
      <c r="DI373" s="194"/>
      <c r="DJ373" s="194"/>
      <c r="DK373" s="194"/>
      <c r="DL373" s="194"/>
      <c r="DM373" s="194"/>
      <c r="DN373" s="194"/>
      <c r="DO373" s="194"/>
      <c r="DP373" s="195"/>
      <c r="DQ373" s="193" t="s">
        <v>62</v>
      </c>
      <c r="DR373" s="194"/>
      <c r="DS373" s="194"/>
      <c r="DT373" s="194"/>
      <c r="DU373" s="194"/>
      <c r="DV373" s="194"/>
      <c r="DW373" s="194"/>
      <c r="DX373" s="194"/>
      <c r="DY373" s="194"/>
      <c r="DZ373" s="195"/>
      <c r="EA373" s="193" t="s">
        <v>63</v>
      </c>
      <c r="EB373" s="194"/>
      <c r="EC373" s="194"/>
      <c r="ED373" s="194"/>
      <c r="EE373" s="194"/>
      <c r="EF373" s="194"/>
      <c r="EG373" s="194"/>
      <c r="EH373" s="194"/>
      <c r="EI373" s="194"/>
      <c r="EJ373" s="195"/>
      <c r="EK373" s="207"/>
      <c r="EL373" s="208"/>
      <c r="EM373" s="208"/>
      <c r="EN373" s="208"/>
      <c r="EO373" s="208"/>
      <c r="EP373" s="208"/>
      <c r="EQ373" s="208"/>
      <c r="ER373" s="208"/>
      <c r="ES373" s="208"/>
      <c r="ET373" s="208"/>
      <c r="EU373" s="209"/>
      <c r="EV373" s="207"/>
      <c r="EW373" s="208"/>
      <c r="EX373" s="208"/>
      <c r="EY373" s="208"/>
      <c r="EZ373" s="208"/>
      <c r="FA373" s="208"/>
      <c r="FB373" s="208"/>
      <c r="FC373" s="208"/>
      <c r="FD373" s="208"/>
      <c r="FE373" s="208"/>
      <c r="FF373" s="208"/>
      <c r="FG373" s="208"/>
    </row>
    <row r="374" spans="1:243" customHeight="1" ht="18.7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2"/>
      <c r="M374" s="196" t="s">
        <v>64</v>
      </c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8"/>
      <c r="Z374" s="196" t="s">
        <v>64</v>
      </c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8"/>
      <c r="AM374" s="196" t="s">
        <v>64</v>
      </c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8"/>
      <c r="AZ374" s="196" t="s">
        <v>64</v>
      </c>
      <c r="BA374" s="197"/>
      <c r="BB374" s="197"/>
      <c r="BC374" s="197"/>
      <c r="BD374" s="197"/>
      <c r="BE374" s="197"/>
      <c r="BF374" s="197"/>
      <c r="BG374" s="197"/>
      <c r="BH374" s="197"/>
      <c r="BI374" s="197"/>
      <c r="BJ374" s="197"/>
      <c r="BK374" s="197"/>
      <c r="BL374" s="198"/>
      <c r="BM374" s="196" t="s">
        <v>64</v>
      </c>
      <c r="BN374" s="197"/>
      <c r="BO374" s="197"/>
      <c r="BP374" s="197"/>
      <c r="BQ374" s="197"/>
      <c r="BR374" s="197"/>
      <c r="BS374" s="197"/>
      <c r="BT374" s="197"/>
      <c r="BU374" s="197"/>
      <c r="BV374" s="197"/>
      <c r="BW374" s="197"/>
      <c r="BX374" s="197"/>
      <c r="BY374" s="198"/>
      <c r="BZ374" s="210"/>
      <c r="CA374" s="211"/>
      <c r="CB374" s="211"/>
      <c r="CC374" s="211"/>
      <c r="CD374" s="211"/>
      <c r="CE374" s="211"/>
      <c r="CF374" s="211"/>
      <c r="CG374" s="211"/>
      <c r="CH374" s="211"/>
      <c r="CI374" s="211"/>
      <c r="CJ374" s="211"/>
      <c r="CK374" s="211"/>
      <c r="CL374" s="212"/>
      <c r="CM374" s="190"/>
      <c r="CN374" s="191"/>
      <c r="CO374" s="191"/>
      <c r="CP374" s="191"/>
      <c r="CQ374" s="191"/>
      <c r="CR374" s="191"/>
      <c r="CS374" s="191"/>
      <c r="CT374" s="191"/>
      <c r="CU374" s="191"/>
      <c r="CV374" s="191"/>
      <c r="CW374" s="191"/>
      <c r="CX374" s="192"/>
      <c r="CY374" s="190"/>
      <c r="CZ374" s="191"/>
      <c r="DA374" s="191"/>
      <c r="DB374" s="191"/>
      <c r="DC374" s="191"/>
      <c r="DD374" s="191"/>
      <c r="DE374" s="191"/>
      <c r="DF374" s="192"/>
      <c r="DG374" s="196"/>
      <c r="DH374" s="197"/>
      <c r="DI374" s="197"/>
      <c r="DJ374" s="197"/>
      <c r="DK374" s="197"/>
      <c r="DL374" s="197"/>
      <c r="DM374" s="197"/>
      <c r="DN374" s="197"/>
      <c r="DO374" s="197"/>
      <c r="DP374" s="198"/>
      <c r="DQ374" s="196"/>
      <c r="DR374" s="197"/>
      <c r="DS374" s="197"/>
      <c r="DT374" s="197"/>
      <c r="DU374" s="197"/>
      <c r="DV374" s="197"/>
      <c r="DW374" s="197"/>
      <c r="DX374" s="197"/>
      <c r="DY374" s="197"/>
      <c r="DZ374" s="198"/>
      <c r="EA374" s="196"/>
      <c r="EB374" s="197"/>
      <c r="EC374" s="197"/>
      <c r="ED374" s="197"/>
      <c r="EE374" s="197"/>
      <c r="EF374" s="197"/>
      <c r="EG374" s="197"/>
      <c r="EH374" s="197"/>
      <c r="EI374" s="197"/>
      <c r="EJ374" s="198"/>
      <c r="EK374" s="210"/>
      <c r="EL374" s="211"/>
      <c r="EM374" s="211"/>
      <c r="EN374" s="211"/>
      <c r="EO374" s="211"/>
      <c r="EP374" s="211"/>
      <c r="EQ374" s="211"/>
      <c r="ER374" s="211"/>
      <c r="ES374" s="211"/>
      <c r="ET374" s="211"/>
      <c r="EU374" s="212"/>
      <c r="EV374" s="210"/>
      <c r="EW374" s="211"/>
      <c r="EX374" s="211"/>
      <c r="EY374" s="211"/>
      <c r="EZ374" s="211"/>
      <c r="FA374" s="211"/>
      <c r="FB374" s="211"/>
      <c r="FC374" s="211"/>
      <c r="FD374" s="211"/>
      <c r="FE374" s="211"/>
      <c r="FF374" s="211"/>
      <c r="FG374" s="211"/>
    </row>
    <row r="375" spans="1:243" customHeight="1" ht="12">
      <c r="A375" s="185">
        <v>1</v>
      </c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6"/>
      <c r="M375" s="184">
        <v>2</v>
      </c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6"/>
      <c r="Z375" s="184">
        <v>3</v>
      </c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5"/>
      <c r="AK375" s="185"/>
      <c r="AL375" s="186"/>
      <c r="AM375" s="184">
        <v>4</v>
      </c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6"/>
      <c r="AZ375" s="184">
        <v>5</v>
      </c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6"/>
      <c r="BM375" s="184">
        <v>6</v>
      </c>
      <c r="BN375" s="185"/>
      <c r="BO375" s="185"/>
      <c r="BP375" s="185"/>
      <c r="BQ375" s="185"/>
      <c r="BR375" s="185"/>
      <c r="BS375" s="185"/>
      <c r="BT375" s="185"/>
      <c r="BU375" s="185"/>
      <c r="BV375" s="185"/>
      <c r="BW375" s="185"/>
      <c r="BX375" s="185"/>
      <c r="BY375" s="186"/>
      <c r="BZ375" s="184">
        <v>7</v>
      </c>
      <c r="CA375" s="185"/>
      <c r="CB375" s="185"/>
      <c r="CC375" s="185"/>
      <c r="CD375" s="185"/>
      <c r="CE375" s="185"/>
      <c r="CF375" s="185"/>
      <c r="CG375" s="185"/>
      <c r="CH375" s="185"/>
      <c r="CI375" s="185"/>
      <c r="CJ375" s="185"/>
      <c r="CK375" s="185"/>
      <c r="CL375" s="186"/>
      <c r="CM375" s="184">
        <v>8</v>
      </c>
      <c r="CN375" s="185"/>
      <c r="CO375" s="185"/>
      <c r="CP375" s="185"/>
      <c r="CQ375" s="185"/>
      <c r="CR375" s="185"/>
      <c r="CS375" s="185"/>
      <c r="CT375" s="185"/>
      <c r="CU375" s="185"/>
      <c r="CV375" s="185"/>
      <c r="CW375" s="185"/>
      <c r="CX375" s="186"/>
      <c r="CY375" s="184">
        <v>9</v>
      </c>
      <c r="CZ375" s="185"/>
      <c r="DA375" s="185"/>
      <c r="DB375" s="185"/>
      <c r="DC375" s="185"/>
      <c r="DD375" s="185"/>
      <c r="DE375" s="185"/>
      <c r="DF375" s="186"/>
      <c r="DG375" s="184">
        <v>10</v>
      </c>
      <c r="DH375" s="185"/>
      <c r="DI375" s="185"/>
      <c r="DJ375" s="185"/>
      <c r="DK375" s="185"/>
      <c r="DL375" s="185"/>
      <c r="DM375" s="185"/>
      <c r="DN375" s="185"/>
      <c r="DO375" s="185"/>
      <c r="DP375" s="186"/>
      <c r="DQ375" s="184">
        <v>11</v>
      </c>
      <c r="DR375" s="185"/>
      <c r="DS375" s="185"/>
      <c r="DT375" s="185"/>
      <c r="DU375" s="185"/>
      <c r="DV375" s="185"/>
      <c r="DW375" s="185"/>
      <c r="DX375" s="185"/>
      <c r="DY375" s="185"/>
      <c r="DZ375" s="186"/>
      <c r="EA375" s="184">
        <v>12</v>
      </c>
      <c r="EB375" s="185"/>
      <c r="EC375" s="185"/>
      <c r="ED375" s="185"/>
      <c r="EE375" s="185"/>
      <c r="EF375" s="185"/>
      <c r="EG375" s="185"/>
      <c r="EH375" s="185"/>
      <c r="EI375" s="185"/>
      <c r="EJ375" s="186"/>
      <c r="EK375" s="181">
        <v>13</v>
      </c>
      <c r="EL375" s="182"/>
      <c r="EM375" s="182"/>
      <c r="EN375" s="182"/>
      <c r="EO375" s="182"/>
      <c r="EP375" s="182"/>
      <c r="EQ375" s="182"/>
      <c r="ER375" s="182"/>
      <c r="ES375" s="182"/>
      <c r="ET375" s="182"/>
      <c r="EU375" s="183"/>
      <c r="EV375" s="181">
        <v>14</v>
      </c>
      <c r="EW375" s="182"/>
      <c r="EX375" s="182"/>
      <c r="EY375" s="182"/>
      <c r="EZ375" s="182"/>
      <c r="FA375" s="182"/>
      <c r="FB375" s="182"/>
      <c r="FC375" s="182"/>
      <c r="FD375" s="182"/>
      <c r="FE375" s="182"/>
      <c r="FF375" s="182"/>
      <c r="FG375" s="182"/>
    </row>
    <row r="376" spans="1:243" customHeight="1" ht="50.25">
      <c r="A376" s="94" t="s">
        <v>191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5"/>
      <c r="M376" s="98" t="s">
        <v>192</v>
      </c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100"/>
      <c r="Z376" s="129" t="s">
        <v>66</v>
      </c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1"/>
      <c r="AM376" s="104" t="s">
        <v>66</v>
      </c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6"/>
      <c r="AZ376" s="104" t="s">
        <v>66</v>
      </c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6"/>
      <c r="BM376" s="104" t="s">
        <v>66</v>
      </c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7" t="s">
        <v>193</v>
      </c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9"/>
      <c r="CM376" s="110" t="s">
        <v>71</v>
      </c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2"/>
      <c r="CY376" s="113" t="s">
        <v>72</v>
      </c>
      <c r="CZ376" s="114"/>
      <c r="DA376" s="114"/>
      <c r="DB376" s="114"/>
      <c r="DC376" s="114"/>
      <c r="DD376" s="114"/>
      <c r="DE376" s="114"/>
      <c r="DF376" s="115"/>
      <c r="DG376" s="89">
        <v>100</v>
      </c>
      <c r="DH376" s="90"/>
      <c r="DI376" s="90"/>
      <c r="DJ376" s="90"/>
      <c r="DK376" s="90"/>
      <c r="DL376" s="90"/>
      <c r="DM376" s="90"/>
      <c r="DN376" s="90"/>
      <c r="DO376" s="90"/>
      <c r="DP376" s="91"/>
      <c r="DQ376" s="89">
        <v>100</v>
      </c>
      <c r="DR376" s="90"/>
      <c r="DS376" s="90"/>
      <c r="DT376" s="90"/>
      <c r="DU376" s="90"/>
      <c r="DV376" s="90"/>
      <c r="DW376" s="90"/>
      <c r="DX376" s="90"/>
      <c r="DY376" s="90"/>
      <c r="DZ376" s="91"/>
      <c r="EA376" s="89">
        <v>100</v>
      </c>
      <c r="EB376" s="90"/>
      <c r="EC376" s="90"/>
      <c r="ED376" s="90"/>
      <c r="EE376" s="90"/>
      <c r="EF376" s="90"/>
      <c r="EG376" s="90"/>
      <c r="EH376" s="90"/>
      <c r="EI376" s="90"/>
      <c r="EJ376" s="91"/>
      <c r="EK376" s="89">
        <v>10</v>
      </c>
      <c r="EL376" s="90"/>
      <c r="EM376" s="90"/>
      <c r="EN376" s="90"/>
      <c r="EO376" s="90"/>
      <c r="EP376" s="90"/>
      <c r="EQ376" s="90"/>
      <c r="ER376" s="90"/>
      <c r="ES376" s="90"/>
      <c r="ET376" s="90"/>
      <c r="EU376" s="91"/>
      <c r="EV376" s="92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</row>
    <row r="377" spans="1:243" customHeight="1" ht="72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7"/>
      <c r="M377" s="101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3"/>
      <c r="Z377" s="129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1"/>
      <c r="AM377" s="104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6"/>
      <c r="AZ377" s="104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6"/>
      <c r="BM377" s="104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7" t="s">
        <v>194</v>
      </c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9"/>
      <c r="CM377" s="110" t="s">
        <v>71</v>
      </c>
      <c r="CN377" s="111"/>
      <c r="CO377" s="111"/>
      <c r="CP377" s="111"/>
      <c r="CQ377" s="111"/>
      <c r="CR377" s="111"/>
      <c r="CS377" s="111"/>
      <c r="CT377" s="111"/>
      <c r="CU377" s="111"/>
      <c r="CV377" s="111"/>
      <c r="CW377" s="111"/>
      <c r="CX377" s="112"/>
      <c r="CY377" s="113" t="s">
        <v>72</v>
      </c>
      <c r="CZ377" s="114"/>
      <c r="DA377" s="114"/>
      <c r="DB377" s="114"/>
      <c r="DC377" s="114"/>
      <c r="DD377" s="114"/>
      <c r="DE377" s="114"/>
      <c r="DF377" s="115"/>
      <c r="DG377" s="89">
        <v>100</v>
      </c>
      <c r="DH377" s="90"/>
      <c r="DI377" s="90"/>
      <c r="DJ377" s="90"/>
      <c r="DK377" s="90"/>
      <c r="DL377" s="90"/>
      <c r="DM377" s="90"/>
      <c r="DN377" s="90"/>
      <c r="DO377" s="90"/>
      <c r="DP377" s="91"/>
      <c r="DQ377" s="89">
        <v>100</v>
      </c>
      <c r="DR377" s="90"/>
      <c r="DS377" s="90"/>
      <c r="DT377" s="90"/>
      <c r="DU377" s="90"/>
      <c r="DV377" s="90"/>
      <c r="DW377" s="90"/>
      <c r="DX377" s="90"/>
      <c r="DY377" s="90"/>
      <c r="DZ377" s="91"/>
      <c r="EA377" s="89">
        <v>100</v>
      </c>
      <c r="EB377" s="90"/>
      <c r="EC377" s="90"/>
      <c r="ED377" s="90"/>
      <c r="EE377" s="90"/>
      <c r="EF377" s="90"/>
      <c r="EG377" s="90"/>
      <c r="EH377" s="90"/>
      <c r="EI377" s="90"/>
      <c r="EJ377" s="91"/>
      <c r="EK377" s="89">
        <v>10</v>
      </c>
      <c r="EL377" s="90"/>
      <c r="EM377" s="90"/>
      <c r="EN377" s="90"/>
      <c r="EO377" s="90"/>
      <c r="EP377" s="90"/>
      <c r="EQ377" s="90"/>
      <c r="ER377" s="90"/>
      <c r="ES377" s="90"/>
      <c r="ET377" s="90"/>
      <c r="EU377" s="91"/>
      <c r="EV377" s="92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</row>
    <row r="378" spans="1:243" customHeight="1" ht="12">
      <c r="AZ378" s="6"/>
      <c r="BA378" s="6"/>
      <c r="BB378" s="6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</row>
    <row r="379" spans="1:243" customHeight="1" ht="12">
      <c r="A379" s="7" t="s">
        <v>185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1" spans="1:243" customHeight="1" ht="12">
      <c r="A381" s="169" t="s">
        <v>45</v>
      </c>
      <c r="B381" s="169"/>
      <c r="C381" s="169"/>
      <c r="D381" s="169"/>
      <c r="E381" s="169"/>
      <c r="F381" s="169"/>
      <c r="G381" s="169"/>
      <c r="H381" s="169"/>
      <c r="I381" s="169"/>
      <c r="J381" s="170"/>
      <c r="K381" s="164" t="s">
        <v>179</v>
      </c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80"/>
      <c r="AR381" s="164" t="s">
        <v>186</v>
      </c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80"/>
      <c r="BN381" s="164" t="s">
        <v>187</v>
      </c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80"/>
      <c r="CN381" s="164" t="s">
        <v>188</v>
      </c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5"/>
      <c r="DF381" s="165"/>
      <c r="DG381" s="165"/>
      <c r="DH381" s="165"/>
      <c r="DI381" s="165"/>
      <c r="DJ381" s="165"/>
      <c r="DK381" s="165"/>
      <c r="DL381" s="165"/>
      <c r="DM381" s="165"/>
      <c r="DN381" s="180"/>
      <c r="DO381" s="164" t="s">
        <v>81</v>
      </c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165"/>
      <c r="EK381" s="165"/>
      <c r="EL381" s="165"/>
      <c r="EM381" s="165"/>
      <c r="EN381" s="165"/>
      <c r="EO381" s="180"/>
      <c r="EP381" s="164" t="s">
        <v>82</v>
      </c>
      <c r="EQ381" s="165"/>
      <c r="ER381" s="165"/>
      <c r="ES381" s="165"/>
      <c r="ET381" s="165"/>
      <c r="EU381" s="165"/>
      <c r="EV381" s="165"/>
      <c r="EW381" s="165"/>
      <c r="EX381" s="165"/>
      <c r="EY381" s="165"/>
      <c r="EZ381" s="165"/>
      <c r="FA381" s="165"/>
      <c r="FB381" s="165"/>
      <c r="FC381" s="165"/>
      <c r="FD381" s="165"/>
      <c r="FE381" s="165"/>
      <c r="FF381" s="165"/>
      <c r="FG381" s="165"/>
    </row>
    <row r="382" spans="1:243" customHeight="1" ht="12">
      <c r="A382" s="172"/>
      <c r="B382" s="172"/>
      <c r="C382" s="172"/>
      <c r="D382" s="172"/>
      <c r="E382" s="172"/>
      <c r="F382" s="172"/>
      <c r="G382" s="172"/>
      <c r="H382" s="172"/>
      <c r="I382" s="172"/>
      <c r="J382" s="173"/>
      <c r="K382" s="35"/>
      <c r="L382" s="166" t="s">
        <v>51</v>
      </c>
      <c r="M382" s="166"/>
      <c r="N382" s="166"/>
      <c r="O382" s="166"/>
      <c r="P382" s="166"/>
      <c r="Q382" s="166"/>
      <c r="R382" s="166"/>
      <c r="S382" s="166"/>
      <c r="T382" s="166"/>
      <c r="U382" s="34"/>
      <c r="V382" s="35"/>
      <c r="W382" s="166" t="s">
        <v>52</v>
      </c>
      <c r="X382" s="166"/>
      <c r="Y382" s="166"/>
      <c r="Z382" s="166"/>
      <c r="AA382" s="166"/>
      <c r="AB382" s="166"/>
      <c r="AC382" s="166"/>
      <c r="AD382" s="166"/>
      <c r="AE382" s="166"/>
      <c r="AF382" s="34"/>
      <c r="AG382" s="35"/>
      <c r="AH382" s="166" t="s">
        <v>53</v>
      </c>
      <c r="AI382" s="166"/>
      <c r="AJ382" s="166"/>
      <c r="AK382" s="166"/>
      <c r="AL382" s="166"/>
      <c r="AM382" s="166"/>
      <c r="AN382" s="166"/>
      <c r="AO382" s="166"/>
      <c r="AP382" s="166"/>
      <c r="AQ382" s="34"/>
      <c r="AR382" s="35"/>
      <c r="AS382" s="166" t="s">
        <v>51</v>
      </c>
      <c r="AT382" s="166"/>
      <c r="AU382" s="166"/>
      <c r="AV382" s="166"/>
      <c r="AW382" s="166"/>
      <c r="AX382" s="166"/>
      <c r="AY382" s="166"/>
      <c r="AZ382" s="166"/>
      <c r="BA382" s="166"/>
      <c r="BB382" s="34"/>
      <c r="BC382" s="35"/>
      <c r="BD382" s="166" t="s">
        <v>52</v>
      </c>
      <c r="BE382" s="166"/>
      <c r="BF382" s="166"/>
      <c r="BG382" s="166"/>
      <c r="BH382" s="166"/>
      <c r="BI382" s="166"/>
      <c r="BJ382" s="166"/>
      <c r="BK382" s="166"/>
      <c r="BL382" s="166"/>
      <c r="BM382" s="34"/>
      <c r="BN382" s="168" t="s">
        <v>83</v>
      </c>
      <c r="BO382" s="169"/>
      <c r="BP382" s="169"/>
      <c r="BQ382" s="169"/>
      <c r="BR382" s="169"/>
      <c r="BS382" s="169"/>
      <c r="BT382" s="169"/>
      <c r="BU382" s="169"/>
      <c r="BV382" s="169"/>
      <c r="BW382" s="170"/>
      <c r="BX382" s="177" t="s">
        <v>55</v>
      </c>
      <c r="BY382" s="178"/>
      <c r="BZ382" s="178"/>
      <c r="CA382" s="178"/>
      <c r="CB382" s="178"/>
      <c r="CC382" s="178"/>
      <c r="CD382" s="178"/>
      <c r="CE382" s="178"/>
      <c r="CF382" s="178"/>
      <c r="CG382" s="178"/>
      <c r="CH382" s="178"/>
      <c r="CI382" s="178"/>
      <c r="CJ382" s="178"/>
      <c r="CK382" s="178"/>
      <c r="CL382" s="178"/>
      <c r="CM382" s="179"/>
      <c r="CN382" s="122">
        <v>20</v>
      </c>
      <c r="CO382" s="123"/>
      <c r="CP382" s="123"/>
      <c r="CQ382" s="124" t="s">
        <v>6</v>
      </c>
      <c r="CR382" s="124"/>
      <c r="CS382" s="125" t="s">
        <v>56</v>
      </c>
      <c r="CT382" s="125"/>
      <c r="CU382" s="125"/>
      <c r="CV382" s="126"/>
      <c r="CW382" s="122">
        <v>20</v>
      </c>
      <c r="CX382" s="123"/>
      <c r="CY382" s="123"/>
      <c r="CZ382" s="124" t="s">
        <v>8</v>
      </c>
      <c r="DA382" s="124"/>
      <c r="DB382" s="125" t="s">
        <v>56</v>
      </c>
      <c r="DC382" s="125"/>
      <c r="DD382" s="125"/>
      <c r="DE382" s="126"/>
      <c r="DF382" s="122">
        <v>20</v>
      </c>
      <c r="DG382" s="123"/>
      <c r="DH382" s="123"/>
      <c r="DI382" s="124" t="s">
        <v>10</v>
      </c>
      <c r="DJ382" s="124"/>
      <c r="DK382" s="125" t="s">
        <v>56</v>
      </c>
      <c r="DL382" s="125"/>
      <c r="DM382" s="125"/>
      <c r="DN382" s="126"/>
      <c r="DO382" s="122">
        <v>20</v>
      </c>
      <c r="DP382" s="123"/>
      <c r="DQ382" s="123"/>
      <c r="DR382" s="124" t="s">
        <v>6</v>
      </c>
      <c r="DS382" s="124"/>
      <c r="DT382" s="125" t="s">
        <v>56</v>
      </c>
      <c r="DU382" s="125"/>
      <c r="DV382" s="125"/>
      <c r="DW382" s="126"/>
      <c r="DX382" s="122">
        <v>20</v>
      </c>
      <c r="DY382" s="123"/>
      <c r="DZ382" s="123"/>
      <c r="EA382" s="124" t="s">
        <v>8</v>
      </c>
      <c r="EB382" s="124"/>
      <c r="EC382" s="125" t="s">
        <v>56</v>
      </c>
      <c r="ED382" s="125"/>
      <c r="EE382" s="125"/>
      <c r="EF382" s="126"/>
      <c r="EG382" s="122">
        <v>20</v>
      </c>
      <c r="EH382" s="123"/>
      <c r="EI382" s="123"/>
      <c r="EJ382" s="124" t="s">
        <v>10</v>
      </c>
      <c r="EK382" s="124"/>
      <c r="EL382" s="125" t="s">
        <v>56</v>
      </c>
      <c r="EM382" s="125"/>
      <c r="EN382" s="125"/>
      <c r="EO382" s="126"/>
      <c r="EP382" s="152" t="s">
        <v>84</v>
      </c>
      <c r="EQ382" s="153"/>
      <c r="ER382" s="153"/>
      <c r="ES382" s="153"/>
      <c r="ET382" s="153"/>
      <c r="EU382" s="153"/>
      <c r="EV382" s="153"/>
      <c r="EW382" s="153"/>
      <c r="EX382" s="154"/>
      <c r="EY382" s="152" t="s">
        <v>85</v>
      </c>
      <c r="EZ382" s="153"/>
      <c r="FA382" s="153"/>
      <c r="FB382" s="153"/>
      <c r="FC382" s="153"/>
      <c r="FD382" s="153"/>
      <c r="FE382" s="153"/>
      <c r="FF382" s="153"/>
      <c r="FG382" s="153"/>
    </row>
    <row r="383" spans="1:243" customHeight="1" ht="12">
      <c r="A383" s="172"/>
      <c r="B383" s="172"/>
      <c r="C383" s="172"/>
      <c r="D383" s="172"/>
      <c r="E383" s="172"/>
      <c r="F383" s="172"/>
      <c r="G383" s="172"/>
      <c r="H383" s="172"/>
      <c r="I383" s="172"/>
      <c r="J383" s="173"/>
      <c r="K383" s="37"/>
      <c r="L383" s="167"/>
      <c r="M383" s="167"/>
      <c r="N383" s="167"/>
      <c r="O383" s="167"/>
      <c r="P383" s="167"/>
      <c r="Q383" s="167"/>
      <c r="R383" s="167"/>
      <c r="S383" s="167"/>
      <c r="T383" s="167"/>
      <c r="U383" s="38"/>
      <c r="V383" s="3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38"/>
      <c r="AG383" s="37"/>
      <c r="AH383" s="167"/>
      <c r="AI383" s="167"/>
      <c r="AJ383" s="167"/>
      <c r="AK383" s="167"/>
      <c r="AL383" s="167"/>
      <c r="AM383" s="167"/>
      <c r="AN383" s="167"/>
      <c r="AO383" s="167"/>
      <c r="AP383" s="167"/>
      <c r="AQ383" s="38"/>
      <c r="AR383" s="37"/>
      <c r="AS383" s="167"/>
      <c r="AT383" s="167"/>
      <c r="AU383" s="167"/>
      <c r="AV383" s="167"/>
      <c r="AW383" s="167"/>
      <c r="AX383" s="167"/>
      <c r="AY383" s="167"/>
      <c r="AZ383" s="167"/>
      <c r="BA383" s="167"/>
      <c r="BB383" s="38"/>
      <c r="BC383" s="37"/>
      <c r="BD383" s="167"/>
      <c r="BE383" s="167"/>
      <c r="BF383" s="167"/>
      <c r="BG383" s="167"/>
      <c r="BH383" s="167"/>
      <c r="BI383" s="167"/>
      <c r="BJ383" s="167"/>
      <c r="BK383" s="167"/>
      <c r="BL383" s="167"/>
      <c r="BM383" s="38"/>
      <c r="BN383" s="171"/>
      <c r="BO383" s="172"/>
      <c r="BP383" s="172"/>
      <c r="BQ383" s="172"/>
      <c r="BR383" s="172"/>
      <c r="BS383" s="172"/>
      <c r="BT383" s="172"/>
      <c r="BU383" s="172"/>
      <c r="BV383" s="172"/>
      <c r="BW383" s="173"/>
      <c r="BX383" s="158" t="s">
        <v>86</v>
      </c>
      <c r="BY383" s="159"/>
      <c r="BZ383" s="159"/>
      <c r="CA383" s="159"/>
      <c r="CB383" s="159"/>
      <c r="CC383" s="159"/>
      <c r="CD383" s="159"/>
      <c r="CE383" s="159"/>
      <c r="CF383" s="160"/>
      <c r="CG383" s="158" t="s">
        <v>60</v>
      </c>
      <c r="CH383" s="159"/>
      <c r="CI383" s="159"/>
      <c r="CJ383" s="159"/>
      <c r="CK383" s="159"/>
      <c r="CL383" s="159"/>
      <c r="CM383" s="160"/>
      <c r="CN383" s="155" t="s">
        <v>87</v>
      </c>
      <c r="CO383" s="156"/>
      <c r="CP383" s="156"/>
      <c r="CQ383" s="156"/>
      <c r="CR383" s="156"/>
      <c r="CS383" s="156"/>
      <c r="CT383" s="156"/>
      <c r="CU383" s="156"/>
      <c r="CV383" s="157"/>
      <c r="CW383" s="155" t="s">
        <v>62</v>
      </c>
      <c r="CX383" s="156"/>
      <c r="CY383" s="156"/>
      <c r="CZ383" s="156"/>
      <c r="DA383" s="156"/>
      <c r="DB383" s="156"/>
      <c r="DC383" s="156"/>
      <c r="DD383" s="156"/>
      <c r="DE383" s="157"/>
      <c r="DF383" s="155" t="s">
        <v>63</v>
      </c>
      <c r="DG383" s="156"/>
      <c r="DH383" s="156"/>
      <c r="DI383" s="156"/>
      <c r="DJ383" s="156"/>
      <c r="DK383" s="156"/>
      <c r="DL383" s="156"/>
      <c r="DM383" s="156"/>
      <c r="DN383" s="157"/>
      <c r="DO383" s="155" t="s">
        <v>87</v>
      </c>
      <c r="DP383" s="156"/>
      <c r="DQ383" s="156"/>
      <c r="DR383" s="156"/>
      <c r="DS383" s="156"/>
      <c r="DT383" s="156"/>
      <c r="DU383" s="156"/>
      <c r="DV383" s="156"/>
      <c r="DW383" s="157"/>
      <c r="DX383" s="155" t="s">
        <v>62</v>
      </c>
      <c r="DY383" s="156"/>
      <c r="DZ383" s="156"/>
      <c r="EA383" s="156"/>
      <c r="EB383" s="156"/>
      <c r="EC383" s="156"/>
      <c r="ED383" s="156"/>
      <c r="EE383" s="156"/>
      <c r="EF383" s="157"/>
      <c r="EG383" s="155" t="s">
        <v>63</v>
      </c>
      <c r="EH383" s="156"/>
      <c r="EI383" s="156"/>
      <c r="EJ383" s="156"/>
      <c r="EK383" s="156"/>
      <c r="EL383" s="156"/>
      <c r="EM383" s="156"/>
      <c r="EN383" s="156"/>
      <c r="EO383" s="157"/>
      <c r="EP383" s="155"/>
      <c r="EQ383" s="156"/>
      <c r="ER383" s="156"/>
      <c r="ES383" s="156"/>
      <c r="ET383" s="156"/>
      <c r="EU383" s="156"/>
      <c r="EV383" s="156"/>
      <c r="EW383" s="156"/>
      <c r="EX383" s="157"/>
      <c r="EY383" s="155"/>
      <c r="EZ383" s="156"/>
      <c r="FA383" s="156"/>
      <c r="FB383" s="156"/>
      <c r="FC383" s="156"/>
      <c r="FD383" s="156"/>
      <c r="FE383" s="156"/>
      <c r="FF383" s="156"/>
      <c r="FG383" s="156"/>
    </row>
    <row r="384" spans="1:243" customHeight="1" ht="21">
      <c r="A384" s="175"/>
      <c r="B384" s="175"/>
      <c r="C384" s="175"/>
      <c r="D384" s="175"/>
      <c r="E384" s="175"/>
      <c r="F384" s="175"/>
      <c r="G384" s="175"/>
      <c r="H384" s="175"/>
      <c r="I384" s="175"/>
      <c r="J384" s="176"/>
      <c r="K384" s="149" t="s">
        <v>64</v>
      </c>
      <c r="L384" s="150"/>
      <c r="M384" s="150"/>
      <c r="N384" s="150"/>
      <c r="O384" s="150"/>
      <c r="P384" s="150"/>
      <c r="Q384" s="150"/>
      <c r="R384" s="150"/>
      <c r="S384" s="150"/>
      <c r="T384" s="150"/>
      <c r="U384" s="151"/>
      <c r="V384" s="149" t="s">
        <v>64</v>
      </c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51"/>
      <c r="AG384" s="149" t="s">
        <v>64</v>
      </c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1"/>
      <c r="AR384" s="149" t="s">
        <v>64</v>
      </c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1"/>
      <c r="BC384" s="149" t="s">
        <v>64</v>
      </c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1"/>
      <c r="BN384" s="174"/>
      <c r="BO384" s="175"/>
      <c r="BP384" s="175"/>
      <c r="BQ384" s="175"/>
      <c r="BR384" s="175"/>
      <c r="BS384" s="175"/>
      <c r="BT384" s="175"/>
      <c r="BU384" s="175"/>
      <c r="BV384" s="175"/>
      <c r="BW384" s="176"/>
      <c r="BX384" s="161"/>
      <c r="BY384" s="162"/>
      <c r="BZ384" s="162"/>
      <c r="CA384" s="162"/>
      <c r="CB384" s="162"/>
      <c r="CC384" s="162"/>
      <c r="CD384" s="162"/>
      <c r="CE384" s="162"/>
      <c r="CF384" s="163"/>
      <c r="CG384" s="161"/>
      <c r="CH384" s="162"/>
      <c r="CI384" s="162"/>
      <c r="CJ384" s="162"/>
      <c r="CK384" s="162"/>
      <c r="CL384" s="162"/>
      <c r="CM384" s="163"/>
      <c r="CN384" s="149"/>
      <c r="CO384" s="150"/>
      <c r="CP384" s="150"/>
      <c r="CQ384" s="150"/>
      <c r="CR384" s="150"/>
      <c r="CS384" s="150"/>
      <c r="CT384" s="150"/>
      <c r="CU384" s="150"/>
      <c r="CV384" s="151"/>
      <c r="CW384" s="149"/>
      <c r="CX384" s="150"/>
      <c r="CY384" s="150"/>
      <c r="CZ384" s="150"/>
      <c r="DA384" s="150"/>
      <c r="DB384" s="150"/>
      <c r="DC384" s="150"/>
      <c r="DD384" s="150"/>
      <c r="DE384" s="151"/>
      <c r="DF384" s="149"/>
      <c r="DG384" s="150"/>
      <c r="DH384" s="150"/>
      <c r="DI384" s="150"/>
      <c r="DJ384" s="150"/>
      <c r="DK384" s="150"/>
      <c r="DL384" s="150"/>
      <c r="DM384" s="150"/>
      <c r="DN384" s="151"/>
      <c r="DO384" s="149"/>
      <c r="DP384" s="150"/>
      <c r="DQ384" s="150"/>
      <c r="DR384" s="150"/>
      <c r="DS384" s="150"/>
      <c r="DT384" s="150"/>
      <c r="DU384" s="150"/>
      <c r="DV384" s="150"/>
      <c r="DW384" s="151"/>
      <c r="DX384" s="149"/>
      <c r="DY384" s="150"/>
      <c r="DZ384" s="150"/>
      <c r="EA384" s="150"/>
      <c r="EB384" s="150"/>
      <c r="EC384" s="150"/>
      <c r="ED384" s="150"/>
      <c r="EE384" s="150"/>
      <c r="EF384" s="151"/>
      <c r="EG384" s="149"/>
      <c r="EH384" s="150"/>
      <c r="EI384" s="150"/>
      <c r="EJ384" s="150"/>
      <c r="EK384" s="150"/>
      <c r="EL384" s="150"/>
      <c r="EM384" s="150"/>
      <c r="EN384" s="150"/>
      <c r="EO384" s="151"/>
      <c r="EP384" s="149"/>
      <c r="EQ384" s="150"/>
      <c r="ER384" s="150"/>
      <c r="ES384" s="150"/>
      <c r="ET384" s="150"/>
      <c r="EU384" s="150"/>
      <c r="EV384" s="150"/>
      <c r="EW384" s="150"/>
      <c r="EX384" s="151"/>
      <c r="EY384" s="149"/>
      <c r="EZ384" s="150"/>
      <c r="FA384" s="150"/>
      <c r="FB384" s="150"/>
      <c r="FC384" s="150"/>
      <c r="FD384" s="150"/>
      <c r="FE384" s="150"/>
      <c r="FF384" s="150"/>
      <c r="FG384" s="150"/>
    </row>
    <row r="385" spans="1:243" customHeight="1" ht="12">
      <c r="A385" s="120">
        <v>1</v>
      </c>
      <c r="B385" s="120"/>
      <c r="C385" s="120"/>
      <c r="D385" s="120"/>
      <c r="E385" s="120"/>
      <c r="F385" s="120"/>
      <c r="G385" s="120"/>
      <c r="H385" s="120"/>
      <c r="I385" s="120"/>
      <c r="J385" s="121"/>
      <c r="K385" s="119">
        <v>2</v>
      </c>
      <c r="L385" s="120"/>
      <c r="M385" s="120"/>
      <c r="N385" s="120"/>
      <c r="O385" s="120"/>
      <c r="P385" s="120"/>
      <c r="Q385" s="120"/>
      <c r="R385" s="120"/>
      <c r="S385" s="120"/>
      <c r="T385" s="120"/>
      <c r="U385" s="121"/>
      <c r="V385" s="119">
        <v>3</v>
      </c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1"/>
      <c r="AG385" s="119">
        <v>4</v>
      </c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1"/>
      <c r="AR385" s="119">
        <v>5</v>
      </c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1"/>
      <c r="BC385" s="119">
        <v>6</v>
      </c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1"/>
      <c r="BN385" s="119">
        <v>7</v>
      </c>
      <c r="BO385" s="120"/>
      <c r="BP385" s="120"/>
      <c r="BQ385" s="120"/>
      <c r="BR385" s="120"/>
      <c r="BS385" s="120"/>
      <c r="BT385" s="120"/>
      <c r="BU385" s="120"/>
      <c r="BV385" s="120"/>
      <c r="BW385" s="121"/>
      <c r="BX385" s="119">
        <v>8</v>
      </c>
      <c r="BY385" s="120"/>
      <c r="BZ385" s="120"/>
      <c r="CA385" s="120"/>
      <c r="CB385" s="120"/>
      <c r="CC385" s="120"/>
      <c r="CD385" s="120"/>
      <c r="CE385" s="120"/>
      <c r="CF385" s="121"/>
      <c r="CG385" s="119">
        <v>9</v>
      </c>
      <c r="CH385" s="120"/>
      <c r="CI385" s="120"/>
      <c r="CJ385" s="120"/>
      <c r="CK385" s="120"/>
      <c r="CL385" s="120"/>
      <c r="CM385" s="121"/>
      <c r="CN385" s="119">
        <v>10</v>
      </c>
      <c r="CO385" s="120"/>
      <c r="CP385" s="120"/>
      <c r="CQ385" s="120"/>
      <c r="CR385" s="120"/>
      <c r="CS385" s="120"/>
      <c r="CT385" s="120"/>
      <c r="CU385" s="120"/>
      <c r="CV385" s="121"/>
      <c r="CW385" s="119">
        <v>11</v>
      </c>
      <c r="CX385" s="120"/>
      <c r="CY385" s="120"/>
      <c r="CZ385" s="120"/>
      <c r="DA385" s="120"/>
      <c r="DB385" s="120"/>
      <c r="DC385" s="120"/>
      <c r="DD385" s="120"/>
      <c r="DE385" s="121"/>
      <c r="DF385" s="119">
        <v>12</v>
      </c>
      <c r="DG385" s="120"/>
      <c r="DH385" s="120"/>
      <c r="DI385" s="120"/>
      <c r="DJ385" s="120"/>
      <c r="DK385" s="120"/>
      <c r="DL385" s="120"/>
      <c r="DM385" s="120"/>
      <c r="DN385" s="121"/>
      <c r="DO385" s="119">
        <v>13</v>
      </c>
      <c r="DP385" s="120"/>
      <c r="DQ385" s="120"/>
      <c r="DR385" s="120"/>
      <c r="DS385" s="120"/>
      <c r="DT385" s="120"/>
      <c r="DU385" s="120"/>
      <c r="DV385" s="120"/>
      <c r="DW385" s="121"/>
      <c r="DX385" s="119">
        <v>14</v>
      </c>
      <c r="DY385" s="120"/>
      <c r="DZ385" s="120"/>
      <c r="EA385" s="120"/>
      <c r="EB385" s="120"/>
      <c r="EC385" s="120"/>
      <c r="ED385" s="120"/>
      <c r="EE385" s="120"/>
      <c r="EF385" s="121"/>
      <c r="EG385" s="119">
        <v>15</v>
      </c>
      <c r="EH385" s="120"/>
      <c r="EI385" s="120"/>
      <c r="EJ385" s="120"/>
      <c r="EK385" s="120"/>
      <c r="EL385" s="120"/>
      <c r="EM385" s="120"/>
      <c r="EN385" s="120"/>
      <c r="EO385" s="121"/>
      <c r="EP385" s="146">
        <v>16</v>
      </c>
      <c r="EQ385" s="147"/>
      <c r="ER385" s="147"/>
      <c r="ES385" s="147"/>
      <c r="ET385" s="147"/>
      <c r="EU385" s="147"/>
      <c r="EV385" s="147"/>
      <c r="EW385" s="147"/>
      <c r="EX385" s="148"/>
      <c r="EY385" s="146">
        <v>17</v>
      </c>
      <c r="EZ385" s="147"/>
      <c r="FA385" s="147"/>
      <c r="FB385" s="147"/>
      <c r="FC385" s="147"/>
      <c r="FD385" s="147"/>
      <c r="FE385" s="147"/>
      <c r="FF385" s="147"/>
      <c r="FG385" s="147"/>
    </row>
    <row r="386" spans="1:243" customHeight="1" ht="35.25">
      <c r="A386" s="132" t="s">
        <v>191</v>
      </c>
      <c r="B386" s="132"/>
      <c r="C386" s="132"/>
      <c r="D386" s="132"/>
      <c r="E386" s="132"/>
      <c r="F386" s="132"/>
      <c r="G386" s="132"/>
      <c r="H386" s="132"/>
      <c r="I386" s="132"/>
      <c r="J386" s="133"/>
      <c r="K386" s="134" t="s">
        <v>195</v>
      </c>
      <c r="L386" s="135"/>
      <c r="M386" s="135"/>
      <c r="N386" s="135"/>
      <c r="O386" s="135"/>
      <c r="P386" s="135"/>
      <c r="Q386" s="135"/>
      <c r="R386" s="135"/>
      <c r="S386" s="135"/>
      <c r="T386" s="135"/>
      <c r="U386" s="136"/>
      <c r="V386" s="140" t="s">
        <v>66</v>
      </c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2"/>
      <c r="AG386" s="116" t="s">
        <v>66</v>
      </c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8"/>
      <c r="AR386" s="116" t="s">
        <v>66</v>
      </c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8"/>
      <c r="BC386" s="116" t="s">
        <v>66</v>
      </c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8"/>
      <c r="BN386" s="137" t="s">
        <v>196</v>
      </c>
      <c r="BO386" s="138"/>
      <c r="BP386" s="138"/>
      <c r="BQ386" s="138"/>
      <c r="BR386" s="138"/>
      <c r="BS386" s="138"/>
      <c r="BT386" s="138"/>
      <c r="BU386" s="138"/>
      <c r="BV386" s="138"/>
      <c r="BW386" s="139"/>
      <c r="BX386" s="140" t="s">
        <v>89</v>
      </c>
      <c r="BY386" s="141"/>
      <c r="BZ386" s="141"/>
      <c r="CA386" s="141"/>
      <c r="CB386" s="141"/>
      <c r="CC386" s="141"/>
      <c r="CD386" s="141"/>
      <c r="CE386" s="141"/>
      <c r="CF386" s="142"/>
      <c r="CG386" s="143" t="s">
        <v>90</v>
      </c>
      <c r="CH386" s="144"/>
      <c r="CI386" s="144"/>
      <c r="CJ386" s="144"/>
      <c r="CK386" s="144"/>
      <c r="CL386" s="144"/>
      <c r="CM386" s="145"/>
      <c r="CN386" s="116">
        <v>210</v>
      </c>
      <c r="CO386" s="117"/>
      <c r="CP386" s="117"/>
      <c r="CQ386" s="117"/>
      <c r="CR386" s="117"/>
      <c r="CS386" s="117"/>
      <c r="CT386" s="117"/>
      <c r="CU386" s="117"/>
      <c r="CV386" s="118"/>
      <c r="CW386" s="116">
        <v>210</v>
      </c>
      <c r="CX386" s="117"/>
      <c r="CY386" s="117"/>
      <c r="CZ386" s="117"/>
      <c r="DA386" s="117"/>
      <c r="DB386" s="117"/>
      <c r="DC386" s="117"/>
      <c r="DD386" s="117"/>
      <c r="DE386" s="118"/>
      <c r="DF386" s="116">
        <v>210</v>
      </c>
      <c r="DG386" s="117"/>
      <c r="DH386" s="117"/>
      <c r="DI386" s="117"/>
      <c r="DJ386" s="117"/>
      <c r="DK386" s="117"/>
      <c r="DL386" s="117"/>
      <c r="DM386" s="117"/>
      <c r="DN386" s="118"/>
      <c r="DO386" s="116" t="s">
        <v>91</v>
      </c>
      <c r="DP386" s="117"/>
      <c r="DQ386" s="117"/>
      <c r="DR386" s="117"/>
      <c r="DS386" s="117"/>
      <c r="DT386" s="117"/>
      <c r="DU386" s="117"/>
      <c r="DV386" s="117"/>
      <c r="DW386" s="118"/>
      <c r="DX386" s="116" t="s">
        <v>91</v>
      </c>
      <c r="DY386" s="117"/>
      <c r="DZ386" s="117"/>
      <c r="EA386" s="117"/>
      <c r="EB386" s="117"/>
      <c r="EC386" s="117"/>
      <c r="ED386" s="117"/>
      <c r="EE386" s="117"/>
      <c r="EF386" s="118"/>
      <c r="EG386" s="116" t="s">
        <v>91</v>
      </c>
      <c r="EH386" s="117"/>
      <c r="EI386" s="117"/>
      <c r="EJ386" s="117"/>
      <c r="EK386" s="117"/>
      <c r="EL386" s="117"/>
      <c r="EM386" s="117"/>
      <c r="EN386" s="117"/>
      <c r="EO386" s="118"/>
      <c r="EP386" s="116"/>
      <c r="EQ386" s="117"/>
      <c r="ER386" s="117"/>
      <c r="ES386" s="117"/>
      <c r="ET386" s="117"/>
      <c r="EU386" s="117"/>
      <c r="EV386" s="117"/>
      <c r="EW386" s="117"/>
      <c r="EX386" s="118"/>
      <c r="EY386" s="127"/>
      <c r="EZ386" s="128"/>
      <c r="FA386" s="128"/>
      <c r="FB386" s="128"/>
      <c r="FC386" s="128"/>
      <c r="FD386" s="128"/>
      <c r="FE386" s="128"/>
      <c r="FF386" s="128"/>
      <c r="FG386" s="128"/>
    </row>
    <row r="388" spans="1:243" customHeight="1" ht="14.25">
      <c r="A388" s="326" t="s">
        <v>197</v>
      </c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  <c r="AH388" s="326"/>
      <c r="AI388" s="326"/>
      <c r="AJ388" s="326"/>
      <c r="AK388" s="326"/>
      <c r="AL388" s="326"/>
      <c r="AM388" s="326"/>
      <c r="AN388" s="326"/>
      <c r="AO388" s="326"/>
      <c r="AP388" s="326"/>
      <c r="AQ388" s="326"/>
      <c r="AR388" s="326"/>
      <c r="AS388" s="326"/>
      <c r="AT388" s="326"/>
      <c r="AU388" s="326"/>
      <c r="AV388" s="326"/>
      <c r="AW388" s="326"/>
      <c r="AX388" s="326"/>
      <c r="AY388" s="326"/>
      <c r="AZ388" s="326"/>
      <c r="BA388" s="326"/>
      <c r="BB388" s="326"/>
      <c r="BC388" s="326"/>
      <c r="BD388" s="326"/>
      <c r="BE388" s="326"/>
      <c r="BF388" s="326"/>
      <c r="BG388" s="326"/>
      <c r="BH388" s="326"/>
      <c r="BI388" s="326"/>
      <c r="BJ388" s="326"/>
      <c r="BK388" s="326"/>
      <c r="BL388" s="326"/>
      <c r="BM388" s="326"/>
      <c r="BN388" s="326"/>
      <c r="BO388" s="326"/>
      <c r="BP388" s="326"/>
      <c r="BQ388" s="326"/>
      <c r="BR388" s="326"/>
      <c r="BS388" s="326"/>
      <c r="BT388" s="326"/>
      <c r="BU388" s="326"/>
      <c r="BV388" s="326"/>
      <c r="BW388" s="326"/>
      <c r="BX388" s="326"/>
      <c r="BY388" s="326"/>
      <c r="BZ388" s="326"/>
      <c r="CA388" s="326"/>
      <c r="CB388" s="326"/>
      <c r="CC388" s="326"/>
      <c r="CD388" s="326"/>
      <c r="CE388" s="326"/>
      <c r="CF388" s="326"/>
      <c r="CG388" s="326"/>
      <c r="CH388" s="326"/>
      <c r="CI388" s="326"/>
      <c r="CJ388" s="326"/>
      <c r="CK388" s="326"/>
      <c r="CL388" s="326"/>
      <c r="CM388" s="326"/>
      <c r="CN388" s="326"/>
      <c r="CO388" s="326"/>
      <c r="CP388" s="326"/>
      <c r="CQ388" s="326"/>
      <c r="CR388" s="326"/>
      <c r="CS388" s="326"/>
      <c r="CT388" s="326"/>
      <c r="CU388" s="326"/>
      <c r="CV388" s="326"/>
      <c r="CW388" s="326"/>
      <c r="CX388" s="326"/>
      <c r="CY388" s="326"/>
      <c r="CZ388" s="326"/>
      <c r="DA388" s="326"/>
      <c r="DB388" s="326"/>
      <c r="DC388" s="326"/>
      <c r="DD388" s="326"/>
      <c r="DE388" s="326"/>
      <c r="DF388" s="326"/>
      <c r="DG388" s="326"/>
      <c r="DH388" s="326"/>
      <c r="DI388" s="326"/>
      <c r="DJ388" s="326"/>
      <c r="DK388" s="326"/>
      <c r="DL388" s="326"/>
      <c r="DM388" s="326"/>
      <c r="DN388" s="326"/>
      <c r="DO388" s="326"/>
      <c r="DP388" s="326"/>
      <c r="DQ388" s="326"/>
      <c r="DR388" s="326"/>
      <c r="DS388" s="326"/>
      <c r="DT388" s="326"/>
      <c r="DU388" s="326"/>
      <c r="DV388" s="326"/>
      <c r="DW388" s="326"/>
      <c r="DX388" s="326"/>
      <c r="DY388" s="326"/>
      <c r="DZ388" s="326"/>
      <c r="EA388" s="326"/>
      <c r="EB388" s="326"/>
      <c r="EC388" s="326"/>
      <c r="ED388" s="326"/>
      <c r="EE388" s="326"/>
      <c r="EF388" s="326"/>
      <c r="EG388" s="326"/>
      <c r="EH388" s="326"/>
      <c r="EI388" s="326"/>
      <c r="EJ388" s="326"/>
      <c r="EK388" s="326"/>
      <c r="EL388" s="326"/>
      <c r="EM388" s="326"/>
      <c r="EN388" s="326"/>
      <c r="EO388" s="326"/>
      <c r="EP388" s="326"/>
      <c r="EQ388" s="326"/>
      <c r="ER388" s="326"/>
      <c r="ES388" s="326"/>
      <c r="ET388" s="326"/>
      <c r="EU388" s="326"/>
      <c r="EV388" s="326"/>
      <c r="EW388" s="326"/>
      <c r="EX388" s="326"/>
      <c r="EY388" s="326"/>
      <c r="EZ388" s="326"/>
      <c r="FA388" s="326"/>
      <c r="FB388" s="326"/>
      <c r="FC388" s="326"/>
      <c r="FD388" s="326"/>
      <c r="FE388" s="326"/>
      <c r="FF388" s="326"/>
      <c r="FG388" s="326"/>
    </row>
    <row r="389" spans="1:243" customHeight="1" ht="1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1:243" customHeight="1" ht="157.5">
      <c r="A390" s="273" t="s">
        <v>198</v>
      </c>
      <c r="B390" s="273"/>
      <c r="C390" s="273"/>
      <c r="D390" s="273"/>
      <c r="E390" s="273"/>
      <c r="F390" s="273"/>
      <c r="G390" s="273"/>
      <c r="H390" s="273"/>
      <c r="I390" s="273"/>
      <c r="J390" s="273"/>
      <c r="K390" s="273"/>
      <c r="L390" s="273"/>
      <c r="M390" s="273"/>
      <c r="N390" s="273"/>
      <c r="O390" s="273"/>
      <c r="P390" s="273"/>
      <c r="Q390" s="273"/>
      <c r="R390" s="273"/>
      <c r="S390" s="273"/>
      <c r="T390" s="273"/>
      <c r="U390" s="273"/>
      <c r="V390" s="273"/>
      <c r="W390" s="273"/>
      <c r="X390" s="273"/>
      <c r="Y390" s="273"/>
      <c r="Z390" s="273"/>
      <c r="AA390" s="273"/>
      <c r="AB390" s="273"/>
      <c r="AC390" s="273"/>
      <c r="AD390" s="273"/>
      <c r="AE390" s="273"/>
      <c r="AF390" s="273"/>
      <c r="AG390" s="273"/>
      <c r="AH390" s="273"/>
      <c r="AI390" s="273"/>
      <c r="AJ390" s="273"/>
      <c r="AK390" s="273"/>
      <c r="AL390" s="273"/>
      <c r="AM390" s="273"/>
      <c r="AN390" s="273"/>
      <c r="AO390" s="273"/>
      <c r="AP390" s="273"/>
      <c r="AQ390" s="273"/>
      <c r="AR390" s="273"/>
      <c r="AS390" s="273"/>
      <c r="AT390" s="273"/>
      <c r="AU390" s="273"/>
      <c r="AV390" s="273"/>
      <c r="AW390" s="273"/>
      <c r="AX390" s="273"/>
      <c r="AY390" s="273"/>
      <c r="AZ390" s="273"/>
      <c r="BA390" s="273"/>
      <c r="BB390" s="273"/>
      <c r="BC390" s="273"/>
      <c r="BD390" s="273"/>
      <c r="BE390" s="273"/>
      <c r="BF390" s="273"/>
      <c r="BG390" s="273"/>
      <c r="BH390" s="273"/>
      <c r="BI390" s="273"/>
      <c r="BJ390" s="273"/>
      <c r="BK390" s="368" t="s">
        <v>199</v>
      </c>
      <c r="BL390" s="369"/>
      <c r="BM390" s="369"/>
      <c r="BN390" s="369"/>
      <c r="BO390" s="369"/>
      <c r="BP390" s="369"/>
      <c r="BQ390" s="369"/>
      <c r="BR390" s="369"/>
      <c r="BS390" s="369"/>
      <c r="BT390" s="369"/>
      <c r="BU390" s="369"/>
      <c r="BV390" s="369"/>
      <c r="BW390" s="369"/>
      <c r="BX390" s="369"/>
      <c r="BY390" s="369"/>
      <c r="BZ390" s="369"/>
      <c r="CA390" s="369"/>
      <c r="CB390" s="369"/>
      <c r="CC390" s="369"/>
      <c r="CD390" s="369"/>
      <c r="CE390" s="369"/>
      <c r="CF390" s="369"/>
      <c r="CG390" s="369"/>
      <c r="CH390" s="369"/>
      <c r="CI390" s="369"/>
      <c r="CJ390" s="369"/>
      <c r="CK390" s="369"/>
      <c r="CL390" s="369"/>
      <c r="CM390" s="369"/>
      <c r="CN390" s="369"/>
      <c r="CO390" s="369"/>
      <c r="CP390" s="369"/>
      <c r="CQ390" s="369"/>
      <c r="CR390" s="369"/>
      <c r="CS390" s="369"/>
      <c r="CT390" s="369"/>
      <c r="CU390" s="369"/>
      <c r="CV390" s="369"/>
      <c r="CW390" s="369"/>
      <c r="CX390" s="369"/>
      <c r="CY390" s="369"/>
      <c r="CZ390" s="369"/>
      <c r="DA390" s="369"/>
      <c r="DB390" s="369"/>
      <c r="DC390" s="369"/>
      <c r="DD390" s="369"/>
      <c r="DE390" s="369"/>
      <c r="DF390" s="369"/>
      <c r="DG390" s="369"/>
      <c r="DH390" s="369"/>
      <c r="DI390" s="369"/>
      <c r="DJ390" s="369"/>
      <c r="DK390" s="369"/>
      <c r="DL390" s="369"/>
      <c r="DM390" s="369"/>
      <c r="DN390" s="369"/>
      <c r="DO390" s="369"/>
      <c r="DP390" s="369"/>
      <c r="DQ390" s="369"/>
      <c r="DR390" s="369"/>
      <c r="DS390" s="369"/>
      <c r="DT390" s="369"/>
      <c r="DU390" s="369"/>
      <c r="DV390" s="369"/>
      <c r="DW390" s="369"/>
      <c r="DX390" s="369"/>
      <c r="DY390" s="369"/>
      <c r="DZ390" s="369"/>
      <c r="EA390" s="369"/>
      <c r="EB390" s="369"/>
      <c r="EC390" s="369"/>
      <c r="ED390" s="369"/>
      <c r="EE390" s="369"/>
      <c r="EF390" s="369"/>
      <c r="EG390" s="369"/>
      <c r="EH390" s="369"/>
      <c r="EI390" s="369"/>
      <c r="EJ390" s="369"/>
      <c r="EK390" s="369"/>
      <c r="EL390" s="369"/>
      <c r="EM390" s="369"/>
      <c r="EN390" s="369"/>
      <c r="EO390" s="369"/>
      <c r="EP390" s="369"/>
      <c r="EQ390" s="369"/>
      <c r="ER390" s="369"/>
      <c r="ES390" s="369"/>
      <c r="ET390" s="369"/>
      <c r="EU390" s="369"/>
      <c r="EV390" s="369"/>
      <c r="EW390" s="369"/>
      <c r="EX390" s="369"/>
      <c r="EY390" s="369"/>
      <c r="EZ390" s="369"/>
      <c r="FA390" s="369"/>
      <c r="FB390" s="369"/>
      <c r="FC390" s="369"/>
      <c r="FD390" s="369"/>
      <c r="FE390" s="369"/>
      <c r="FF390" s="369"/>
      <c r="FG390" s="369"/>
    </row>
    <row r="391" spans="1:243" customHeight="1" ht="12">
      <c r="A391" s="217" t="s">
        <v>200</v>
      </c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8"/>
      <c r="DZ391" s="218"/>
      <c r="EA391" s="218"/>
      <c r="EB391" s="218"/>
      <c r="EC391" s="218"/>
      <c r="ED391" s="218"/>
      <c r="EE391" s="218"/>
      <c r="EF391" s="218"/>
      <c r="EG391" s="218"/>
      <c r="EH391" s="218"/>
      <c r="EI391" s="218"/>
      <c r="EJ391" s="218"/>
      <c r="EK391" s="218"/>
      <c r="EL391" s="218"/>
      <c r="EM391" s="218"/>
      <c r="EN391" s="218"/>
      <c r="EO391" s="218"/>
      <c r="EP391" s="218"/>
      <c r="EQ391" s="218"/>
      <c r="ER391" s="218"/>
      <c r="ES391" s="218"/>
      <c r="ET391" s="218"/>
      <c r="EU391" s="218"/>
      <c r="EV391" s="218"/>
      <c r="EW391" s="218"/>
      <c r="EX391" s="218"/>
      <c r="EY391" s="218"/>
      <c r="EZ391" s="218"/>
      <c r="FA391" s="218"/>
      <c r="FB391" s="218"/>
      <c r="FC391" s="218"/>
      <c r="FD391" s="218"/>
      <c r="FE391" s="218"/>
      <c r="FF391" s="218"/>
      <c r="FG391" s="218"/>
    </row>
    <row r="392" spans="1:243" customHeight="1" ht="12">
      <c r="A392" s="7" t="s">
        <v>201</v>
      </c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1:243" customHeight="1" ht="1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1:243" customHeight="1" ht="15.75">
      <c r="A394" s="277" t="s">
        <v>202</v>
      </c>
      <c r="B394" s="278"/>
      <c r="C394" s="278"/>
      <c r="D394" s="278"/>
      <c r="E394" s="278"/>
      <c r="F394" s="278"/>
      <c r="G394" s="278"/>
      <c r="H394" s="278"/>
      <c r="I394" s="278"/>
      <c r="J394" s="278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 t="s">
        <v>203</v>
      </c>
      <c r="BB394" s="278"/>
      <c r="BC394" s="278"/>
      <c r="BD394" s="278"/>
      <c r="BE394" s="278"/>
      <c r="BF394" s="278"/>
      <c r="BG394" s="278"/>
      <c r="BH394" s="278"/>
      <c r="BI394" s="278"/>
      <c r="BJ394" s="278"/>
      <c r="BK394" s="278"/>
      <c r="BL394" s="278"/>
      <c r="BM394" s="278"/>
      <c r="BN394" s="278"/>
      <c r="BO394" s="278"/>
      <c r="BP394" s="278"/>
      <c r="BQ394" s="278"/>
      <c r="BR394" s="278"/>
      <c r="BS394" s="278"/>
      <c r="BT394" s="278"/>
      <c r="BU394" s="278"/>
      <c r="BV394" s="278"/>
      <c r="BW394" s="278"/>
      <c r="BX394" s="278"/>
      <c r="BY394" s="278"/>
      <c r="BZ394" s="278"/>
      <c r="CA394" s="278"/>
      <c r="CB394" s="278"/>
      <c r="CC394" s="278"/>
      <c r="CD394" s="278"/>
      <c r="CE394" s="278"/>
      <c r="CF394" s="278"/>
      <c r="CG394" s="278"/>
      <c r="CH394" s="278"/>
      <c r="CI394" s="278"/>
      <c r="CJ394" s="278"/>
      <c r="CK394" s="278"/>
      <c r="CL394" s="278"/>
      <c r="CM394" s="278"/>
      <c r="CN394" s="278"/>
      <c r="CO394" s="278"/>
      <c r="CP394" s="278"/>
      <c r="CQ394" s="278"/>
      <c r="CR394" s="278"/>
      <c r="CS394" s="278"/>
      <c r="CT394" s="278"/>
      <c r="CU394" s="278"/>
      <c r="CV394" s="278"/>
      <c r="CW394" s="278"/>
      <c r="CX394" s="278" t="s">
        <v>204</v>
      </c>
      <c r="CY394" s="278"/>
      <c r="CZ394" s="278"/>
      <c r="DA394" s="278"/>
      <c r="DB394" s="278"/>
      <c r="DC394" s="278"/>
      <c r="DD394" s="278"/>
      <c r="DE394" s="278"/>
      <c r="DF394" s="278"/>
      <c r="DG394" s="278"/>
      <c r="DH394" s="278"/>
      <c r="DI394" s="278"/>
      <c r="DJ394" s="278"/>
      <c r="DK394" s="278"/>
      <c r="DL394" s="278"/>
      <c r="DM394" s="278"/>
      <c r="DN394" s="278"/>
      <c r="DO394" s="278"/>
      <c r="DP394" s="278"/>
      <c r="DQ394" s="278"/>
      <c r="DR394" s="278"/>
      <c r="DS394" s="278"/>
      <c r="DT394" s="278"/>
      <c r="DU394" s="278"/>
      <c r="DV394" s="278"/>
      <c r="DW394" s="278"/>
      <c r="DX394" s="278"/>
      <c r="DY394" s="278"/>
      <c r="DZ394" s="278"/>
      <c r="EA394" s="278"/>
      <c r="EB394" s="278"/>
      <c r="EC394" s="278"/>
      <c r="ED394" s="278"/>
      <c r="EE394" s="278"/>
      <c r="EF394" s="278"/>
      <c r="EG394" s="278"/>
      <c r="EH394" s="278"/>
      <c r="EI394" s="278"/>
      <c r="EJ394" s="278"/>
      <c r="EK394" s="278"/>
      <c r="EL394" s="278"/>
      <c r="EM394" s="278"/>
      <c r="EN394" s="278"/>
      <c r="EO394" s="278"/>
      <c r="EP394" s="278"/>
      <c r="EQ394" s="278"/>
      <c r="ER394" s="278"/>
      <c r="ES394" s="278"/>
      <c r="ET394" s="278"/>
      <c r="EU394" s="278"/>
      <c r="EV394" s="278"/>
      <c r="EW394" s="278"/>
      <c r="EX394" s="278"/>
      <c r="EY394" s="278"/>
      <c r="EZ394" s="278"/>
      <c r="FA394" s="278"/>
      <c r="FB394" s="278"/>
      <c r="FC394" s="278"/>
      <c r="FD394" s="278"/>
      <c r="FE394" s="278"/>
      <c r="FF394" s="278"/>
      <c r="FG394" s="279"/>
    </row>
    <row r="395" spans="1:243" customHeight="1" ht="14.25">
      <c r="A395" s="268">
        <v>1</v>
      </c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  <c r="AA395" s="269"/>
      <c r="AB395" s="269"/>
      <c r="AC395" s="269"/>
      <c r="AD395" s="269"/>
      <c r="AE395" s="269"/>
      <c r="AF395" s="269"/>
      <c r="AG395" s="269"/>
      <c r="AH395" s="269"/>
      <c r="AI395" s="269"/>
      <c r="AJ395" s="269"/>
      <c r="AK395" s="269"/>
      <c r="AL395" s="269"/>
      <c r="AM395" s="269"/>
      <c r="AN395" s="269"/>
      <c r="AO395" s="269"/>
      <c r="AP395" s="269"/>
      <c r="AQ395" s="269"/>
      <c r="AR395" s="269"/>
      <c r="AS395" s="269"/>
      <c r="AT395" s="269"/>
      <c r="AU395" s="269"/>
      <c r="AV395" s="269"/>
      <c r="AW395" s="269"/>
      <c r="AX395" s="269"/>
      <c r="AY395" s="269"/>
      <c r="AZ395" s="269"/>
      <c r="BA395" s="270" t="s">
        <v>109</v>
      </c>
      <c r="BB395" s="270"/>
      <c r="BC395" s="270"/>
      <c r="BD395" s="270"/>
      <c r="BE395" s="270"/>
      <c r="BF395" s="270"/>
      <c r="BG395" s="270"/>
      <c r="BH395" s="270"/>
      <c r="BI395" s="270"/>
      <c r="BJ395" s="270"/>
      <c r="BK395" s="270"/>
      <c r="BL395" s="270"/>
      <c r="BM395" s="270"/>
      <c r="BN395" s="270"/>
      <c r="BO395" s="270"/>
      <c r="BP395" s="270"/>
      <c r="BQ395" s="270"/>
      <c r="BR395" s="270"/>
      <c r="BS395" s="270"/>
      <c r="BT395" s="270"/>
      <c r="BU395" s="270"/>
      <c r="BV395" s="270"/>
      <c r="BW395" s="270"/>
      <c r="BX395" s="270"/>
      <c r="BY395" s="270"/>
      <c r="BZ395" s="270"/>
      <c r="CA395" s="270"/>
      <c r="CB395" s="270"/>
      <c r="CC395" s="270"/>
      <c r="CD395" s="270"/>
      <c r="CE395" s="270"/>
      <c r="CF395" s="270"/>
      <c r="CG395" s="270"/>
      <c r="CH395" s="270"/>
      <c r="CI395" s="270"/>
      <c r="CJ395" s="270"/>
      <c r="CK395" s="270"/>
      <c r="CL395" s="270"/>
      <c r="CM395" s="270"/>
      <c r="CN395" s="270"/>
      <c r="CO395" s="270"/>
      <c r="CP395" s="270"/>
      <c r="CQ395" s="270"/>
      <c r="CR395" s="270"/>
      <c r="CS395" s="270"/>
      <c r="CT395" s="270"/>
      <c r="CU395" s="270"/>
      <c r="CV395" s="270"/>
      <c r="CW395" s="270"/>
      <c r="CX395" s="271">
        <v>3</v>
      </c>
      <c r="CY395" s="271"/>
      <c r="CZ395" s="271"/>
      <c r="DA395" s="271"/>
      <c r="DB395" s="271"/>
      <c r="DC395" s="271"/>
      <c r="DD395" s="271"/>
      <c r="DE395" s="271"/>
      <c r="DF395" s="271"/>
      <c r="DG395" s="271"/>
      <c r="DH395" s="271"/>
      <c r="DI395" s="271"/>
      <c r="DJ395" s="271"/>
      <c r="DK395" s="271"/>
      <c r="DL395" s="271"/>
      <c r="DM395" s="271"/>
      <c r="DN395" s="271"/>
      <c r="DO395" s="271"/>
      <c r="DP395" s="271"/>
      <c r="DQ395" s="271"/>
      <c r="DR395" s="271"/>
      <c r="DS395" s="271"/>
      <c r="DT395" s="271"/>
      <c r="DU395" s="271"/>
      <c r="DV395" s="271"/>
      <c r="DW395" s="271"/>
      <c r="DX395" s="271"/>
      <c r="DY395" s="271"/>
      <c r="DZ395" s="271"/>
      <c r="EA395" s="271"/>
      <c r="EB395" s="271"/>
      <c r="EC395" s="271"/>
      <c r="ED395" s="271"/>
      <c r="EE395" s="271"/>
      <c r="EF395" s="271"/>
      <c r="EG395" s="271"/>
      <c r="EH395" s="271"/>
      <c r="EI395" s="271"/>
      <c r="EJ395" s="271"/>
      <c r="EK395" s="271"/>
      <c r="EL395" s="271"/>
      <c r="EM395" s="271"/>
      <c r="EN395" s="271"/>
      <c r="EO395" s="271"/>
      <c r="EP395" s="271"/>
      <c r="EQ395" s="271"/>
      <c r="ER395" s="271"/>
      <c r="ES395" s="271"/>
      <c r="ET395" s="271"/>
      <c r="EU395" s="271"/>
      <c r="EV395" s="271"/>
      <c r="EW395" s="271"/>
      <c r="EX395" s="271"/>
      <c r="EY395" s="271"/>
      <c r="EZ395" s="271"/>
      <c r="FA395" s="271"/>
      <c r="FB395" s="271"/>
      <c r="FC395" s="271"/>
      <c r="FD395" s="271"/>
      <c r="FE395" s="271"/>
      <c r="FF395" s="271"/>
      <c r="FG395" s="272"/>
    </row>
    <row r="396" spans="1:243" customHeight="1" ht="27">
      <c r="A396" s="370" t="s">
        <v>205</v>
      </c>
      <c r="B396" s="370"/>
      <c r="C396" s="370"/>
      <c r="D396" s="370"/>
      <c r="E396" s="370"/>
      <c r="F396" s="370"/>
      <c r="G396" s="370"/>
      <c r="H396" s="370"/>
      <c r="I396" s="37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  <c r="AZ396" s="371"/>
      <c r="BA396" s="372" t="s">
        <v>206</v>
      </c>
      <c r="BB396" s="372"/>
      <c r="BC396" s="372"/>
      <c r="BD396" s="372"/>
      <c r="BE396" s="372"/>
      <c r="BF396" s="372"/>
      <c r="BG396" s="372"/>
      <c r="BH396" s="372"/>
      <c r="BI396" s="372"/>
      <c r="BJ396" s="372"/>
      <c r="BK396" s="372"/>
      <c r="BL396" s="372"/>
      <c r="BM396" s="372"/>
      <c r="BN396" s="372"/>
      <c r="BO396" s="372"/>
      <c r="BP396" s="372"/>
      <c r="BQ396" s="372"/>
      <c r="BR396" s="372"/>
      <c r="BS396" s="372"/>
      <c r="BT396" s="372"/>
      <c r="BU396" s="372"/>
      <c r="BV396" s="372"/>
      <c r="BW396" s="372"/>
      <c r="BX396" s="372"/>
      <c r="BY396" s="372"/>
      <c r="BZ396" s="372"/>
      <c r="CA396" s="372"/>
      <c r="CB396" s="372"/>
      <c r="CC396" s="372"/>
      <c r="CD396" s="372"/>
      <c r="CE396" s="372"/>
      <c r="CF396" s="372"/>
      <c r="CG396" s="372"/>
      <c r="CH396" s="372"/>
      <c r="CI396" s="372"/>
      <c r="CJ396" s="372"/>
      <c r="CK396" s="372"/>
      <c r="CL396" s="372"/>
      <c r="CM396" s="372"/>
      <c r="CN396" s="372"/>
      <c r="CO396" s="372"/>
      <c r="CP396" s="372"/>
      <c r="CQ396" s="372"/>
      <c r="CR396" s="372"/>
      <c r="CS396" s="372"/>
      <c r="CT396" s="372"/>
      <c r="CU396" s="372"/>
      <c r="CV396" s="372"/>
      <c r="CW396" s="372"/>
      <c r="CX396" s="373" t="s">
        <v>207</v>
      </c>
      <c r="CY396" s="374"/>
      <c r="CZ396" s="374"/>
      <c r="DA396" s="374"/>
      <c r="DB396" s="374"/>
      <c r="DC396" s="374"/>
      <c r="DD396" s="374"/>
      <c r="DE396" s="374"/>
      <c r="DF396" s="374"/>
      <c r="DG396" s="374"/>
      <c r="DH396" s="374"/>
      <c r="DI396" s="374"/>
      <c r="DJ396" s="374"/>
      <c r="DK396" s="374"/>
      <c r="DL396" s="374"/>
      <c r="DM396" s="374"/>
      <c r="DN396" s="374"/>
      <c r="DO396" s="374"/>
      <c r="DP396" s="374"/>
      <c r="DQ396" s="374"/>
      <c r="DR396" s="374"/>
      <c r="DS396" s="374"/>
      <c r="DT396" s="374"/>
      <c r="DU396" s="374"/>
      <c r="DV396" s="374"/>
      <c r="DW396" s="374"/>
      <c r="DX396" s="374"/>
      <c r="DY396" s="374"/>
      <c r="DZ396" s="374"/>
      <c r="EA396" s="374"/>
      <c r="EB396" s="374"/>
      <c r="EC396" s="374"/>
      <c r="ED396" s="374"/>
      <c r="EE396" s="374"/>
      <c r="EF396" s="374"/>
      <c r="EG396" s="374"/>
      <c r="EH396" s="374"/>
      <c r="EI396" s="374"/>
      <c r="EJ396" s="374"/>
      <c r="EK396" s="374"/>
      <c r="EL396" s="374"/>
      <c r="EM396" s="374"/>
      <c r="EN396" s="374"/>
      <c r="EO396" s="374"/>
      <c r="EP396" s="374"/>
      <c r="EQ396" s="374"/>
      <c r="ER396" s="374"/>
      <c r="ES396" s="374"/>
      <c r="ET396" s="374"/>
      <c r="EU396" s="374"/>
      <c r="EV396" s="374"/>
      <c r="EW396" s="374"/>
      <c r="EX396" s="374"/>
      <c r="EY396" s="374"/>
      <c r="EZ396" s="374"/>
      <c r="FA396" s="374"/>
      <c r="FB396" s="374"/>
      <c r="FC396" s="374"/>
      <c r="FD396" s="374"/>
      <c r="FE396" s="374"/>
      <c r="FF396" s="374"/>
      <c r="FG396" s="374"/>
    </row>
    <row r="397" spans="1:243" customHeight="1" ht="108">
      <c r="A397" s="370" t="s">
        <v>208</v>
      </c>
      <c r="B397" s="370"/>
      <c r="C397" s="370"/>
      <c r="D397" s="370"/>
      <c r="E397" s="370"/>
      <c r="F397" s="370"/>
      <c r="G397" s="370"/>
      <c r="H397" s="370"/>
      <c r="I397" s="37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  <c r="AZ397" s="371"/>
      <c r="BA397" s="372" t="s">
        <v>209</v>
      </c>
      <c r="BB397" s="372"/>
      <c r="BC397" s="372"/>
      <c r="BD397" s="372"/>
      <c r="BE397" s="372"/>
      <c r="BF397" s="372"/>
      <c r="BG397" s="372"/>
      <c r="BH397" s="372"/>
      <c r="BI397" s="372"/>
      <c r="BJ397" s="372"/>
      <c r="BK397" s="372"/>
      <c r="BL397" s="372"/>
      <c r="BM397" s="372"/>
      <c r="BN397" s="372"/>
      <c r="BO397" s="372"/>
      <c r="BP397" s="372"/>
      <c r="BQ397" s="372"/>
      <c r="BR397" s="372"/>
      <c r="BS397" s="372"/>
      <c r="BT397" s="372"/>
      <c r="BU397" s="372"/>
      <c r="BV397" s="372"/>
      <c r="BW397" s="372"/>
      <c r="BX397" s="372"/>
      <c r="BY397" s="372"/>
      <c r="BZ397" s="372"/>
      <c r="CA397" s="372"/>
      <c r="CB397" s="372"/>
      <c r="CC397" s="372"/>
      <c r="CD397" s="372"/>
      <c r="CE397" s="372"/>
      <c r="CF397" s="372"/>
      <c r="CG397" s="372"/>
      <c r="CH397" s="372"/>
      <c r="CI397" s="372"/>
      <c r="CJ397" s="372"/>
      <c r="CK397" s="372"/>
      <c r="CL397" s="372"/>
      <c r="CM397" s="372"/>
      <c r="CN397" s="372"/>
      <c r="CO397" s="372"/>
      <c r="CP397" s="372"/>
      <c r="CQ397" s="372"/>
      <c r="CR397" s="372"/>
      <c r="CS397" s="372"/>
      <c r="CT397" s="372"/>
      <c r="CU397" s="372"/>
      <c r="CV397" s="372"/>
      <c r="CW397" s="372"/>
      <c r="CX397" s="373" t="s">
        <v>210</v>
      </c>
      <c r="CY397" s="374"/>
      <c r="CZ397" s="374"/>
      <c r="DA397" s="374"/>
      <c r="DB397" s="374"/>
      <c r="DC397" s="374"/>
      <c r="DD397" s="374"/>
      <c r="DE397" s="374"/>
      <c r="DF397" s="374"/>
      <c r="DG397" s="374"/>
      <c r="DH397" s="374"/>
      <c r="DI397" s="374"/>
      <c r="DJ397" s="374"/>
      <c r="DK397" s="374"/>
      <c r="DL397" s="374"/>
      <c r="DM397" s="374"/>
      <c r="DN397" s="374"/>
      <c r="DO397" s="374"/>
      <c r="DP397" s="374"/>
      <c r="DQ397" s="374"/>
      <c r="DR397" s="374"/>
      <c r="DS397" s="374"/>
      <c r="DT397" s="374"/>
      <c r="DU397" s="374"/>
      <c r="DV397" s="374"/>
      <c r="DW397" s="374"/>
      <c r="DX397" s="374"/>
      <c r="DY397" s="374"/>
      <c r="DZ397" s="374"/>
      <c r="EA397" s="374"/>
      <c r="EB397" s="374"/>
      <c r="EC397" s="374"/>
      <c r="ED397" s="374"/>
      <c r="EE397" s="374"/>
      <c r="EF397" s="374"/>
      <c r="EG397" s="374"/>
      <c r="EH397" s="374"/>
      <c r="EI397" s="374"/>
      <c r="EJ397" s="374"/>
      <c r="EK397" s="374"/>
      <c r="EL397" s="374"/>
      <c r="EM397" s="374"/>
      <c r="EN397" s="374"/>
      <c r="EO397" s="374"/>
      <c r="EP397" s="374"/>
      <c r="EQ397" s="374"/>
      <c r="ER397" s="374"/>
      <c r="ES397" s="374"/>
      <c r="ET397" s="374"/>
      <c r="EU397" s="374"/>
      <c r="EV397" s="374"/>
      <c r="EW397" s="374"/>
      <c r="EX397" s="374"/>
      <c r="EY397" s="374"/>
      <c r="EZ397" s="374"/>
      <c r="FA397" s="374"/>
      <c r="FB397" s="374"/>
      <c r="FC397" s="374"/>
      <c r="FD397" s="374"/>
      <c r="FE397" s="374"/>
      <c r="FF397" s="374"/>
      <c r="FG397" s="374"/>
    </row>
    <row r="398" spans="1:243" customHeight="1" ht="1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1:243" customHeight="1" ht="12">
      <c r="A399" s="375" t="s">
        <v>211</v>
      </c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5"/>
      <c r="Q399" s="375"/>
      <c r="R399" s="375"/>
      <c r="S399" s="375"/>
      <c r="T399" s="375"/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75"/>
      <c r="AI399" s="375"/>
      <c r="AJ399" s="375"/>
      <c r="AK399" s="375"/>
      <c r="AL399" s="375"/>
      <c r="AM399" s="375"/>
      <c r="AN399" s="375"/>
      <c r="AO399" s="375"/>
      <c r="AP399" s="375"/>
      <c r="AQ399" s="375"/>
      <c r="AR399" s="375"/>
      <c r="AS399" s="375"/>
      <c r="AT399" s="375"/>
      <c r="AU399" s="375"/>
      <c r="AV399" s="375"/>
      <c r="AW399" s="375"/>
      <c r="AX399" s="375"/>
      <c r="AY399" s="375"/>
      <c r="AZ399" s="375"/>
      <c r="BA399" s="375"/>
      <c r="BB399" s="375"/>
      <c r="BC399" s="375"/>
      <c r="BD399" s="375"/>
      <c r="BE399" s="375"/>
      <c r="BF399" s="375"/>
      <c r="BG399" s="375"/>
      <c r="BH399" s="375"/>
      <c r="BI399" s="375"/>
      <c r="BJ399" s="375"/>
      <c r="BK399" s="375"/>
      <c r="BL399" s="375"/>
      <c r="BM399" s="375"/>
      <c r="BN399" s="375"/>
      <c r="BO399" s="375"/>
      <c r="BP399" s="375"/>
      <c r="BQ399" s="375"/>
      <c r="BR399" s="375"/>
      <c r="BS399" s="375"/>
      <c r="BT399" s="375"/>
      <c r="BU399" s="375"/>
      <c r="BV399" s="341" t="s">
        <v>212</v>
      </c>
      <c r="BW399" s="341"/>
      <c r="BX399" s="341"/>
      <c r="BY399" s="341"/>
      <c r="BZ399" s="341"/>
      <c r="CA399" s="341"/>
      <c r="CB399" s="341"/>
      <c r="CC399" s="341"/>
      <c r="CD399" s="341"/>
      <c r="CE399" s="341"/>
      <c r="CF399" s="341"/>
      <c r="CG399" s="341"/>
      <c r="CH399" s="341"/>
      <c r="CI399" s="341"/>
      <c r="CJ399" s="341"/>
      <c r="CK399" s="341"/>
      <c r="CL399" s="341"/>
      <c r="CM399" s="341"/>
      <c r="CN399" s="341"/>
      <c r="CO399" s="341"/>
      <c r="CP399" s="341"/>
      <c r="CQ399" s="341"/>
      <c r="CR399" s="341"/>
      <c r="CS399" s="341"/>
      <c r="CT399" s="341"/>
      <c r="CU399" s="341"/>
      <c r="CV399" s="341"/>
      <c r="CW399" s="341"/>
      <c r="CX399" s="341"/>
      <c r="CY399" s="341"/>
      <c r="CZ399" s="341"/>
      <c r="DA399" s="341"/>
      <c r="DB399" s="341"/>
      <c r="DC399" s="341"/>
      <c r="DD399" s="341"/>
      <c r="DE399" s="341"/>
      <c r="DF399" s="341"/>
      <c r="DG399" s="341"/>
      <c r="DH399" s="341"/>
      <c r="DI399" s="341"/>
      <c r="DJ399" s="341"/>
      <c r="DK399" s="341"/>
      <c r="DL399" s="341"/>
      <c r="DM399" s="341"/>
      <c r="DN399" s="341"/>
      <c r="DO399" s="341"/>
      <c r="DP399" s="341"/>
      <c r="DQ399" s="341"/>
      <c r="DR399" s="341"/>
      <c r="DS399" s="341"/>
      <c r="DT399" s="341"/>
      <c r="DU399" s="341"/>
      <c r="DV399" s="341"/>
      <c r="DW399" s="341"/>
      <c r="DX399" s="341"/>
      <c r="DY399" s="341"/>
      <c r="DZ399" s="341"/>
      <c r="EA399" s="341"/>
      <c r="EB399" s="341"/>
      <c r="EC399" s="341"/>
      <c r="ED399" s="341"/>
      <c r="EE399" s="341"/>
      <c r="EF399" s="341"/>
      <c r="EG399" s="341"/>
      <c r="EH399" s="341"/>
      <c r="EI399" s="341"/>
      <c r="EJ399" s="341"/>
      <c r="EK399" s="341"/>
      <c r="EL399" s="341"/>
      <c r="EM399" s="341"/>
      <c r="EN399" s="341"/>
      <c r="EO399" s="341"/>
      <c r="EP399" s="341"/>
      <c r="EQ399" s="341"/>
      <c r="ER399" s="341"/>
      <c r="ES399" s="341"/>
      <c r="ET399" s="341"/>
      <c r="EU399" s="341"/>
      <c r="EV399" s="341"/>
      <c r="EW399" s="341"/>
      <c r="EX399" s="341"/>
      <c r="EY399" s="341"/>
      <c r="EZ399" s="341"/>
      <c r="FA399" s="341"/>
      <c r="FB399" s="341"/>
      <c r="FC399" s="341"/>
      <c r="FD399" s="341"/>
      <c r="FE399" s="341"/>
      <c r="FF399" s="341"/>
      <c r="FG399" s="341"/>
    </row>
    <row r="400" spans="1:243" customHeight="1" ht="12">
      <c r="A400" s="351" t="s">
        <v>213</v>
      </c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  <c r="AA400" s="351"/>
      <c r="AB400" s="351"/>
      <c r="AC400" s="351"/>
      <c r="AD400" s="351"/>
      <c r="AE400" s="351"/>
      <c r="AF400" s="351"/>
      <c r="AG400" s="351"/>
      <c r="AH400" s="351"/>
      <c r="AI400" s="351"/>
      <c r="AJ400" s="351"/>
      <c r="AK400" s="351"/>
      <c r="AL400" s="351"/>
      <c r="AM400" s="351"/>
      <c r="AN400" s="351"/>
      <c r="AO400" s="351"/>
      <c r="AP400" s="351"/>
      <c r="AQ400" s="351"/>
      <c r="AR400" s="351"/>
      <c r="AS400" s="351"/>
      <c r="AT400" s="351"/>
      <c r="AU400" s="351"/>
      <c r="AV400" s="351"/>
      <c r="AW400" s="351"/>
      <c r="AX400" s="351"/>
      <c r="AY400" s="351"/>
      <c r="AZ400" s="351"/>
      <c r="BA400" s="351"/>
      <c r="BB400" s="351"/>
      <c r="BC400" s="351"/>
      <c r="BD400" s="351"/>
      <c r="BE400" s="351"/>
      <c r="BF400" s="351"/>
      <c r="BG400" s="351"/>
      <c r="BH400" s="351"/>
      <c r="BI400" s="351"/>
      <c r="BJ400" s="351"/>
      <c r="BK400" s="351"/>
      <c r="BL400" s="351"/>
      <c r="BM400" s="351"/>
      <c r="BN400" s="351"/>
      <c r="BO400" s="351"/>
      <c r="BP400" s="351"/>
      <c r="BQ400" s="351"/>
      <c r="BR400" s="351"/>
      <c r="BS400" s="351"/>
      <c r="BT400" s="351"/>
      <c r="BU400" s="351"/>
      <c r="BV400" s="323" t="s">
        <v>214</v>
      </c>
      <c r="BW400" s="323"/>
      <c r="BX400" s="323"/>
      <c r="BY400" s="323"/>
      <c r="BZ400" s="323"/>
      <c r="CA400" s="323"/>
      <c r="CB400" s="323"/>
      <c r="CC400" s="323"/>
      <c r="CD400" s="323"/>
      <c r="CE400" s="323"/>
      <c r="CF400" s="323"/>
      <c r="CG400" s="323"/>
      <c r="CH400" s="323"/>
      <c r="CI400" s="323"/>
      <c r="CJ400" s="323"/>
      <c r="CK400" s="323"/>
      <c r="CL400" s="323"/>
      <c r="CM400" s="323"/>
      <c r="CN400" s="323"/>
      <c r="CO400" s="323"/>
      <c r="CP400" s="323"/>
      <c r="CQ400" s="323"/>
      <c r="CR400" s="323"/>
      <c r="CS400" s="323"/>
      <c r="CT400" s="323"/>
      <c r="CU400" s="323"/>
      <c r="CV400" s="323"/>
      <c r="CW400" s="323"/>
      <c r="CX400" s="323"/>
      <c r="CY400" s="323"/>
      <c r="CZ400" s="323"/>
      <c r="DA400" s="323"/>
      <c r="DB400" s="323"/>
      <c r="DC400" s="323"/>
      <c r="DD400" s="323"/>
      <c r="DE400" s="323"/>
      <c r="DF400" s="323"/>
      <c r="DG400" s="323"/>
      <c r="DH400" s="323"/>
      <c r="DI400" s="323"/>
      <c r="DJ400" s="323"/>
      <c r="DK400" s="323"/>
      <c r="DL400" s="323"/>
      <c r="DM400" s="323"/>
      <c r="DN400" s="323"/>
      <c r="DO400" s="323"/>
      <c r="DP400" s="323"/>
      <c r="DQ400" s="323"/>
      <c r="DR400" s="323"/>
      <c r="DS400" s="323"/>
      <c r="DT400" s="323"/>
      <c r="DU400" s="323"/>
      <c r="DV400" s="323"/>
      <c r="DW400" s="323"/>
      <c r="DX400" s="323"/>
      <c r="DY400" s="323"/>
      <c r="DZ400" s="323"/>
      <c r="EA400" s="323"/>
      <c r="EB400" s="323"/>
      <c r="EC400" s="323"/>
      <c r="ED400" s="323"/>
      <c r="EE400" s="323"/>
      <c r="EF400" s="323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323"/>
      <c r="EQ400" s="323"/>
      <c r="ER400" s="323"/>
      <c r="ES400" s="323"/>
      <c r="ET400" s="323"/>
      <c r="EU400" s="323"/>
      <c r="EV400" s="323"/>
      <c r="EW400" s="323"/>
      <c r="EX400" s="323"/>
      <c r="EY400" s="323"/>
      <c r="EZ400" s="323"/>
      <c r="FA400" s="323"/>
      <c r="FB400" s="323"/>
      <c r="FC400" s="323"/>
      <c r="FD400" s="323"/>
      <c r="FE400" s="323"/>
      <c r="FF400" s="323"/>
      <c r="FG400" s="323"/>
    </row>
    <row r="401" spans="1:243" customHeight="1" ht="30">
      <c r="A401" s="351" t="s">
        <v>215</v>
      </c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  <c r="AA401" s="351"/>
      <c r="AB401" s="351"/>
      <c r="AC401" s="351"/>
      <c r="AD401" s="351"/>
      <c r="AE401" s="351"/>
      <c r="AF401" s="351"/>
      <c r="AG401" s="351"/>
      <c r="AH401" s="351"/>
      <c r="AI401" s="351"/>
      <c r="AJ401" s="351"/>
      <c r="AK401" s="351"/>
      <c r="AL401" s="351"/>
      <c r="AM401" s="351"/>
      <c r="AN401" s="351"/>
      <c r="AO401" s="351"/>
      <c r="AP401" s="351"/>
      <c r="AQ401" s="351"/>
      <c r="AR401" s="351"/>
      <c r="AS401" s="351"/>
      <c r="AT401" s="351"/>
      <c r="AU401" s="351"/>
      <c r="AV401" s="351"/>
      <c r="AW401" s="351"/>
      <c r="AX401" s="351"/>
      <c r="AY401" s="351"/>
      <c r="AZ401" s="351"/>
      <c r="BA401" s="351"/>
      <c r="BB401" s="351"/>
      <c r="BC401" s="351"/>
      <c r="BD401" s="351"/>
      <c r="BE401" s="351"/>
      <c r="BF401" s="351"/>
      <c r="BG401" s="351"/>
      <c r="BH401" s="351"/>
      <c r="BI401" s="351"/>
      <c r="BJ401" s="351"/>
      <c r="BK401" s="351"/>
      <c r="BL401" s="351"/>
      <c r="BM401" s="351"/>
      <c r="BN401" s="351"/>
      <c r="BO401" s="351"/>
      <c r="BP401" s="351"/>
      <c r="BQ401" s="351"/>
      <c r="BR401" s="351"/>
      <c r="BS401" s="351"/>
      <c r="BT401" s="351"/>
      <c r="BU401" s="351"/>
      <c r="BV401" s="376" t="s">
        <v>216</v>
      </c>
      <c r="BW401" s="376"/>
      <c r="BX401" s="376"/>
      <c r="BY401" s="376"/>
      <c r="BZ401" s="376"/>
      <c r="CA401" s="376"/>
      <c r="CB401" s="376"/>
      <c r="CC401" s="376"/>
      <c r="CD401" s="376"/>
      <c r="CE401" s="376"/>
      <c r="CF401" s="376"/>
      <c r="CG401" s="376"/>
      <c r="CH401" s="376"/>
      <c r="CI401" s="376"/>
      <c r="CJ401" s="376"/>
      <c r="CK401" s="376"/>
      <c r="CL401" s="376"/>
      <c r="CM401" s="376"/>
      <c r="CN401" s="376"/>
      <c r="CO401" s="376"/>
      <c r="CP401" s="376"/>
      <c r="CQ401" s="376"/>
      <c r="CR401" s="376"/>
      <c r="CS401" s="376"/>
      <c r="CT401" s="376"/>
      <c r="CU401" s="376"/>
      <c r="CV401" s="376"/>
      <c r="CW401" s="376"/>
      <c r="CX401" s="376"/>
      <c r="CY401" s="376"/>
      <c r="CZ401" s="376"/>
      <c r="DA401" s="376"/>
      <c r="DB401" s="376"/>
      <c r="DC401" s="376"/>
      <c r="DD401" s="376"/>
      <c r="DE401" s="376"/>
      <c r="DF401" s="376"/>
      <c r="DG401" s="376"/>
      <c r="DH401" s="376"/>
      <c r="DI401" s="376"/>
      <c r="DJ401" s="376"/>
      <c r="DK401" s="376"/>
      <c r="DL401" s="376"/>
      <c r="DM401" s="376"/>
      <c r="DN401" s="376"/>
      <c r="DO401" s="376"/>
      <c r="DP401" s="376"/>
      <c r="DQ401" s="376"/>
      <c r="DR401" s="376"/>
      <c r="DS401" s="376"/>
      <c r="DT401" s="376"/>
      <c r="DU401" s="376"/>
      <c r="DV401" s="376"/>
      <c r="DW401" s="376"/>
      <c r="DX401" s="376"/>
      <c r="DY401" s="376"/>
      <c r="DZ401" s="376"/>
      <c r="EA401" s="376"/>
      <c r="EB401" s="376"/>
      <c r="EC401" s="376"/>
      <c r="ED401" s="376"/>
      <c r="EE401" s="376"/>
      <c r="EF401" s="376"/>
      <c r="EG401" s="376"/>
      <c r="EH401" s="376"/>
      <c r="EI401" s="376"/>
      <c r="EJ401" s="376"/>
      <c r="EK401" s="376"/>
      <c r="EL401" s="376"/>
      <c r="EM401" s="376"/>
      <c r="EN401" s="376"/>
      <c r="EO401" s="376"/>
      <c r="EP401" s="376"/>
      <c r="EQ401" s="376"/>
      <c r="ER401" s="376"/>
      <c r="ES401" s="376"/>
      <c r="ET401" s="376"/>
      <c r="EU401" s="376"/>
      <c r="EV401" s="376"/>
      <c r="EW401" s="376"/>
      <c r="EX401" s="376"/>
      <c r="EY401" s="376"/>
      <c r="EZ401" s="376"/>
      <c r="FA401" s="376"/>
      <c r="FB401" s="376"/>
      <c r="FC401" s="376"/>
      <c r="FD401" s="376"/>
      <c r="FE401" s="376"/>
      <c r="FF401" s="376"/>
      <c r="FG401" s="376"/>
    </row>
    <row r="402" spans="1:243" customHeight="1" ht="12">
      <c r="A402" s="351" t="s">
        <v>217</v>
      </c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  <c r="AA402" s="351"/>
      <c r="AB402" s="351"/>
      <c r="AC402" s="351"/>
      <c r="AD402" s="351"/>
      <c r="AE402" s="351"/>
      <c r="AF402" s="351"/>
      <c r="AG402" s="351"/>
      <c r="AH402" s="351"/>
      <c r="AI402" s="351"/>
      <c r="AJ402" s="351"/>
      <c r="AK402" s="351"/>
      <c r="AL402" s="351"/>
      <c r="AM402" s="351"/>
      <c r="AN402" s="351"/>
      <c r="AO402" s="351"/>
      <c r="AP402" s="351"/>
      <c r="AQ402" s="351"/>
      <c r="AR402" s="351"/>
      <c r="AS402" s="351"/>
      <c r="AT402" s="351"/>
      <c r="AU402" s="351"/>
      <c r="AV402" s="351"/>
      <c r="AW402" s="351"/>
      <c r="AX402" s="351"/>
      <c r="AY402" s="351"/>
      <c r="AZ402" s="351"/>
      <c r="BA402" s="351"/>
      <c r="BB402" s="351"/>
      <c r="BC402" s="351"/>
      <c r="BD402" s="351"/>
      <c r="BE402" s="351"/>
      <c r="BF402" s="351"/>
      <c r="BG402" s="351"/>
      <c r="BH402" s="351"/>
      <c r="BI402" s="351"/>
      <c r="BJ402" s="351"/>
      <c r="BK402" s="351"/>
      <c r="BL402" s="351"/>
      <c r="BM402" s="351"/>
      <c r="BN402" s="351"/>
      <c r="BO402" s="351"/>
      <c r="BP402" s="351"/>
      <c r="BQ402" s="351"/>
      <c r="BR402" s="351"/>
      <c r="BS402" s="351"/>
      <c r="BT402" s="351"/>
      <c r="BU402" s="351"/>
      <c r="BV402" s="377"/>
      <c r="BW402" s="377"/>
      <c r="BX402" s="377"/>
      <c r="BY402" s="377"/>
      <c r="BZ402" s="377"/>
      <c r="CA402" s="377"/>
      <c r="CB402" s="377"/>
      <c r="CC402" s="377"/>
      <c r="CD402" s="377"/>
      <c r="CE402" s="377"/>
      <c r="CF402" s="377"/>
      <c r="CG402" s="377"/>
      <c r="CH402" s="377"/>
      <c r="CI402" s="377"/>
      <c r="CJ402" s="377"/>
      <c r="CK402" s="377"/>
      <c r="CL402" s="377"/>
      <c r="CM402" s="377"/>
      <c r="CN402" s="377"/>
      <c r="CO402" s="377"/>
      <c r="CP402" s="377"/>
      <c r="CQ402" s="377"/>
      <c r="CR402" s="377"/>
      <c r="CS402" s="377"/>
      <c r="CT402" s="377"/>
      <c r="CU402" s="377"/>
      <c r="CV402" s="377"/>
      <c r="CW402" s="377"/>
      <c r="CX402" s="377"/>
      <c r="CY402" s="377"/>
      <c r="CZ402" s="377"/>
      <c r="DA402" s="377"/>
      <c r="DB402" s="377"/>
      <c r="DC402" s="377"/>
      <c r="DD402" s="377"/>
      <c r="DE402" s="377"/>
      <c r="DF402" s="377"/>
      <c r="DG402" s="377"/>
      <c r="DH402" s="377"/>
      <c r="DI402" s="377"/>
      <c r="DJ402" s="377"/>
      <c r="DK402" s="377"/>
      <c r="DL402" s="377"/>
      <c r="DM402" s="377"/>
      <c r="DN402" s="377"/>
      <c r="DO402" s="377"/>
      <c r="DP402" s="377"/>
      <c r="DQ402" s="377"/>
      <c r="DR402" s="377"/>
      <c r="DS402" s="377"/>
      <c r="DT402" s="377"/>
      <c r="DU402" s="377"/>
      <c r="DV402" s="377"/>
      <c r="DW402" s="377"/>
      <c r="DX402" s="377"/>
      <c r="DY402" s="377"/>
      <c r="DZ402" s="377"/>
      <c r="EA402" s="377"/>
      <c r="EB402" s="377"/>
      <c r="EC402" s="377"/>
      <c r="ED402" s="377"/>
      <c r="EE402" s="377"/>
      <c r="EF402" s="377"/>
      <c r="EG402" s="377"/>
      <c r="EH402" s="377"/>
      <c r="EI402" s="377"/>
      <c r="EJ402" s="377"/>
      <c r="EK402" s="377"/>
      <c r="EL402" s="377"/>
      <c r="EM402" s="377"/>
      <c r="EN402" s="377"/>
      <c r="EO402" s="377"/>
      <c r="EP402" s="377"/>
      <c r="EQ402" s="377"/>
      <c r="ER402" s="377"/>
      <c r="ES402" s="377"/>
      <c r="ET402" s="377"/>
      <c r="EU402" s="377"/>
      <c r="EV402" s="377"/>
      <c r="EW402" s="377"/>
      <c r="EX402" s="377"/>
      <c r="EY402" s="377"/>
      <c r="EZ402" s="377"/>
      <c r="FA402" s="377"/>
      <c r="FB402" s="377"/>
      <c r="FC402" s="377"/>
      <c r="FD402" s="377"/>
      <c r="FE402" s="377"/>
      <c r="FF402" s="377"/>
      <c r="FG402" s="377"/>
    </row>
    <row r="403" spans="1:243" customHeight="1" ht="12">
      <c r="A403" s="351" t="s">
        <v>218</v>
      </c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  <c r="AA403" s="351"/>
      <c r="AB403" s="351"/>
      <c r="AC403" s="351"/>
      <c r="AD403" s="351"/>
      <c r="AE403" s="351"/>
      <c r="AF403" s="351"/>
      <c r="AG403" s="351"/>
      <c r="AH403" s="351"/>
      <c r="AI403" s="351"/>
      <c r="AJ403" s="351"/>
      <c r="AK403" s="351"/>
      <c r="AL403" s="351"/>
      <c r="AM403" s="351"/>
      <c r="AN403" s="351"/>
      <c r="AO403" s="351"/>
      <c r="AP403" s="351"/>
      <c r="AQ403" s="351"/>
      <c r="AR403" s="351"/>
      <c r="AS403" s="351"/>
      <c r="AT403" s="351"/>
      <c r="AU403" s="351"/>
      <c r="AV403" s="351"/>
      <c r="AW403" s="351"/>
      <c r="AX403" s="351"/>
      <c r="AY403" s="351"/>
      <c r="AZ403" s="351"/>
      <c r="BA403" s="351"/>
      <c r="BB403" s="351"/>
      <c r="BC403" s="351"/>
      <c r="BD403" s="351"/>
      <c r="BE403" s="351"/>
      <c r="BF403" s="351"/>
      <c r="BG403" s="351"/>
      <c r="BH403" s="351"/>
      <c r="BI403" s="351"/>
      <c r="BJ403" s="351"/>
      <c r="BK403" s="351"/>
      <c r="BL403" s="351"/>
      <c r="BM403" s="351"/>
      <c r="BN403" s="351"/>
      <c r="BO403" s="351"/>
      <c r="BP403" s="351"/>
      <c r="BQ403" s="351"/>
      <c r="BR403" s="351"/>
      <c r="BS403" s="351"/>
      <c r="BT403" s="351"/>
      <c r="BU403" s="351"/>
      <c r="BV403" s="323" t="s">
        <v>219</v>
      </c>
      <c r="BW403" s="323"/>
      <c r="BX403" s="323"/>
      <c r="BY403" s="323"/>
      <c r="BZ403" s="323"/>
      <c r="CA403" s="323"/>
      <c r="CB403" s="323"/>
      <c r="CC403" s="323"/>
      <c r="CD403" s="323"/>
      <c r="CE403" s="323"/>
      <c r="CF403" s="323"/>
      <c r="CG403" s="323"/>
      <c r="CH403" s="323"/>
      <c r="CI403" s="323"/>
      <c r="CJ403" s="323"/>
      <c r="CK403" s="323"/>
      <c r="CL403" s="323"/>
      <c r="CM403" s="323"/>
      <c r="CN403" s="323"/>
      <c r="CO403" s="323"/>
      <c r="CP403" s="323"/>
      <c r="CQ403" s="323"/>
      <c r="CR403" s="323"/>
      <c r="CS403" s="323"/>
      <c r="CT403" s="323"/>
      <c r="CU403" s="323"/>
      <c r="CV403" s="323"/>
      <c r="CW403" s="323"/>
      <c r="CX403" s="323"/>
      <c r="CY403" s="323"/>
      <c r="CZ403" s="323"/>
      <c r="DA403" s="323"/>
      <c r="DB403" s="323"/>
      <c r="DC403" s="323"/>
      <c r="DD403" s="323"/>
      <c r="DE403" s="323"/>
      <c r="DF403" s="323"/>
      <c r="DG403" s="323"/>
      <c r="DH403" s="323"/>
      <c r="DI403" s="323"/>
      <c r="DJ403" s="323"/>
      <c r="DK403" s="323"/>
      <c r="DL403" s="323"/>
      <c r="DM403" s="323"/>
      <c r="DN403" s="323"/>
      <c r="DO403" s="323"/>
      <c r="DP403" s="323"/>
      <c r="DQ403" s="323"/>
      <c r="DR403" s="323"/>
      <c r="DS403" s="323"/>
      <c r="DT403" s="323"/>
      <c r="DU403" s="323"/>
      <c r="DV403" s="323"/>
      <c r="DW403" s="323"/>
      <c r="DX403" s="323"/>
      <c r="DY403" s="323"/>
      <c r="DZ403" s="323"/>
      <c r="EA403" s="323"/>
      <c r="EB403" s="323"/>
      <c r="EC403" s="323"/>
      <c r="ED403" s="323"/>
      <c r="EE403" s="323"/>
      <c r="EF403" s="323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323"/>
      <c r="EQ403" s="323"/>
      <c r="ER403" s="323"/>
      <c r="ES403" s="323"/>
      <c r="ET403" s="323"/>
      <c r="EU403" s="323"/>
      <c r="EV403" s="323"/>
      <c r="EW403" s="323"/>
      <c r="EX403" s="323"/>
      <c r="EY403" s="323"/>
      <c r="EZ403" s="323"/>
      <c r="FA403" s="323"/>
      <c r="FB403" s="323"/>
      <c r="FC403" s="323"/>
      <c r="FD403" s="323"/>
      <c r="FE403" s="323"/>
      <c r="FF403" s="323"/>
      <c r="FG403" s="323"/>
    </row>
    <row r="404" spans="1:243" customHeight="1" ht="12">
      <c r="A404" s="351" t="s">
        <v>220</v>
      </c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  <c r="AJ404" s="351"/>
      <c r="AK404" s="351"/>
      <c r="AL404" s="351"/>
      <c r="AM404" s="351"/>
      <c r="AN404" s="351"/>
      <c r="AO404" s="351"/>
      <c r="AP404" s="351"/>
      <c r="AQ404" s="351"/>
      <c r="AR404" s="351"/>
      <c r="AS404" s="351"/>
      <c r="AT404" s="351"/>
      <c r="AU404" s="351"/>
      <c r="AV404" s="351"/>
      <c r="AW404" s="351"/>
      <c r="AX404" s="351"/>
      <c r="AY404" s="351"/>
      <c r="AZ404" s="351"/>
      <c r="BA404" s="351"/>
      <c r="BB404" s="351"/>
      <c r="BC404" s="351"/>
      <c r="BD404" s="351"/>
      <c r="BE404" s="351"/>
      <c r="BF404" s="351"/>
      <c r="BG404" s="351"/>
      <c r="BH404" s="351"/>
      <c r="BI404" s="351"/>
      <c r="BJ404" s="351"/>
      <c r="BK404" s="351"/>
      <c r="BL404" s="351"/>
      <c r="BM404" s="351"/>
      <c r="BN404" s="351"/>
      <c r="BO404" s="351"/>
      <c r="BP404" s="351"/>
      <c r="BQ404" s="351"/>
      <c r="BR404" s="351"/>
      <c r="BS404" s="351"/>
      <c r="BT404" s="351"/>
      <c r="BU404" s="351"/>
      <c r="BV404" s="323" t="s">
        <v>219</v>
      </c>
      <c r="BW404" s="323"/>
      <c r="BX404" s="323"/>
      <c r="BY404" s="323"/>
      <c r="BZ404" s="323"/>
      <c r="CA404" s="323"/>
      <c r="CB404" s="323"/>
      <c r="CC404" s="323"/>
      <c r="CD404" s="323"/>
      <c r="CE404" s="323"/>
      <c r="CF404" s="323"/>
      <c r="CG404" s="323"/>
      <c r="CH404" s="323"/>
      <c r="CI404" s="323"/>
      <c r="CJ404" s="323"/>
      <c r="CK404" s="323"/>
      <c r="CL404" s="323"/>
      <c r="CM404" s="323"/>
      <c r="CN404" s="323"/>
      <c r="CO404" s="323"/>
      <c r="CP404" s="323"/>
      <c r="CQ404" s="323"/>
      <c r="CR404" s="323"/>
      <c r="CS404" s="323"/>
      <c r="CT404" s="323"/>
      <c r="CU404" s="323"/>
      <c r="CV404" s="323"/>
      <c r="CW404" s="323"/>
      <c r="CX404" s="323"/>
      <c r="CY404" s="323"/>
      <c r="CZ404" s="323"/>
      <c r="DA404" s="323"/>
      <c r="DB404" s="323"/>
      <c r="DC404" s="323"/>
      <c r="DD404" s="323"/>
      <c r="DE404" s="323"/>
      <c r="DF404" s="323"/>
      <c r="DG404" s="323"/>
      <c r="DH404" s="323"/>
      <c r="DI404" s="323"/>
      <c r="DJ404" s="323"/>
      <c r="DK404" s="323"/>
      <c r="DL404" s="323"/>
      <c r="DM404" s="323"/>
      <c r="DN404" s="323"/>
      <c r="DO404" s="323"/>
      <c r="DP404" s="323"/>
      <c r="DQ404" s="323"/>
      <c r="DR404" s="323"/>
      <c r="DS404" s="323"/>
      <c r="DT404" s="323"/>
      <c r="DU404" s="323"/>
      <c r="DV404" s="323"/>
      <c r="DW404" s="323"/>
      <c r="DX404" s="323"/>
      <c r="DY404" s="323"/>
      <c r="DZ404" s="323"/>
      <c r="EA404" s="323"/>
      <c r="EB404" s="323"/>
      <c r="EC404" s="323"/>
      <c r="ED404" s="323"/>
      <c r="EE404" s="323"/>
      <c r="EF404" s="323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323"/>
      <c r="EQ404" s="323"/>
      <c r="ER404" s="323"/>
      <c r="ES404" s="323"/>
      <c r="ET404" s="323"/>
      <c r="EU404" s="323"/>
      <c r="EV404" s="323"/>
      <c r="EW404" s="323"/>
      <c r="EX404" s="323"/>
      <c r="EY404" s="323"/>
      <c r="EZ404" s="323"/>
      <c r="FA404" s="323"/>
      <c r="FB404" s="323"/>
      <c r="FC404" s="323"/>
      <c r="FD404" s="323"/>
      <c r="FE404" s="323"/>
      <c r="FF404" s="323"/>
      <c r="FG404" s="323"/>
    </row>
    <row r="405" spans="1:243" customHeight="1" ht="12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0"/>
      <c r="FG405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A404:BU404"/>
    <mergeCell ref="BV404:FG404"/>
    <mergeCell ref="A401:BU401"/>
    <mergeCell ref="BV401:FG401"/>
    <mergeCell ref="A402:BU402"/>
    <mergeCell ref="BV402:FG402"/>
    <mergeCell ref="A403:BU403"/>
    <mergeCell ref="BV403:FG403"/>
    <mergeCell ref="A397:AZ397"/>
    <mergeCell ref="BA397:CW397"/>
    <mergeCell ref="CX397:FG397"/>
    <mergeCell ref="A399:BU399"/>
    <mergeCell ref="BV399:FG399"/>
    <mergeCell ref="A400:BU400"/>
    <mergeCell ref="BV400:FG400"/>
    <mergeCell ref="A395:AZ395"/>
    <mergeCell ref="BA395:CW395"/>
    <mergeCell ref="CX395:FG395"/>
    <mergeCell ref="A396:AZ396"/>
    <mergeCell ref="BA396:CW396"/>
    <mergeCell ref="CX396:FG396"/>
    <mergeCell ref="A390:BJ390"/>
    <mergeCell ref="BK390:FG390"/>
    <mergeCell ref="A391:BJ391"/>
    <mergeCell ref="BK391:FG391"/>
    <mergeCell ref="A394:AZ394"/>
    <mergeCell ref="BA394:CW394"/>
    <mergeCell ref="CX394:FG394"/>
    <mergeCell ref="EY358:FG358"/>
    <mergeCell ref="A388:FG388"/>
    <mergeCell ref="BN358:BW358"/>
    <mergeCell ref="BX358:CF358"/>
    <mergeCell ref="CG358:CM358"/>
    <mergeCell ref="CN358:CV358"/>
    <mergeCell ref="A358:J358"/>
    <mergeCell ref="K358:U358"/>
    <mergeCell ref="V358:AF358"/>
    <mergeCell ref="AG358:AQ358"/>
    <mergeCell ref="AR358:BB358"/>
    <mergeCell ref="BC358:BM358"/>
    <mergeCell ref="DO357:DW357"/>
    <mergeCell ref="DX357:EF357"/>
    <mergeCell ref="EG357:EO357"/>
    <mergeCell ref="BN357:BW357"/>
    <mergeCell ref="BX357:CF357"/>
    <mergeCell ref="CG357:CM357"/>
    <mergeCell ref="CN357:CV357"/>
    <mergeCell ref="EP357:EX357"/>
    <mergeCell ref="EY357:FG357"/>
    <mergeCell ref="CW358:DE358"/>
    <mergeCell ref="DF358:DN358"/>
    <mergeCell ref="DO358:DW358"/>
    <mergeCell ref="DX358:EF358"/>
    <mergeCell ref="EG358:EO358"/>
    <mergeCell ref="CW357:DE357"/>
    <mergeCell ref="DF357:DN357"/>
    <mergeCell ref="EP358:EX358"/>
    <mergeCell ref="A357:J357"/>
    <mergeCell ref="K357:U357"/>
    <mergeCell ref="V357:AF357"/>
    <mergeCell ref="AG357:AQ357"/>
    <mergeCell ref="AR357:BB357"/>
    <mergeCell ref="BC357:BM357"/>
    <mergeCell ref="EG355:EO356"/>
    <mergeCell ref="K356:U356"/>
    <mergeCell ref="V356:AF356"/>
    <mergeCell ref="AG356:AQ356"/>
    <mergeCell ref="AR356:BB356"/>
    <mergeCell ref="BC356:BM356"/>
    <mergeCell ref="L354:T355"/>
    <mergeCell ref="W354:AE355"/>
    <mergeCell ref="AH354:AP355"/>
    <mergeCell ref="AS354:BA355"/>
    <mergeCell ref="EL354:EO354"/>
    <mergeCell ref="EP354:EX356"/>
    <mergeCell ref="EY354:FG356"/>
    <mergeCell ref="BX355:CF356"/>
    <mergeCell ref="CG355:CM356"/>
    <mergeCell ref="CN355:CV356"/>
    <mergeCell ref="CW355:DE356"/>
    <mergeCell ref="DF355:DN356"/>
    <mergeCell ref="DO355:DW356"/>
    <mergeCell ref="DX355:EF356"/>
    <mergeCell ref="DT354:DW354"/>
    <mergeCell ref="DX354:DZ354"/>
    <mergeCell ref="EA354:EB354"/>
    <mergeCell ref="EC354:EF354"/>
    <mergeCell ref="EG354:EI354"/>
    <mergeCell ref="EJ354:EK354"/>
    <mergeCell ref="DB354:DE354"/>
    <mergeCell ref="DF354:DH354"/>
    <mergeCell ref="DI354:DJ354"/>
    <mergeCell ref="DK354:DN354"/>
    <mergeCell ref="DO354:DQ354"/>
    <mergeCell ref="DR354:DS354"/>
    <mergeCell ref="BX354:CM354"/>
    <mergeCell ref="CN354:CP354"/>
    <mergeCell ref="CQ354:CR354"/>
    <mergeCell ref="CS354:CV354"/>
    <mergeCell ref="CW354:CY354"/>
    <mergeCell ref="CZ354:DA354"/>
    <mergeCell ref="BD354:BL355"/>
    <mergeCell ref="BN354:BW356"/>
    <mergeCell ref="CM349:CX349"/>
    <mergeCell ref="EK349:EU349"/>
    <mergeCell ref="EV349:FG349"/>
    <mergeCell ref="A353:J356"/>
    <mergeCell ref="K353:AQ353"/>
    <mergeCell ref="AR353:BM353"/>
    <mergeCell ref="BN353:CM353"/>
    <mergeCell ref="CN353:DN353"/>
    <mergeCell ref="DO353:EO353"/>
    <mergeCell ref="EP353:FG353"/>
    <mergeCell ref="EA348:EJ348"/>
    <mergeCell ref="EK348:EU348"/>
    <mergeCell ref="EV348:FG348"/>
    <mergeCell ref="A349:L349"/>
    <mergeCell ref="M349:Y349"/>
    <mergeCell ref="Z349:AL349"/>
    <mergeCell ref="AM349:AY349"/>
    <mergeCell ref="AZ349:BL349"/>
    <mergeCell ref="BM349:BY349"/>
    <mergeCell ref="BZ349:CL349"/>
    <mergeCell ref="BM348:BY348"/>
    <mergeCell ref="BZ348:CL348"/>
    <mergeCell ref="CM348:CX348"/>
    <mergeCell ref="CY348:DF348"/>
    <mergeCell ref="DG348:DP348"/>
    <mergeCell ref="DQ348:DZ348"/>
    <mergeCell ref="M347:Y347"/>
    <mergeCell ref="Z347:AL347"/>
    <mergeCell ref="AM347:AY347"/>
    <mergeCell ref="AZ347:BL347"/>
    <mergeCell ref="BM347:BY347"/>
    <mergeCell ref="A348:L348"/>
    <mergeCell ref="M348:Y348"/>
    <mergeCell ref="Z348:AL348"/>
    <mergeCell ref="AM348:AY348"/>
    <mergeCell ref="AZ348:BL348"/>
    <mergeCell ref="EA345:EC345"/>
    <mergeCell ref="DJ345:DL345"/>
    <mergeCell ref="DM345:DP345"/>
    <mergeCell ref="DQ345:DS345"/>
    <mergeCell ref="DT345:DV345"/>
    <mergeCell ref="EK345:EU347"/>
    <mergeCell ref="EV345:FG347"/>
    <mergeCell ref="CM346:CX347"/>
    <mergeCell ref="CY346:DF347"/>
    <mergeCell ref="DG346:DP347"/>
    <mergeCell ref="DQ346:DZ347"/>
    <mergeCell ref="EA346:EJ347"/>
    <mergeCell ref="DG345:DI345"/>
    <mergeCell ref="EK344:FG344"/>
    <mergeCell ref="N345:X346"/>
    <mergeCell ref="DW345:DZ345"/>
    <mergeCell ref="AA345:AK346"/>
    <mergeCell ref="AN345:AX346"/>
    <mergeCell ref="BA345:BK346"/>
    <mergeCell ref="BN345:BX346"/>
    <mergeCell ref="BZ345:CL347"/>
    <mergeCell ref="CM345:DF345"/>
    <mergeCell ref="ED345:EF345"/>
    <mergeCell ref="K210:U212"/>
    <mergeCell ref="A344:L347"/>
    <mergeCell ref="M344:AY344"/>
    <mergeCell ref="AZ344:BY344"/>
    <mergeCell ref="BZ344:DF344"/>
    <mergeCell ref="DG344:EJ344"/>
    <mergeCell ref="EG345:EJ345"/>
    <mergeCell ref="A210:J212"/>
    <mergeCell ref="BC210:BM212"/>
    <mergeCell ref="AR210:BB212"/>
    <mergeCell ref="EN335:FG336"/>
    <mergeCell ref="A337:AI337"/>
    <mergeCell ref="AJ337:DG337"/>
    <mergeCell ref="BU333:CD333"/>
    <mergeCell ref="CE333:CL333"/>
    <mergeCell ref="A335:AI335"/>
    <mergeCell ref="AJ335:DG335"/>
    <mergeCell ref="DM335:EL336"/>
    <mergeCell ref="AG210:AQ212"/>
    <mergeCell ref="V210:AF212"/>
    <mergeCell ref="BN50:CM50"/>
    <mergeCell ref="AR50:BM50"/>
    <mergeCell ref="K50:AQ50"/>
    <mergeCell ref="K53:U53"/>
    <mergeCell ref="AG53:AQ53"/>
    <mergeCell ref="CG54:CM54"/>
    <mergeCell ref="V53:AF53"/>
    <mergeCell ref="AH51:AP52"/>
    <mergeCell ref="EP50:FG50"/>
    <mergeCell ref="DO50:EO50"/>
    <mergeCell ref="CN50:DN50"/>
    <mergeCell ref="EG51:EI51"/>
    <mergeCell ref="DR51:DS51"/>
    <mergeCell ref="DI51:DJ51"/>
    <mergeCell ref="EP51:EX53"/>
    <mergeCell ref="A239:AI239"/>
    <mergeCell ref="AJ239:DG239"/>
    <mergeCell ref="AJ187:DG187"/>
    <mergeCell ref="A193:L196"/>
    <mergeCell ref="M193:AY193"/>
    <mergeCell ref="A50:J53"/>
    <mergeCell ref="W51:AE52"/>
    <mergeCell ref="L51:T52"/>
    <mergeCell ref="BD177:DE177"/>
    <mergeCell ref="A180:BC180"/>
    <mergeCell ref="BD180:DE180"/>
    <mergeCell ref="DF180:FG180"/>
    <mergeCell ref="DF166:FG166"/>
    <mergeCell ref="A170:AN170"/>
    <mergeCell ref="AO170:FG170"/>
    <mergeCell ref="BD175:DE175"/>
    <mergeCell ref="A177:BC177"/>
    <mergeCell ref="DF175:FG175"/>
    <mergeCell ref="A176:BC176"/>
    <mergeCell ref="AJ184:DG184"/>
    <mergeCell ref="DM184:EL185"/>
    <mergeCell ref="BU182:CD182"/>
    <mergeCell ref="CE182:CL182"/>
    <mergeCell ref="A178:BC178"/>
    <mergeCell ref="BD178:DE178"/>
    <mergeCell ref="DF178:FG178"/>
    <mergeCell ref="A179:BC179"/>
    <mergeCell ref="BD179:DE179"/>
    <mergeCell ref="DF179:FG179"/>
    <mergeCell ref="A165:AD165"/>
    <mergeCell ref="AE165:BI165"/>
    <mergeCell ref="BJ165:CG165"/>
    <mergeCell ref="CH165:DE165"/>
    <mergeCell ref="DF165:FG165"/>
    <mergeCell ref="DF177:FG177"/>
    <mergeCell ref="A166:AD166"/>
    <mergeCell ref="AE166:BI166"/>
    <mergeCell ref="BJ166:CG166"/>
    <mergeCell ref="CH166:DE166"/>
    <mergeCell ref="EY159:FG159"/>
    <mergeCell ref="A163:FG163"/>
    <mergeCell ref="CW159:DE159"/>
    <mergeCell ref="DF159:DN159"/>
    <mergeCell ref="BJ164:CG164"/>
    <mergeCell ref="CH164:DE164"/>
    <mergeCell ref="DF164:FG164"/>
    <mergeCell ref="A164:AD164"/>
    <mergeCell ref="AE164:BI164"/>
    <mergeCell ref="CN159:CV159"/>
    <mergeCell ref="EY158:FG158"/>
    <mergeCell ref="A159:J159"/>
    <mergeCell ref="K159:U159"/>
    <mergeCell ref="V159:AF159"/>
    <mergeCell ref="AG159:AQ159"/>
    <mergeCell ref="AR159:BB159"/>
    <mergeCell ref="DO159:DW159"/>
    <mergeCell ref="DX159:EF159"/>
    <mergeCell ref="EG159:EO159"/>
    <mergeCell ref="EP159:EX159"/>
    <mergeCell ref="CW158:DE158"/>
    <mergeCell ref="DF158:DN158"/>
    <mergeCell ref="DO158:DW158"/>
    <mergeCell ref="DX158:EF158"/>
    <mergeCell ref="EG158:EO158"/>
    <mergeCell ref="EP158:EX158"/>
    <mergeCell ref="A158:J158"/>
    <mergeCell ref="K158:U158"/>
    <mergeCell ref="V158:AF158"/>
    <mergeCell ref="AG158:AQ158"/>
    <mergeCell ref="AR158:BB158"/>
    <mergeCell ref="BC158:BM158"/>
    <mergeCell ref="BN158:BW158"/>
    <mergeCell ref="BX158:CF158"/>
    <mergeCell ref="CG158:CM158"/>
    <mergeCell ref="EP155:EX157"/>
    <mergeCell ref="EY155:FG157"/>
    <mergeCell ref="BX156:CF157"/>
    <mergeCell ref="CG156:CM157"/>
    <mergeCell ref="CN156:CV157"/>
    <mergeCell ref="CW156:DE157"/>
    <mergeCell ref="DF156:DN157"/>
    <mergeCell ref="DO156:DW157"/>
    <mergeCell ref="DX156:EF157"/>
    <mergeCell ref="EG156:EO157"/>
    <mergeCell ref="DX155:DZ155"/>
    <mergeCell ref="EA155:EB155"/>
    <mergeCell ref="EC155:EF155"/>
    <mergeCell ref="EG155:EI155"/>
    <mergeCell ref="EJ155:EK155"/>
    <mergeCell ref="EL155:EO155"/>
    <mergeCell ref="DF155:DH155"/>
    <mergeCell ref="DI155:DJ155"/>
    <mergeCell ref="DK155:DN155"/>
    <mergeCell ref="DO155:DQ155"/>
    <mergeCell ref="DR155:DS155"/>
    <mergeCell ref="DT155:DW155"/>
    <mergeCell ref="CN155:CP155"/>
    <mergeCell ref="CQ155:CR155"/>
    <mergeCell ref="CS155:CV155"/>
    <mergeCell ref="CW155:CY155"/>
    <mergeCell ref="CZ155:DA155"/>
    <mergeCell ref="DB155:DE155"/>
    <mergeCell ref="W155:AE156"/>
    <mergeCell ref="AH155:AP156"/>
    <mergeCell ref="AS155:BA156"/>
    <mergeCell ref="BD155:BL156"/>
    <mergeCell ref="BN155:BW157"/>
    <mergeCell ref="BX155:CM155"/>
    <mergeCell ref="V157:AF157"/>
    <mergeCell ref="AG157:AQ157"/>
    <mergeCell ref="AR157:BB157"/>
    <mergeCell ref="BC157:BM157"/>
    <mergeCell ref="EK150:EU150"/>
    <mergeCell ref="EV150:FG150"/>
    <mergeCell ref="A154:J157"/>
    <mergeCell ref="K154:AQ154"/>
    <mergeCell ref="AR154:BM154"/>
    <mergeCell ref="BN154:CM154"/>
    <mergeCell ref="CN154:DN154"/>
    <mergeCell ref="DO154:EO154"/>
    <mergeCell ref="EP154:FG154"/>
    <mergeCell ref="L155:T156"/>
    <mergeCell ref="BZ150:CL150"/>
    <mergeCell ref="CM150:CX150"/>
    <mergeCell ref="CY150:DF150"/>
    <mergeCell ref="DG150:DP150"/>
    <mergeCell ref="DQ150:DZ150"/>
    <mergeCell ref="EA150:EJ150"/>
    <mergeCell ref="EK148:EU148"/>
    <mergeCell ref="EV148:FG148"/>
    <mergeCell ref="BZ149:CL149"/>
    <mergeCell ref="CM149:CX149"/>
    <mergeCell ref="CY149:DF149"/>
    <mergeCell ref="DG149:DP149"/>
    <mergeCell ref="DQ149:DZ149"/>
    <mergeCell ref="EA149:EJ149"/>
    <mergeCell ref="EK149:EU149"/>
    <mergeCell ref="EV149:FG149"/>
    <mergeCell ref="BZ148:CL148"/>
    <mergeCell ref="CM148:CX148"/>
    <mergeCell ref="CY148:DF148"/>
    <mergeCell ref="DG148:DP148"/>
    <mergeCell ref="DQ148:DZ148"/>
    <mergeCell ref="EA148:EJ148"/>
    <mergeCell ref="EV146:FG146"/>
    <mergeCell ref="BZ147:CL147"/>
    <mergeCell ref="CM147:CX147"/>
    <mergeCell ref="CY147:DF147"/>
    <mergeCell ref="DG147:DP147"/>
    <mergeCell ref="DQ147:DZ147"/>
    <mergeCell ref="EA147:EJ147"/>
    <mergeCell ref="EK147:EU147"/>
    <mergeCell ref="EV147:FG147"/>
    <mergeCell ref="CM146:CX146"/>
    <mergeCell ref="BZ145:CL145"/>
    <mergeCell ref="CY146:DF146"/>
    <mergeCell ref="DG146:DP146"/>
    <mergeCell ref="DQ146:DZ146"/>
    <mergeCell ref="EA146:EJ146"/>
    <mergeCell ref="EK146:EU146"/>
    <mergeCell ref="EA145:EJ145"/>
    <mergeCell ref="EK145:EU145"/>
    <mergeCell ref="BM144:BY144"/>
    <mergeCell ref="EV145:FG145"/>
    <mergeCell ref="A146:L150"/>
    <mergeCell ref="M146:Y150"/>
    <mergeCell ref="Z146:AL150"/>
    <mergeCell ref="AM146:AY150"/>
    <mergeCell ref="AZ146:BL150"/>
    <mergeCell ref="BM146:BY150"/>
    <mergeCell ref="BZ146:CL146"/>
    <mergeCell ref="BM145:BY145"/>
    <mergeCell ref="EV142:FG144"/>
    <mergeCell ref="CM143:CX144"/>
    <mergeCell ref="CY143:DF144"/>
    <mergeCell ref="DG143:DP144"/>
    <mergeCell ref="DQ143:DZ144"/>
    <mergeCell ref="CM145:CX145"/>
    <mergeCell ref="CY145:DF145"/>
    <mergeCell ref="DG145:DP145"/>
    <mergeCell ref="DQ145:DZ145"/>
    <mergeCell ref="ED142:EF142"/>
    <mergeCell ref="A145:L145"/>
    <mergeCell ref="M145:Y145"/>
    <mergeCell ref="Z145:AL145"/>
    <mergeCell ref="AM145:AY145"/>
    <mergeCell ref="AZ145:BL145"/>
    <mergeCell ref="M144:Y144"/>
    <mergeCell ref="Z144:AL144"/>
    <mergeCell ref="AM144:AY144"/>
    <mergeCell ref="A141:L144"/>
    <mergeCell ref="AZ144:BL144"/>
    <mergeCell ref="EK142:EU144"/>
    <mergeCell ref="EK141:FG141"/>
    <mergeCell ref="N142:X143"/>
    <mergeCell ref="AA142:AK143"/>
    <mergeCell ref="AN142:AX143"/>
    <mergeCell ref="BA142:BK143"/>
    <mergeCell ref="BN142:BX143"/>
    <mergeCell ref="BZ142:CL144"/>
    <mergeCell ref="CM142:DF142"/>
    <mergeCell ref="DG142:DI142"/>
    <mergeCell ref="EA143:EJ144"/>
    <mergeCell ref="DT142:DV142"/>
    <mergeCell ref="DW142:DZ142"/>
    <mergeCell ref="EA142:EC142"/>
    <mergeCell ref="DQ142:DS142"/>
    <mergeCell ref="EG142:EJ142"/>
    <mergeCell ref="DJ142:DL142"/>
    <mergeCell ref="A134:AI134"/>
    <mergeCell ref="AJ134:DG134"/>
    <mergeCell ref="AJ135:DG135"/>
    <mergeCell ref="M141:AY141"/>
    <mergeCell ref="AZ141:BY141"/>
    <mergeCell ref="BZ141:DF141"/>
    <mergeCell ref="DG141:EJ141"/>
    <mergeCell ref="DM142:DP142"/>
    <mergeCell ref="EN132:FG133"/>
    <mergeCell ref="A127:BC127"/>
    <mergeCell ref="BD127:DE127"/>
    <mergeCell ref="DF127:FG127"/>
    <mergeCell ref="BU130:CD130"/>
    <mergeCell ref="CE130:CL130"/>
    <mergeCell ref="A132:AI132"/>
    <mergeCell ref="AJ132:DG132"/>
    <mergeCell ref="DM132:EL133"/>
    <mergeCell ref="A128:BC128"/>
    <mergeCell ref="EK43:EU43"/>
    <mergeCell ref="CW55:DE55"/>
    <mergeCell ref="DF55:DN55"/>
    <mergeCell ref="BC55:BM55"/>
    <mergeCell ref="BX52:CF53"/>
    <mergeCell ref="CG52:CM53"/>
    <mergeCell ref="DG44:DP44"/>
    <mergeCell ref="BC54:BM54"/>
    <mergeCell ref="DO52:DW53"/>
    <mergeCell ref="DT51:DW51"/>
    <mergeCell ref="CM44:CX44"/>
    <mergeCell ref="CY44:DF44"/>
    <mergeCell ref="CM43:CX43"/>
    <mergeCell ref="CY43:DF43"/>
    <mergeCell ref="EA43:EJ43"/>
    <mergeCell ref="CM45:CX45"/>
    <mergeCell ref="DX55:EF55"/>
    <mergeCell ref="A42:L46"/>
    <mergeCell ref="A59:FG59"/>
    <mergeCell ref="A75:BC75"/>
    <mergeCell ref="BD75:DE75"/>
    <mergeCell ref="DF75:FG75"/>
    <mergeCell ref="BM42:BY46"/>
    <mergeCell ref="AZ42:BL46"/>
    <mergeCell ref="BZ44:CL44"/>
    <mergeCell ref="EK44:EU44"/>
    <mergeCell ref="EY54:FG54"/>
    <mergeCell ref="DQ44:DZ44"/>
    <mergeCell ref="EA44:EJ44"/>
    <mergeCell ref="EG52:EO53"/>
    <mergeCell ref="DX52:EF53"/>
    <mergeCell ref="EL51:EO51"/>
    <mergeCell ref="EJ51:EK51"/>
    <mergeCell ref="DX51:DZ51"/>
    <mergeCell ref="EA51:EB51"/>
    <mergeCell ref="EC51:EF51"/>
    <mergeCell ref="A55:J55"/>
    <mergeCell ref="K55:U55"/>
    <mergeCell ref="V55:AF55"/>
    <mergeCell ref="AM42:AY46"/>
    <mergeCell ref="A54:J54"/>
    <mergeCell ref="AR54:BB54"/>
    <mergeCell ref="Z42:AL46"/>
    <mergeCell ref="AS51:BA52"/>
    <mergeCell ref="V54:AF54"/>
    <mergeCell ref="K54:U54"/>
    <mergeCell ref="DT14:EL14"/>
    <mergeCell ref="EN12:FG13"/>
    <mergeCell ref="DT15:EL15"/>
    <mergeCell ref="EN14:FG14"/>
    <mergeCell ref="EK41:EU41"/>
    <mergeCell ref="EV41:FG41"/>
    <mergeCell ref="EA39:EJ40"/>
    <mergeCell ref="DW38:DZ38"/>
    <mergeCell ref="EV38:FG40"/>
    <mergeCell ref="DQ39:DZ40"/>
    <mergeCell ref="DF60:FG60"/>
    <mergeCell ref="AG55:AQ55"/>
    <mergeCell ref="AR55:BB55"/>
    <mergeCell ref="A15:AK15"/>
    <mergeCell ref="AL15:DQ15"/>
    <mergeCell ref="DO54:DW54"/>
    <mergeCell ref="EP54:EX54"/>
    <mergeCell ref="DX54:EF54"/>
    <mergeCell ref="EG54:EO54"/>
    <mergeCell ref="A41:L41"/>
    <mergeCell ref="EN15:FG15"/>
    <mergeCell ref="A28:AI28"/>
    <mergeCell ref="AJ28:DG28"/>
    <mergeCell ref="AZ37:BY37"/>
    <mergeCell ref="BJ60:CG60"/>
    <mergeCell ref="AE60:BI60"/>
    <mergeCell ref="DO55:DW55"/>
    <mergeCell ref="EG55:EO55"/>
    <mergeCell ref="EP55:EX55"/>
    <mergeCell ref="EY55:FG55"/>
    <mergeCell ref="A66:AN66"/>
    <mergeCell ref="AO66:FG66"/>
    <mergeCell ref="A72:BC72"/>
    <mergeCell ref="BD72:DE72"/>
    <mergeCell ref="DF72:FG72"/>
    <mergeCell ref="A71:BC71"/>
    <mergeCell ref="BD71:DE71"/>
    <mergeCell ref="DF71:FG71"/>
    <mergeCell ref="A76:BC76"/>
    <mergeCell ref="BD76:DE76"/>
    <mergeCell ref="DF76:FG76"/>
    <mergeCell ref="DF74:FG74"/>
    <mergeCell ref="A73:BC73"/>
    <mergeCell ref="BD73:DE73"/>
    <mergeCell ref="DF73:FG73"/>
    <mergeCell ref="A74:BC74"/>
    <mergeCell ref="BD74:DE74"/>
    <mergeCell ref="EK42:EU42"/>
    <mergeCell ref="BZ42:CL42"/>
    <mergeCell ref="CH62:DE62"/>
    <mergeCell ref="A61:AD61"/>
    <mergeCell ref="DF62:FG62"/>
    <mergeCell ref="A62:AD62"/>
    <mergeCell ref="AE62:BI62"/>
    <mergeCell ref="BJ62:CG62"/>
    <mergeCell ref="DF61:FG61"/>
    <mergeCell ref="CH61:DE61"/>
    <mergeCell ref="A37:L40"/>
    <mergeCell ref="M37:AY37"/>
    <mergeCell ref="DQ41:DZ41"/>
    <mergeCell ref="DG39:DP40"/>
    <mergeCell ref="EV43:FG43"/>
    <mergeCell ref="EV44:FG44"/>
    <mergeCell ref="BZ43:CL43"/>
    <mergeCell ref="DG42:DP42"/>
    <mergeCell ref="DQ42:DZ42"/>
    <mergeCell ref="DG38:DI38"/>
    <mergeCell ref="BD51:BL52"/>
    <mergeCell ref="BN51:BW53"/>
    <mergeCell ref="BX51:CM51"/>
    <mergeCell ref="A25:FG25"/>
    <mergeCell ref="M40:Y40"/>
    <mergeCell ref="DQ38:DS38"/>
    <mergeCell ref="DT38:DV38"/>
    <mergeCell ref="AZ41:BL41"/>
    <mergeCell ref="A30:AI30"/>
    <mergeCell ref="DG37:EJ37"/>
    <mergeCell ref="EN10:FG11"/>
    <mergeCell ref="EG38:EJ38"/>
    <mergeCell ref="EK46:EU46"/>
    <mergeCell ref="EK38:EU40"/>
    <mergeCell ref="AJ30:DG30"/>
    <mergeCell ref="DJ38:DL38"/>
    <mergeCell ref="CM42:CX42"/>
    <mergeCell ref="CM38:DF38"/>
    <mergeCell ref="DG41:DP41"/>
    <mergeCell ref="EV42:FG42"/>
    <mergeCell ref="EN9:FG9"/>
    <mergeCell ref="BG12:CN12"/>
    <mergeCell ref="DO51:DQ51"/>
    <mergeCell ref="CZ51:DA51"/>
    <mergeCell ref="BU26:CD26"/>
    <mergeCell ref="DM38:DP38"/>
    <mergeCell ref="BM41:BY41"/>
    <mergeCell ref="CY41:DF41"/>
    <mergeCell ref="CO12:CR12"/>
    <mergeCell ref="DY10:EL11"/>
    <mergeCell ref="CS12:CX12"/>
    <mergeCell ref="CQ51:CR51"/>
    <mergeCell ref="CS51:CV51"/>
    <mergeCell ref="CW51:CY51"/>
    <mergeCell ref="CM39:CX40"/>
    <mergeCell ref="CY39:DF40"/>
    <mergeCell ref="AL17:DQ17"/>
    <mergeCell ref="AU12:BB12"/>
    <mergeCell ref="BC12:BF12"/>
    <mergeCell ref="AL18:DQ18"/>
    <mergeCell ref="EN18:FG18"/>
    <mergeCell ref="AL19:DQ19"/>
    <mergeCell ref="EN19:FG19"/>
    <mergeCell ref="EN28:FG29"/>
    <mergeCell ref="CE26:CL26"/>
    <mergeCell ref="AL21:DQ21"/>
    <mergeCell ref="EN20:FG20"/>
    <mergeCell ref="EN22:FG22"/>
    <mergeCell ref="EB22:EL22"/>
    <mergeCell ref="AL22:DQ22"/>
    <mergeCell ref="CY12:DB12"/>
    <mergeCell ref="DC12:DL12"/>
    <mergeCell ref="DM28:EL29"/>
    <mergeCell ref="AJ31:DG31"/>
    <mergeCell ref="EK37:FG37"/>
    <mergeCell ref="EN16:FG16"/>
    <mergeCell ref="EN17:FG17"/>
    <mergeCell ref="EB17:EL17"/>
    <mergeCell ref="AL16:DQ16"/>
    <mergeCell ref="EN21:FG21"/>
    <mergeCell ref="Z41:AL41"/>
    <mergeCell ref="AM41:AY41"/>
    <mergeCell ref="BZ45:CL45"/>
    <mergeCell ref="EA38:EC38"/>
    <mergeCell ref="ED38:EF38"/>
    <mergeCell ref="EA41:EJ41"/>
    <mergeCell ref="BZ41:CL41"/>
    <mergeCell ref="CM41:CX41"/>
    <mergeCell ref="CY42:DF42"/>
    <mergeCell ref="EA42:EJ42"/>
    <mergeCell ref="BA38:BK39"/>
    <mergeCell ref="BN38:BX39"/>
    <mergeCell ref="M42:Y46"/>
    <mergeCell ref="M41:Y41"/>
    <mergeCell ref="BZ46:CL46"/>
    <mergeCell ref="BZ38:CL40"/>
    <mergeCell ref="Z40:AL40"/>
    <mergeCell ref="AM40:AY40"/>
    <mergeCell ref="AZ40:BL40"/>
    <mergeCell ref="BM40:BY40"/>
    <mergeCell ref="DG46:DP46"/>
    <mergeCell ref="DQ46:DZ46"/>
    <mergeCell ref="DF54:DN54"/>
    <mergeCell ref="DB51:DE51"/>
    <mergeCell ref="DQ43:DZ43"/>
    <mergeCell ref="DG43:DP43"/>
    <mergeCell ref="DF51:DH51"/>
    <mergeCell ref="DK51:DN51"/>
    <mergeCell ref="DF52:DN53"/>
    <mergeCell ref="CW54:DE54"/>
    <mergeCell ref="BU78:CD78"/>
    <mergeCell ref="CE78:CL78"/>
    <mergeCell ref="AO67:FG67"/>
    <mergeCell ref="EY51:FG53"/>
    <mergeCell ref="AE61:BI61"/>
    <mergeCell ref="EA46:EJ46"/>
    <mergeCell ref="BN54:BW54"/>
    <mergeCell ref="BX54:CF54"/>
    <mergeCell ref="AG54:AQ54"/>
    <mergeCell ref="CN51:CP51"/>
    <mergeCell ref="CN54:CV54"/>
    <mergeCell ref="AR53:BB53"/>
    <mergeCell ref="CG55:CM55"/>
    <mergeCell ref="BN55:BW55"/>
    <mergeCell ref="BC53:BM53"/>
    <mergeCell ref="CH60:DE60"/>
    <mergeCell ref="CN55:CV55"/>
    <mergeCell ref="BX55:CF55"/>
    <mergeCell ref="CN52:CV53"/>
    <mergeCell ref="CW52:DE53"/>
    <mergeCell ref="DF126:FG126"/>
    <mergeCell ref="B77:FF77"/>
    <mergeCell ref="A60:AD60"/>
    <mergeCell ref="A124:BC124"/>
    <mergeCell ref="AO118:FG118"/>
    <mergeCell ref="A123:BC123"/>
    <mergeCell ref="AE114:BI114"/>
    <mergeCell ref="BD124:DE124"/>
    <mergeCell ref="DF124:FG124"/>
    <mergeCell ref="BJ61:CG61"/>
    <mergeCell ref="BJ113:CG113"/>
    <mergeCell ref="CH113:DE113"/>
    <mergeCell ref="DF113:FG113"/>
    <mergeCell ref="BD128:DE128"/>
    <mergeCell ref="DF128:FG128"/>
    <mergeCell ref="A125:BC125"/>
    <mergeCell ref="BD125:DE125"/>
    <mergeCell ref="DF125:FG125"/>
    <mergeCell ref="A126:BC126"/>
    <mergeCell ref="BD126:DE126"/>
    <mergeCell ref="A112:AD112"/>
    <mergeCell ref="AE112:BI112"/>
    <mergeCell ref="BJ112:CG112"/>
    <mergeCell ref="A118:AN118"/>
    <mergeCell ref="DF112:FG112"/>
    <mergeCell ref="BD123:DE123"/>
    <mergeCell ref="DF123:FG123"/>
    <mergeCell ref="AO119:FG119"/>
    <mergeCell ref="A113:AD113"/>
    <mergeCell ref="AE113:BI113"/>
    <mergeCell ref="DO107:DW107"/>
    <mergeCell ref="DX107:EF107"/>
    <mergeCell ref="CG107:CM107"/>
    <mergeCell ref="A114:AD114"/>
    <mergeCell ref="EP107:EX107"/>
    <mergeCell ref="EY107:FG107"/>
    <mergeCell ref="BJ114:CG114"/>
    <mergeCell ref="CH114:DE114"/>
    <mergeCell ref="DF114:FG114"/>
    <mergeCell ref="A111:FG111"/>
    <mergeCell ref="BN107:BW107"/>
    <mergeCell ref="BX107:CF107"/>
    <mergeCell ref="CH112:DE112"/>
    <mergeCell ref="CN107:CV107"/>
    <mergeCell ref="CW107:DE107"/>
    <mergeCell ref="DF107:DN107"/>
    <mergeCell ref="EG106:EO106"/>
    <mergeCell ref="EP106:EX106"/>
    <mergeCell ref="EG107:EO107"/>
    <mergeCell ref="EY106:FG106"/>
    <mergeCell ref="A107:J107"/>
    <mergeCell ref="K107:U107"/>
    <mergeCell ref="V107:AF107"/>
    <mergeCell ref="AG107:AQ107"/>
    <mergeCell ref="AR107:BB107"/>
    <mergeCell ref="BC107:BM107"/>
    <mergeCell ref="K105:U105"/>
    <mergeCell ref="AR105:BB105"/>
    <mergeCell ref="CW106:DE106"/>
    <mergeCell ref="DF106:DN106"/>
    <mergeCell ref="DO106:DW106"/>
    <mergeCell ref="DX106:EF106"/>
    <mergeCell ref="BN103:BW105"/>
    <mergeCell ref="V105:AF105"/>
    <mergeCell ref="AG105:AQ105"/>
    <mergeCell ref="CN103:CP103"/>
    <mergeCell ref="A102:J105"/>
    <mergeCell ref="BD103:BL104"/>
    <mergeCell ref="BN106:BW106"/>
    <mergeCell ref="BX106:CF106"/>
    <mergeCell ref="CG106:CM106"/>
    <mergeCell ref="CN106:CV106"/>
    <mergeCell ref="L103:T104"/>
    <mergeCell ref="W103:AE104"/>
    <mergeCell ref="AH103:AP104"/>
    <mergeCell ref="AS103:BA104"/>
    <mergeCell ref="A106:J106"/>
    <mergeCell ref="K106:U106"/>
    <mergeCell ref="V106:AF106"/>
    <mergeCell ref="AG106:AQ106"/>
    <mergeCell ref="AR106:BB106"/>
    <mergeCell ref="BC106:BM106"/>
    <mergeCell ref="EP103:EX105"/>
    <mergeCell ref="EY103:FG105"/>
    <mergeCell ref="CN104:CV105"/>
    <mergeCell ref="CW104:DE105"/>
    <mergeCell ref="DF104:DN105"/>
    <mergeCell ref="DO104:DW105"/>
    <mergeCell ref="DX104:EF105"/>
    <mergeCell ref="EG104:EO105"/>
    <mergeCell ref="DX103:DZ103"/>
    <mergeCell ref="EA103:EB103"/>
    <mergeCell ref="EL103:EO103"/>
    <mergeCell ref="DF103:DH103"/>
    <mergeCell ref="DI103:DJ103"/>
    <mergeCell ref="DK103:DN103"/>
    <mergeCell ref="DO103:DQ103"/>
    <mergeCell ref="DR103:DS103"/>
    <mergeCell ref="DT103:DW103"/>
    <mergeCell ref="EC103:EF103"/>
    <mergeCell ref="EG103:EI103"/>
    <mergeCell ref="EJ103:EK103"/>
    <mergeCell ref="CQ103:CR103"/>
    <mergeCell ref="CS103:CV103"/>
    <mergeCell ref="BC105:BM105"/>
    <mergeCell ref="EP102:FG102"/>
    <mergeCell ref="BX103:CM103"/>
    <mergeCell ref="BX104:CF105"/>
    <mergeCell ref="CG104:CM105"/>
    <mergeCell ref="CW103:CY103"/>
    <mergeCell ref="CZ103:DA103"/>
    <mergeCell ref="DB103:DE103"/>
    <mergeCell ref="EK97:EU97"/>
    <mergeCell ref="EV97:FG97"/>
    <mergeCell ref="K102:AQ102"/>
    <mergeCell ref="AR102:BM102"/>
    <mergeCell ref="BN102:CM102"/>
    <mergeCell ref="CN102:DN102"/>
    <mergeCell ref="DO102:EO102"/>
    <mergeCell ref="BZ97:CL97"/>
    <mergeCell ref="CM97:CX97"/>
    <mergeCell ref="CY97:DF97"/>
    <mergeCell ref="DG97:DP97"/>
    <mergeCell ref="DQ97:DZ97"/>
    <mergeCell ref="EA97:EJ97"/>
    <mergeCell ref="EK95:EU95"/>
    <mergeCell ref="EV95:FG95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DQ94:DZ94"/>
    <mergeCell ref="EA94:EJ94"/>
    <mergeCell ref="EK94:EU94"/>
    <mergeCell ref="EV94:FG94"/>
    <mergeCell ref="BZ95:CL95"/>
    <mergeCell ref="CM95:CX95"/>
    <mergeCell ref="CY95:DF95"/>
    <mergeCell ref="DG95:DP95"/>
    <mergeCell ref="DQ95:DZ95"/>
    <mergeCell ref="EA95:EJ95"/>
    <mergeCell ref="EV93:FG93"/>
    <mergeCell ref="EA91:EJ92"/>
    <mergeCell ref="BM93:BY93"/>
    <mergeCell ref="BZ93:CL93"/>
    <mergeCell ref="EA93:EJ93"/>
    <mergeCell ref="EK93:EU93"/>
    <mergeCell ref="CM93:CX93"/>
    <mergeCell ref="CY93:DF93"/>
    <mergeCell ref="DG93:DP93"/>
    <mergeCell ref="DQ93:DZ93"/>
    <mergeCell ref="M92:Y92"/>
    <mergeCell ref="Z92:AL92"/>
    <mergeCell ref="AM92:AY92"/>
    <mergeCell ref="AZ92:BL92"/>
    <mergeCell ref="BM92:BY92"/>
    <mergeCell ref="N90:X91"/>
    <mergeCell ref="AA90:AK91"/>
    <mergeCell ref="BN90:BX91"/>
    <mergeCell ref="AN90:AX91"/>
    <mergeCell ref="A93:L93"/>
    <mergeCell ref="M93:Y93"/>
    <mergeCell ref="Z93:AL93"/>
    <mergeCell ref="AM93:AY93"/>
    <mergeCell ref="AZ93:BL93"/>
    <mergeCell ref="EA90:EC90"/>
    <mergeCell ref="DG90:DI90"/>
    <mergeCell ref="DJ90:DL90"/>
    <mergeCell ref="DM90:DP90"/>
    <mergeCell ref="DQ90:DS90"/>
    <mergeCell ref="EK90:EU92"/>
    <mergeCell ref="EV90:FG92"/>
    <mergeCell ref="CM91:CX92"/>
    <mergeCell ref="CY91:DF92"/>
    <mergeCell ref="DG91:DP92"/>
    <mergeCell ref="DQ91:DZ92"/>
    <mergeCell ref="DT90:DV90"/>
    <mergeCell ref="DW90:DZ90"/>
    <mergeCell ref="CM90:DF90"/>
    <mergeCell ref="EG90:EJ90"/>
    <mergeCell ref="CN158:CV158"/>
    <mergeCell ref="ED90:EF90"/>
    <mergeCell ref="BZ90:CL92"/>
    <mergeCell ref="BZ94:CL94"/>
    <mergeCell ref="CM94:CX94"/>
    <mergeCell ref="CY94:DF94"/>
    <mergeCell ref="DG94:DP94"/>
    <mergeCell ref="BZ98:CL98"/>
    <mergeCell ref="CM98:CX98"/>
    <mergeCell ref="CY98:DF98"/>
    <mergeCell ref="BN211:BW211"/>
    <mergeCell ref="BX211:CF211"/>
    <mergeCell ref="AO171:FG171"/>
    <mergeCell ref="A175:BC175"/>
    <mergeCell ref="A184:AI184"/>
    <mergeCell ref="EN184:FG185"/>
    <mergeCell ref="A186:AI186"/>
    <mergeCell ref="AJ186:DG186"/>
    <mergeCell ref="BD176:DE176"/>
    <mergeCell ref="DF176:FG176"/>
    <mergeCell ref="EK89:FG89"/>
    <mergeCell ref="CY1:FG7"/>
    <mergeCell ref="AU10:DL10"/>
    <mergeCell ref="AJ82:DG82"/>
    <mergeCell ref="AJ83:DG83"/>
    <mergeCell ref="AZ89:BY89"/>
    <mergeCell ref="BZ89:DF89"/>
    <mergeCell ref="EB16:EL16"/>
    <mergeCell ref="EA45:EJ45"/>
    <mergeCell ref="EB18:EL18"/>
    <mergeCell ref="EB19:EL19"/>
    <mergeCell ref="EB20:EL20"/>
    <mergeCell ref="A16:AK22"/>
    <mergeCell ref="DG45:DP45"/>
    <mergeCell ref="DQ45:DZ45"/>
    <mergeCell ref="EK45:EU45"/>
    <mergeCell ref="AL20:DQ20"/>
    <mergeCell ref="N38:X39"/>
    <mergeCell ref="AA38:AK39"/>
    <mergeCell ref="AN38:AX39"/>
    <mergeCell ref="EV45:FG45"/>
    <mergeCell ref="CY45:DF45"/>
    <mergeCell ref="BZ37:DF37"/>
    <mergeCell ref="A80:AI80"/>
    <mergeCell ref="AJ80:DG80"/>
    <mergeCell ref="DM80:EL81"/>
    <mergeCell ref="EN80:FG81"/>
    <mergeCell ref="EV46:FG46"/>
    <mergeCell ref="CM46:CX46"/>
    <mergeCell ref="CY46:DF46"/>
    <mergeCell ref="DG193:EJ193"/>
    <mergeCell ref="M94:Y98"/>
    <mergeCell ref="EK98:EU98"/>
    <mergeCell ref="BA90:BK91"/>
    <mergeCell ref="K157:U157"/>
    <mergeCell ref="BC159:BM159"/>
    <mergeCell ref="EK193:FG193"/>
    <mergeCell ref="EV98:FG98"/>
    <mergeCell ref="A89:L92"/>
    <mergeCell ref="M89:AY89"/>
    <mergeCell ref="EA194:EC194"/>
    <mergeCell ref="ED194:EF194"/>
    <mergeCell ref="A82:AI82"/>
    <mergeCell ref="DG89:EJ89"/>
    <mergeCell ref="A94:L98"/>
    <mergeCell ref="BN159:BW159"/>
    <mergeCell ref="BX159:CF159"/>
    <mergeCell ref="CG159:CM159"/>
    <mergeCell ref="AZ193:BY193"/>
    <mergeCell ref="BZ193:DF193"/>
    <mergeCell ref="N194:X195"/>
    <mergeCell ref="AA194:AK195"/>
    <mergeCell ref="AN194:AX195"/>
    <mergeCell ref="BA194:BK195"/>
    <mergeCell ref="BN194:BX195"/>
    <mergeCell ref="BZ194:CL196"/>
    <mergeCell ref="DM194:DP194"/>
    <mergeCell ref="DJ194:DL194"/>
    <mergeCell ref="EK194:EU196"/>
    <mergeCell ref="EV194:FG196"/>
    <mergeCell ref="CM195:CX196"/>
    <mergeCell ref="CY195:DF196"/>
    <mergeCell ref="DG195:DP196"/>
    <mergeCell ref="DQ195:DZ196"/>
    <mergeCell ref="DT194:DV194"/>
    <mergeCell ref="DW194:DZ194"/>
    <mergeCell ref="EA195:EJ196"/>
    <mergeCell ref="EG194:EJ194"/>
    <mergeCell ref="DQ194:DS194"/>
    <mergeCell ref="M196:Y196"/>
    <mergeCell ref="Z196:AL196"/>
    <mergeCell ref="AM196:AY196"/>
    <mergeCell ref="AZ196:BL196"/>
    <mergeCell ref="BM196:BY196"/>
    <mergeCell ref="CM194:DF194"/>
    <mergeCell ref="DG194:DI194"/>
    <mergeCell ref="A197:L197"/>
    <mergeCell ref="M197:Y197"/>
    <mergeCell ref="Z197:AL197"/>
    <mergeCell ref="AM197:AY197"/>
    <mergeCell ref="AZ197:BL197"/>
    <mergeCell ref="BM197:BY197"/>
    <mergeCell ref="BZ197:CL197"/>
    <mergeCell ref="CM197:CX197"/>
    <mergeCell ref="CY197:DF197"/>
    <mergeCell ref="DG197:DP197"/>
    <mergeCell ref="DQ197:DZ197"/>
    <mergeCell ref="EA197:EJ197"/>
    <mergeCell ref="EK197:EU197"/>
    <mergeCell ref="EV197:FG197"/>
    <mergeCell ref="A198:L201"/>
    <mergeCell ref="M198:Y201"/>
    <mergeCell ref="Z198:AL201"/>
    <mergeCell ref="AM198:AY201"/>
    <mergeCell ref="AZ198:BL201"/>
    <mergeCell ref="BM198:BY201"/>
    <mergeCell ref="BZ198:CL198"/>
    <mergeCell ref="CM198:CX198"/>
    <mergeCell ref="CY198:DF198"/>
    <mergeCell ref="DG198:DP198"/>
    <mergeCell ref="DQ198:DZ198"/>
    <mergeCell ref="EA198:EJ198"/>
    <mergeCell ref="EK198:EU198"/>
    <mergeCell ref="EV198:FG198"/>
    <mergeCell ref="EV199:FG199"/>
    <mergeCell ref="BZ200:CL200"/>
    <mergeCell ref="CM200:CX200"/>
    <mergeCell ref="CY200:DF200"/>
    <mergeCell ref="DG200:DP200"/>
    <mergeCell ref="DQ200:DZ200"/>
    <mergeCell ref="EA200:EJ200"/>
    <mergeCell ref="EK200:EU200"/>
    <mergeCell ref="EV200:FG200"/>
    <mergeCell ref="BZ199:CL199"/>
    <mergeCell ref="K205:AQ205"/>
    <mergeCell ref="AR205:BM205"/>
    <mergeCell ref="BN205:CM205"/>
    <mergeCell ref="EK199:EU199"/>
    <mergeCell ref="CM199:CX199"/>
    <mergeCell ref="CY199:DF199"/>
    <mergeCell ref="DG199:DP199"/>
    <mergeCell ref="DQ199:DZ199"/>
    <mergeCell ref="EA199:EJ199"/>
    <mergeCell ref="CM201:CX201"/>
    <mergeCell ref="CY201:DF201"/>
    <mergeCell ref="DG201:DP201"/>
    <mergeCell ref="DQ201:DZ201"/>
    <mergeCell ref="EA201:EJ201"/>
    <mergeCell ref="DF206:DH206"/>
    <mergeCell ref="EV201:FG201"/>
    <mergeCell ref="EG206:EI206"/>
    <mergeCell ref="EJ206:EK206"/>
    <mergeCell ref="EL206:EO206"/>
    <mergeCell ref="EP205:FG205"/>
    <mergeCell ref="BU235:CD235"/>
    <mergeCell ref="CE235:CL235"/>
    <mergeCell ref="A237:AI237"/>
    <mergeCell ref="AJ237:DG237"/>
    <mergeCell ref="DM237:EL238"/>
    <mergeCell ref="EN237:FG238"/>
    <mergeCell ref="BZ201:CL201"/>
    <mergeCell ref="CQ206:CR206"/>
    <mergeCell ref="A205:J208"/>
    <mergeCell ref="CN205:DN205"/>
    <mergeCell ref="DO205:EO205"/>
    <mergeCell ref="CS206:CV206"/>
    <mergeCell ref="CW206:CY206"/>
    <mergeCell ref="CZ206:DA206"/>
    <mergeCell ref="DB206:DE206"/>
    <mergeCell ref="DX206:DZ206"/>
    <mergeCell ref="L206:T207"/>
    <mergeCell ref="W206:AE207"/>
    <mergeCell ref="AH206:AP207"/>
    <mergeCell ref="AS206:BA207"/>
    <mergeCell ref="BD206:BL207"/>
    <mergeCell ref="BN206:BW208"/>
    <mergeCell ref="K208:U208"/>
    <mergeCell ref="V208:AF208"/>
    <mergeCell ref="AG208:AQ208"/>
    <mergeCell ref="AR208:BB208"/>
    <mergeCell ref="BX206:CM206"/>
    <mergeCell ref="CN206:CP206"/>
    <mergeCell ref="EC206:EF206"/>
    <mergeCell ref="EP206:EX208"/>
    <mergeCell ref="DI206:DJ206"/>
    <mergeCell ref="DK206:DN206"/>
    <mergeCell ref="DO206:DQ206"/>
    <mergeCell ref="DR206:DS206"/>
    <mergeCell ref="DT206:DW206"/>
    <mergeCell ref="EY206:FG208"/>
    <mergeCell ref="BX207:CF208"/>
    <mergeCell ref="CG207:CM208"/>
    <mergeCell ref="CN207:CV208"/>
    <mergeCell ref="CW207:DE208"/>
    <mergeCell ref="DF207:DN208"/>
    <mergeCell ref="DO207:DW208"/>
    <mergeCell ref="DX207:EF208"/>
    <mergeCell ref="EG207:EO208"/>
    <mergeCell ref="EA206:EB206"/>
    <mergeCell ref="BC208:BM208"/>
    <mergeCell ref="A209:J209"/>
    <mergeCell ref="K209:U209"/>
    <mergeCell ref="V209:AF209"/>
    <mergeCell ref="AG209:AQ209"/>
    <mergeCell ref="AR209:BB209"/>
    <mergeCell ref="BC209:BM209"/>
    <mergeCell ref="BN209:BW209"/>
    <mergeCell ref="BX209:CF209"/>
    <mergeCell ref="CG209:CM209"/>
    <mergeCell ref="CN209:CV209"/>
    <mergeCell ref="CW209:DE209"/>
    <mergeCell ref="DF209:DN209"/>
    <mergeCell ref="DO209:DW209"/>
    <mergeCell ref="DX209:EF209"/>
    <mergeCell ref="EG209:EO209"/>
    <mergeCell ref="EP209:EX209"/>
    <mergeCell ref="EY209:FG209"/>
    <mergeCell ref="EY212:FG212"/>
    <mergeCell ref="DX212:EF212"/>
    <mergeCell ref="EG212:EO212"/>
    <mergeCell ref="EP212:EX212"/>
    <mergeCell ref="DX211:EF211"/>
    <mergeCell ref="BN210:BW210"/>
    <mergeCell ref="BX210:CF210"/>
    <mergeCell ref="CG210:CM210"/>
    <mergeCell ref="CN210:CV210"/>
    <mergeCell ref="CW210:DE210"/>
    <mergeCell ref="DF210:DN210"/>
    <mergeCell ref="CG211:CM211"/>
    <mergeCell ref="CN211:CV211"/>
    <mergeCell ref="DO211:DW211"/>
    <mergeCell ref="DF218:FG218"/>
    <mergeCell ref="DO210:DW210"/>
    <mergeCell ref="DX210:EF210"/>
    <mergeCell ref="EG210:EO210"/>
    <mergeCell ref="EP210:EX210"/>
    <mergeCell ref="EY210:FG210"/>
    <mergeCell ref="A216:FG216"/>
    <mergeCell ref="AO223:FG223"/>
    <mergeCell ref="A217:AD217"/>
    <mergeCell ref="AE217:BI217"/>
    <mergeCell ref="BJ217:CG217"/>
    <mergeCell ref="CH217:DE217"/>
    <mergeCell ref="DF217:FG217"/>
    <mergeCell ref="A218:AD218"/>
    <mergeCell ref="AE218:BI218"/>
    <mergeCell ref="BJ218:CG218"/>
    <mergeCell ref="CH218:DE218"/>
    <mergeCell ref="DF228:FG228"/>
    <mergeCell ref="A229:BC229"/>
    <mergeCell ref="BD229:DE229"/>
    <mergeCell ref="DF229:FG229"/>
    <mergeCell ref="A219:AD219"/>
    <mergeCell ref="AE219:BI219"/>
    <mergeCell ref="BJ219:CG219"/>
    <mergeCell ref="CH219:DE219"/>
    <mergeCell ref="DF219:FG219"/>
    <mergeCell ref="A223:AN223"/>
    <mergeCell ref="A233:BC233"/>
    <mergeCell ref="BD233:DE233"/>
    <mergeCell ref="DF233:FG233"/>
    <mergeCell ref="A230:BC230"/>
    <mergeCell ref="BD230:DE230"/>
    <mergeCell ref="DF230:FG230"/>
    <mergeCell ref="A231:BC231"/>
    <mergeCell ref="BD231:DE231"/>
    <mergeCell ref="DF231:FG231"/>
    <mergeCell ref="EG211:EO211"/>
    <mergeCell ref="EP211:EX211"/>
    <mergeCell ref="A232:BC232"/>
    <mergeCell ref="BD232:DE232"/>
    <mergeCell ref="DF232:FG232"/>
    <mergeCell ref="AO224:FG224"/>
    <mergeCell ref="A228:BC228"/>
    <mergeCell ref="BD228:DE228"/>
    <mergeCell ref="EY211:FG211"/>
    <mergeCell ref="BN212:BW212"/>
    <mergeCell ref="BX212:CF212"/>
    <mergeCell ref="CG212:CM212"/>
    <mergeCell ref="CN212:CV212"/>
    <mergeCell ref="CW212:DE212"/>
    <mergeCell ref="DF212:DN212"/>
    <mergeCell ref="DO212:DW212"/>
    <mergeCell ref="CW211:DE211"/>
    <mergeCell ref="DF211:DN211"/>
    <mergeCell ref="AJ240:DG240"/>
    <mergeCell ref="A246:L249"/>
    <mergeCell ref="M246:AY246"/>
    <mergeCell ref="AZ246:BY246"/>
    <mergeCell ref="BZ246:DF246"/>
    <mergeCell ref="DG246:EJ246"/>
    <mergeCell ref="DM247:DP247"/>
    <mergeCell ref="DQ247:DS247"/>
    <mergeCell ref="EK246:FG246"/>
    <mergeCell ref="N247:X248"/>
    <mergeCell ref="AA247:AK248"/>
    <mergeCell ref="AN247:AX248"/>
    <mergeCell ref="BA247:BK248"/>
    <mergeCell ref="BN247:BX248"/>
    <mergeCell ref="BZ247:CL249"/>
    <mergeCell ref="EA247:EC247"/>
    <mergeCell ref="ED247:EF247"/>
    <mergeCell ref="EG247:EJ247"/>
    <mergeCell ref="DT247:DV247"/>
    <mergeCell ref="DW247:DZ247"/>
    <mergeCell ref="EK247:EU249"/>
    <mergeCell ref="EV247:FG249"/>
    <mergeCell ref="CM248:CX249"/>
    <mergeCell ref="CY248:DF249"/>
    <mergeCell ref="DG248:DP249"/>
    <mergeCell ref="DQ248:DZ249"/>
    <mergeCell ref="EA248:EJ249"/>
    <mergeCell ref="CM247:DF247"/>
    <mergeCell ref="DG247:DI247"/>
    <mergeCell ref="DJ247:DL247"/>
    <mergeCell ref="M249:Y249"/>
    <mergeCell ref="Z249:AL249"/>
    <mergeCell ref="AM249:AY249"/>
    <mergeCell ref="AZ249:BL249"/>
    <mergeCell ref="BM249:BY249"/>
    <mergeCell ref="A250:L250"/>
    <mergeCell ref="M250:Y250"/>
    <mergeCell ref="Z250:AL250"/>
    <mergeCell ref="AM250:AY250"/>
    <mergeCell ref="AZ250:BL250"/>
    <mergeCell ref="BM250:BY250"/>
    <mergeCell ref="BZ250:CL250"/>
    <mergeCell ref="CM250:CX250"/>
    <mergeCell ref="CY250:DF250"/>
    <mergeCell ref="DG250:DP250"/>
    <mergeCell ref="DQ250:DZ250"/>
    <mergeCell ref="EA250:EJ250"/>
    <mergeCell ref="EK250:EU250"/>
    <mergeCell ref="EV250:FG250"/>
    <mergeCell ref="A251:L251"/>
    <mergeCell ref="M251:Y251"/>
    <mergeCell ref="Z251:AL251"/>
    <mergeCell ref="AM251:AY251"/>
    <mergeCell ref="AZ251:BL251"/>
    <mergeCell ref="BM251:BY251"/>
    <mergeCell ref="BZ251:CL251"/>
    <mergeCell ref="CM251:CX251"/>
    <mergeCell ref="CY251:DF251"/>
    <mergeCell ref="DG251:DP251"/>
    <mergeCell ref="DQ251:DZ251"/>
    <mergeCell ref="EA251:EJ251"/>
    <mergeCell ref="EK251:EU251"/>
    <mergeCell ref="EV251:FG251"/>
    <mergeCell ref="A255:J258"/>
    <mergeCell ref="K255:AQ255"/>
    <mergeCell ref="AR255:BM255"/>
    <mergeCell ref="BN255:CM255"/>
    <mergeCell ref="CN255:DN255"/>
    <mergeCell ref="DO255:EO255"/>
    <mergeCell ref="CS256:CV256"/>
    <mergeCell ref="CW256:CY256"/>
    <mergeCell ref="CZ256:DA256"/>
    <mergeCell ref="DF256:DH256"/>
    <mergeCell ref="EP255:FG255"/>
    <mergeCell ref="L256:T257"/>
    <mergeCell ref="W256:AE257"/>
    <mergeCell ref="AH256:AP257"/>
    <mergeCell ref="AS256:BA257"/>
    <mergeCell ref="BD256:BL257"/>
    <mergeCell ref="BN256:BW258"/>
    <mergeCell ref="BX256:CM256"/>
    <mergeCell ref="CN256:CP256"/>
    <mergeCell ref="CQ256:CR256"/>
    <mergeCell ref="DI256:DJ256"/>
    <mergeCell ref="DK256:DN256"/>
    <mergeCell ref="DO256:DQ256"/>
    <mergeCell ref="DR256:DS256"/>
    <mergeCell ref="DB256:DE256"/>
    <mergeCell ref="DT256:DW256"/>
    <mergeCell ref="DX256:DZ256"/>
    <mergeCell ref="EA256:EB256"/>
    <mergeCell ref="EC256:EF256"/>
    <mergeCell ref="EG256:EI256"/>
    <mergeCell ref="EJ256:EK256"/>
    <mergeCell ref="EL256:EO256"/>
    <mergeCell ref="EP256:EX258"/>
    <mergeCell ref="EY256:FG258"/>
    <mergeCell ref="BX257:CF258"/>
    <mergeCell ref="CG257:CM258"/>
    <mergeCell ref="CN257:CV258"/>
    <mergeCell ref="CW257:DE258"/>
    <mergeCell ref="DF257:DN258"/>
    <mergeCell ref="DO257:DW258"/>
    <mergeCell ref="DX257:EF258"/>
    <mergeCell ref="EG257:EO258"/>
    <mergeCell ref="K258:U258"/>
    <mergeCell ref="V258:AF258"/>
    <mergeCell ref="AG258:AQ258"/>
    <mergeCell ref="AR258:BB258"/>
    <mergeCell ref="BC258:BM258"/>
    <mergeCell ref="A259:J259"/>
    <mergeCell ref="K259:U259"/>
    <mergeCell ref="V259:AF259"/>
    <mergeCell ref="AG259:AQ259"/>
    <mergeCell ref="AR259:BB259"/>
    <mergeCell ref="BC259:BM259"/>
    <mergeCell ref="BN259:BW259"/>
    <mergeCell ref="BX259:CF259"/>
    <mergeCell ref="CG259:CM259"/>
    <mergeCell ref="CN259:CV259"/>
    <mergeCell ref="CW259:DE259"/>
    <mergeCell ref="DF259:DN259"/>
    <mergeCell ref="DO259:DW259"/>
    <mergeCell ref="DX259:EF259"/>
    <mergeCell ref="EG259:EO259"/>
    <mergeCell ref="EP259:EX259"/>
    <mergeCell ref="EY259:FG259"/>
    <mergeCell ref="CW260:DE260"/>
    <mergeCell ref="DF260:DN260"/>
    <mergeCell ref="A260:J260"/>
    <mergeCell ref="K260:U260"/>
    <mergeCell ref="V260:AF260"/>
    <mergeCell ref="AG260:AQ260"/>
    <mergeCell ref="AR260:BB260"/>
    <mergeCell ref="BC260:BM260"/>
    <mergeCell ref="DO260:DW260"/>
    <mergeCell ref="DX260:EF260"/>
    <mergeCell ref="EG260:EO260"/>
    <mergeCell ref="EP260:EX260"/>
    <mergeCell ref="EY260:FG260"/>
    <mergeCell ref="A264:FG264"/>
    <mergeCell ref="BN260:BW260"/>
    <mergeCell ref="BX260:CF260"/>
    <mergeCell ref="CG260:CM260"/>
    <mergeCell ref="CN260:CV260"/>
    <mergeCell ref="A265:AD265"/>
    <mergeCell ref="AE265:BI265"/>
    <mergeCell ref="BJ265:CG265"/>
    <mergeCell ref="CH265:DE265"/>
    <mergeCell ref="DF265:FG265"/>
    <mergeCell ref="A266:AD266"/>
    <mergeCell ref="AE266:BI266"/>
    <mergeCell ref="BJ266:CG266"/>
    <mergeCell ref="CH266:DE266"/>
    <mergeCell ref="DF266:FG266"/>
    <mergeCell ref="A267:AD267"/>
    <mergeCell ref="AE267:BI267"/>
    <mergeCell ref="BJ267:CG267"/>
    <mergeCell ref="CH267:DE267"/>
    <mergeCell ref="DF267:FG267"/>
    <mergeCell ref="A271:AN271"/>
    <mergeCell ref="AO271:FG271"/>
    <mergeCell ref="AO272:FG272"/>
    <mergeCell ref="A276:BC276"/>
    <mergeCell ref="BD276:DE276"/>
    <mergeCell ref="DF276:FG276"/>
    <mergeCell ref="A277:BC277"/>
    <mergeCell ref="BD277:DE277"/>
    <mergeCell ref="DF277:FG277"/>
    <mergeCell ref="A278:BC278"/>
    <mergeCell ref="BD278:DE278"/>
    <mergeCell ref="DF278:FG278"/>
    <mergeCell ref="A279:BC279"/>
    <mergeCell ref="BD279:DE279"/>
    <mergeCell ref="DF279:FG279"/>
    <mergeCell ref="EN285:FG286"/>
    <mergeCell ref="A280:BC280"/>
    <mergeCell ref="BD280:DE280"/>
    <mergeCell ref="DF280:FG280"/>
    <mergeCell ref="A281:BC281"/>
    <mergeCell ref="BD281:DE281"/>
    <mergeCell ref="DF281:FG281"/>
    <mergeCell ref="BU283:CD283"/>
    <mergeCell ref="CE283:CL283"/>
    <mergeCell ref="A285:AI285"/>
    <mergeCell ref="AJ285:DG285"/>
    <mergeCell ref="DM285:EL286"/>
    <mergeCell ref="DG295:DI295"/>
    <mergeCell ref="DJ295:DL295"/>
    <mergeCell ref="A287:AI287"/>
    <mergeCell ref="AJ287:DG287"/>
    <mergeCell ref="AJ288:DG288"/>
    <mergeCell ref="A294:L297"/>
    <mergeCell ref="M294:AY294"/>
    <mergeCell ref="BZ294:DF294"/>
    <mergeCell ref="DG294:EJ294"/>
    <mergeCell ref="EG295:EJ295"/>
    <mergeCell ref="CM296:CX297"/>
    <mergeCell ref="CY296:DF297"/>
    <mergeCell ref="DG296:DP297"/>
    <mergeCell ref="DQ296:DZ297"/>
    <mergeCell ref="EA296:EJ297"/>
    <mergeCell ref="EK294:FG294"/>
    <mergeCell ref="N295:X296"/>
    <mergeCell ref="AA295:AK296"/>
    <mergeCell ref="AN295:AX296"/>
    <mergeCell ref="BA295:BK296"/>
    <mergeCell ref="BN295:BX296"/>
    <mergeCell ref="BZ295:CL297"/>
    <mergeCell ref="CM295:DF295"/>
    <mergeCell ref="EV295:FG297"/>
    <mergeCell ref="AZ294:BY294"/>
    <mergeCell ref="M297:Y297"/>
    <mergeCell ref="Z297:AL297"/>
    <mergeCell ref="AM297:AY297"/>
    <mergeCell ref="AZ297:BL297"/>
    <mergeCell ref="BM297:BY297"/>
    <mergeCell ref="EK295:EU297"/>
    <mergeCell ref="DW295:DZ295"/>
    <mergeCell ref="EA295:EC295"/>
    <mergeCell ref="ED295:EF295"/>
    <mergeCell ref="DM295:DP295"/>
    <mergeCell ref="CM298:CX298"/>
    <mergeCell ref="CY298:DF298"/>
    <mergeCell ref="DG298:DP298"/>
    <mergeCell ref="DQ298:DZ298"/>
    <mergeCell ref="EA298:EJ298"/>
    <mergeCell ref="DT295:DV295"/>
    <mergeCell ref="DQ295:DS295"/>
    <mergeCell ref="A298:L298"/>
    <mergeCell ref="M298:Y298"/>
    <mergeCell ref="Z298:AL298"/>
    <mergeCell ref="AM298:AY298"/>
    <mergeCell ref="AZ298:BL298"/>
    <mergeCell ref="BM298:BY298"/>
    <mergeCell ref="EK298:EU298"/>
    <mergeCell ref="EV298:FG298"/>
    <mergeCell ref="A299:L299"/>
    <mergeCell ref="M299:Y299"/>
    <mergeCell ref="Z299:AL299"/>
    <mergeCell ref="AM299:AY299"/>
    <mergeCell ref="AZ299:BL299"/>
    <mergeCell ref="BM299:BY299"/>
    <mergeCell ref="BZ299:CL299"/>
    <mergeCell ref="BZ298:CL298"/>
    <mergeCell ref="EP303:FG303"/>
    <mergeCell ref="L304:T305"/>
    <mergeCell ref="EV299:FG299"/>
    <mergeCell ref="CM299:CX299"/>
    <mergeCell ref="CY299:DF299"/>
    <mergeCell ref="DG299:DP299"/>
    <mergeCell ref="DQ299:DZ299"/>
    <mergeCell ref="EA299:EJ299"/>
    <mergeCell ref="EK299:EU299"/>
    <mergeCell ref="BN304:BW306"/>
    <mergeCell ref="A303:J306"/>
    <mergeCell ref="K303:AQ303"/>
    <mergeCell ref="AR303:BM303"/>
    <mergeCell ref="BN303:CM303"/>
    <mergeCell ref="CN303:DN303"/>
    <mergeCell ref="CZ304:DA304"/>
    <mergeCell ref="DB304:DE304"/>
    <mergeCell ref="DF304:DH304"/>
    <mergeCell ref="DI304:DJ304"/>
    <mergeCell ref="DF305:DN306"/>
    <mergeCell ref="DO303:EO303"/>
    <mergeCell ref="W304:AE305"/>
    <mergeCell ref="AH304:AP305"/>
    <mergeCell ref="AS304:BA305"/>
    <mergeCell ref="BD304:BL305"/>
    <mergeCell ref="BX304:CM304"/>
    <mergeCell ref="CN304:CP304"/>
    <mergeCell ref="CQ304:CR304"/>
    <mergeCell ref="CS304:CV304"/>
    <mergeCell ref="CW304:CY304"/>
    <mergeCell ref="EP304:EX306"/>
    <mergeCell ref="EY304:FG306"/>
    <mergeCell ref="DX305:EF306"/>
    <mergeCell ref="EG305:EO306"/>
    <mergeCell ref="DK304:DN304"/>
    <mergeCell ref="DO304:DQ304"/>
    <mergeCell ref="DR304:DS304"/>
    <mergeCell ref="DT304:DW304"/>
    <mergeCell ref="DX304:DZ304"/>
    <mergeCell ref="EA304:EB304"/>
    <mergeCell ref="EL304:EO304"/>
    <mergeCell ref="K306:U306"/>
    <mergeCell ref="V306:AF306"/>
    <mergeCell ref="AG306:AQ306"/>
    <mergeCell ref="AR306:BB306"/>
    <mergeCell ref="BC306:BM306"/>
    <mergeCell ref="DF307:DN307"/>
    <mergeCell ref="BX307:CF307"/>
    <mergeCell ref="DO305:DW306"/>
    <mergeCell ref="EC304:EF304"/>
    <mergeCell ref="EG304:EI304"/>
    <mergeCell ref="EJ304:EK304"/>
    <mergeCell ref="AR307:BB307"/>
    <mergeCell ref="BC307:BM307"/>
    <mergeCell ref="CW307:DE307"/>
    <mergeCell ref="BX305:CF306"/>
    <mergeCell ref="CG305:CM306"/>
    <mergeCell ref="CN305:CV306"/>
    <mergeCell ref="CW305:DE306"/>
    <mergeCell ref="A308:J308"/>
    <mergeCell ref="K308:U308"/>
    <mergeCell ref="V308:AF308"/>
    <mergeCell ref="AG308:AQ308"/>
    <mergeCell ref="AR308:BB308"/>
    <mergeCell ref="BN307:BW307"/>
    <mergeCell ref="A307:J307"/>
    <mergeCell ref="K307:U307"/>
    <mergeCell ref="V307:AF307"/>
    <mergeCell ref="AG307:AQ307"/>
    <mergeCell ref="CG308:CM308"/>
    <mergeCell ref="DO307:DW307"/>
    <mergeCell ref="DX307:EF307"/>
    <mergeCell ref="EG307:EO307"/>
    <mergeCell ref="EP307:EX307"/>
    <mergeCell ref="EY307:FG307"/>
    <mergeCell ref="CG307:CM307"/>
    <mergeCell ref="CN307:CV307"/>
    <mergeCell ref="DO308:DW308"/>
    <mergeCell ref="DX308:EF308"/>
    <mergeCell ref="EG308:EO308"/>
    <mergeCell ref="EP308:EX308"/>
    <mergeCell ref="EY308:FG308"/>
    <mergeCell ref="BN308:BW308"/>
    <mergeCell ref="A331:FG331"/>
    <mergeCell ref="CY349:DF349"/>
    <mergeCell ref="DG349:DP349"/>
    <mergeCell ref="DQ349:DZ349"/>
    <mergeCell ref="EA349:EJ349"/>
    <mergeCell ref="CN308:CV308"/>
    <mergeCell ref="CW308:DE308"/>
    <mergeCell ref="DF308:DN308"/>
    <mergeCell ref="BX308:CF308"/>
    <mergeCell ref="BC308:BM308"/>
    <mergeCell ref="A312:FG312"/>
    <mergeCell ref="A313:AD313"/>
    <mergeCell ref="AE313:BI313"/>
    <mergeCell ref="BJ313:CG313"/>
    <mergeCell ref="CH313:DE313"/>
    <mergeCell ref="DF313:FG313"/>
    <mergeCell ref="A314:AD314"/>
    <mergeCell ref="AE314:BI314"/>
    <mergeCell ref="BJ314:CG314"/>
    <mergeCell ref="CH314:DE314"/>
    <mergeCell ref="DF314:FG314"/>
    <mergeCell ref="A315:AD315"/>
    <mergeCell ref="AE315:BI315"/>
    <mergeCell ref="BJ315:CG315"/>
    <mergeCell ref="CH315:DE315"/>
    <mergeCell ref="DF315:FG315"/>
    <mergeCell ref="A319:AN319"/>
    <mergeCell ref="AO319:FG319"/>
    <mergeCell ref="AO320:FG320"/>
    <mergeCell ref="A324:BC324"/>
    <mergeCell ref="BD324:DE324"/>
    <mergeCell ref="DF324:FG324"/>
    <mergeCell ref="A328:BC328"/>
    <mergeCell ref="BD328:DE328"/>
    <mergeCell ref="DF328:FG328"/>
    <mergeCell ref="A325:BC325"/>
    <mergeCell ref="BD325:DE325"/>
    <mergeCell ref="DF325:FG325"/>
    <mergeCell ref="A326:BC326"/>
    <mergeCell ref="BD326:DE326"/>
    <mergeCell ref="DF326:FG326"/>
    <mergeCell ref="HJ199:HV202"/>
    <mergeCell ref="HW199:II202"/>
    <mergeCell ref="BM94:BY98"/>
    <mergeCell ref="GW199:HI202"/>
    <mergeCell ref="A329:BC329"/>
    <mergeCell ref="BD329:DE329"/>
    <mergeCell ref="DF329:FG329"/>
    <mergeCell ref="A327:BC327"/>
    <mergeCell ref="BD327:DE327"/>
    <mergeCell ref="DF327:FG327"/>
    <mergeCell ref="AZ94:BL98"/>
    <mergeCell ref="AM94:AY98"/>
    <mergeCell ref="Z94:AL98"/>
    <mergeCell ref="FK199:FV202"/>
    <mergeCell ref="FW199:GI202"/>
    <mergeCell ref="GJ199:GV202"/>
    <mergeCell ref="DG98:DP98"/>
    <mergeCell ref="DQ98:DZ98"/>
    <mergeCell ref="EA98:EJ98"/>
    <mergeCell ref="EK201:EU201"/>
    <mergeCell ref="BU360:CD360"/>
    <mergeCell ref="CE360:CL360"/>
    <mergeCell ref="A362:AI362"/>
    <mergeCell ref="AJ362:DG362"/>
    <mergeCell ref="DM362:EL363"/>
    <mergeCell ref="EN362:FG363"/>
    <mergeCell ref="A364:AI364"/>
    <mergeCell ref="AJ364:DG364"/>
    <mergeCell ref="A371:L374"/>
    <mergeCell ref="M371:AY371"/>
    <mergeCell ref="AZ371:BY371"/>
    <mergeCell ref="BZ371:DF371"/>
    <mergeCell ref="DG371:EJ371"/>
    <mergeCell ref="DM372:DP372"/>
    <mergeCell ref="DQ372:DS372"/>
    <mergeCell ref="DT372:DV372"/>
    <mergeCell ref="EK371:FG371"/>
    <mergeCell ref="N372:X373"/>
    <mergeCell ref="AA372:AK373"/>
    <mergeCell ref="AN372:AX373"/>
    <mergeCell ref="BA372:BK373"/>
    <mergeCell ref="BN372:BX373"/>
    <mergeCell ref="BZ372:CL374"/>
    <mergeCell ref="CM372:DF372"/>
    <mergeCell ref="DG372:DI372"/>
    <mergeCell ref="DJ372:DL372"/>
    <mergeCell ref="DW372:DZ372"/>
    <mergeCell ref="EA372:EC372"/>
    <mergeCell ref="ED372:EF372"/>
    <mergeCell ref="EG372:EJ372"/>
    <mergeCell ref="EK372:EU374"/>
    <mergeCell ref="EV372:FG374"/>
    <mergeCell ref="CM373:CX374"/>
    <mergeCell ref="CY373:DF374"/>
    <mergeCell ref="DG373:DP374"/>
    <mergeCell ref="DQ373:DZ374"/>
    <mergeCell ref="EA373:EJ374"/>
    <mergeCell ref="M374:Y374"/>
    <mergeCell ref="Z374:AL374"/>
    <mergeCell ref="AM374:AY374"/>
    <mergeCell ref="AZ374:BL374"/>
    <mergeCell ref="BM374:BY374"/>
    <mergeCell ref="CY375:DF375"/>
    <mergeCell ref="DG375:DP375"/>
    <mergeCell ref="DQ375:DZ375"/>
    <mergeCell ref="EA375:EJ375"/>
    <mergeCell ref="A375:L375"/>
    <mergeCell ref="M375:Y375"/>
    <mergeCell ref="Z375:AL375"/>
    <mergeCell ref="AM375:AY375"/>
    <mergeCell ref="AZ375:BL375"/>
    <mergeCell ref="BM375:BY375"/>
    <mergeCell ref="EK375:EU375"/>
    <mergeCell ref="EV375:FG375"/>
    <mergeCell ref="Z376:AL376"/>
    <mergeCell ref="AM376:AY376"/>
    <mergeCell ref="AZ376:BL376"/>
    <mergeCell ref="BM376:BY376"/>
    <mergeCell ref="BZ376:CL376"/>
    <mergeCell ref="CM376:CX376"/>
    <mergeCell ref="BZ375:CL375"/>
    <mergeCell ref="CM375:CX375"/>
    <mergeCell ref="CY376:DF376"/>
    <mergeCell ref="DG376:DP376"/>
    <mergeCell ref="DQ376:DZ376"/>
    <mergeCell ref="EA376:EJ376"/>
    <mergeCell ref="EK376:EU376"/>
    <mergeCell ref="EV376:FG376"/>
    <mergeCell ref="A381:J384"/>
    <mergeCell ref="K381:AQ381"/>
    <mergeCell ref="AR381:BM381"/>
    <mergeCell ref="BN381:CM381"/>
    <mergeCell ref="CN381:DN381"/>
    <mergeCell ref="DO381:EO381"/>
    <mergeCell ref="CS382:CV382"/>
    <mergeCell ref="CW382:CY382"/>
    <mergeCell ref="CZ382:DA382"/>
    <mergeCell ref="DB382:DE382"/>
    <mergeCell ref="EP381:FG381"/>
    <mergeCell ref="L382:T383"/>
    <mergeCell ref="W382:AE383"/>
    <mergeCell ref="AH382:AP383"/>
    <mergeCell ref="AS382:BA383"/>
    <mergeCell ref="BD382:BL383"/>
    <mergeCell ref="BN382:BW384"/>
    <mergeCell ref="BX382:CM382"/>
    <mergeCell ref="CN382:CP382"/>
    <mergeCell ref="CQ382:CR382"/>
    <mergeCell ref="EG382:EI382"/>
    <mergeCell ref="EJ382:EK382"/>
    <mergeCell ref="EL382:EO382"/>
    <mergeCell ref="DF382:DH382"/>
    <mergeCell ref="DI382:DJ382"/>
    <mergeCell ref="DK382:DN382"/>
    <mergeCell ref="DO382:DQ382"/>
    <mergeCell ref="DR382:DS382"/>
    <mergeCell ref="DT382:DW382"/>
    <mergeCell ref="EP382:EX384"/>
    <mergeCell ref="EY382:FG384"/>
    <mergeCell ref="BX383:CF384"/>
    <mergeCell ref="CG383:CM384"/>
    <mergeCell ref="CN383:CV384"/>
    <mergeCell ref="CW383:DE384"/>
    <mergeCell ref="DF383:DN384"/>
    <mergeCell ref="DO383:DW384"/>
    <mergeCell ref="DX383:EF384"/>
    <mergeCell ref="EG383:EO384"/>
    <mergeCell ref="K384:U384"/>
    <mergeCell ref="V384:AF384"/>
    <mergeCell ref="AG384:AQ384"/>
    <mergeCell ref="AR384:BB384"/>
    <mergeCell ref="BC384:BM384"/>
    <mergeCell ref="A385:J385"/>
    <mergeCell ref="K385:U385"/>
    <mergeCell ref="V385:AF385"/>
    <mergeCell ref="AG385:AQ385"/>
    <mergeCell ref="AR385:BB385"/>
    <mergeCell ref="EG385:EO385"/>
    <mergeCell ref="EP385:EX385"/>
    <mergeCell ref="EY385:FG385"/>
    <mergeCell ref="BC385:BM385"/>
    <mergeCell ref="BN385:BW385"/>
    <mergeCell ref="BX385:CF385"/>
    <mergeCell ref="CG385:CM385"/>
    <mergeCell ref="CN385:CV385"/>
    <mergeCell ref="CW385:DE385"/>
    <mergeCell ref="A386:J386"/>
    <mergeCell ref="K386:U386"/>
    <mergeCell ref="BN386:BW386"/>
    <mergeCell ref="BX386:CF386"/>
    <mergeCell ref="CG386:CM386"/>
    <mergeCell ref="CN386:CV386"/>
    <mergeCell ref="V386:AF386"/>
    <mergeCell ref="AG386:AQ386"/>
    <mergeCell ref="AR386:BB386"/>
    <mergeCell ref="BC386:BM386"/>
    <mergeCell ref="EA377:EJ377"/>
    <mergeCell ref="EG386:EO386"/>
    <mergeCell ref="EP386:EX386"/>
    <mergeCell ref="EY386:FG386"/>
    <mergeCell ref="Z377:AL377"/>
    <mergeCell ref="AM377:AY377"/>
    <mergeCell ref="AZ377:BL377"/>
    <mergeCell ref="CW386:DE386"/>
    <mergeCell ref="DF386:DN386"/>
    <mergeCell ref="DF385:DN385"/>
    <mergeCell ref="DO386:DW386"/>
    <mergeCell ref="DX386:EF386"/>
    <mergeCell ref="DX385:EF385"/>
    <mergeCell ref="DX382:DZ382"/>
    <mergeCell ref="EA382:EB382"/>
    <mergeCell ref="EC382:EF382"/>
    <mergeCell ref="DO385:DW385"/>
    <mergeCell ref="EK377:EU377"/>
    <mergeCell ref="EV377:FG377"/>
    <mergeCell ref="A376:L377"/>
    <mergeCell ref="M376:Y377"/>
    <mergeCell ref="BM377:BY377"/>
    <mergeCell ref="BZ377:CL377"/>
    <mergeCell ref="CM377:CX377"/>
    <mergeCell ref="CY377:DF377"/>
    <mergeCell ref="DG377:DP377"/>
    <mergeCell ref="DQ377:DZ377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4" man="1"/>
    <brk id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231"/>
  <sheetViews>
    <sheetView tabSelected="0" workbookViewId="0" zoomScale="110" view="pageBreakPreview" showGridLines="true" showRowColHeaders="1">
      <selection activeCell="AL17" sqref="AL17:DQ17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262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26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27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36" t="s">
        <v>30</v>
      </c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  <c r="BQ19" s="336"/>
      <c r="BR19" s="336"/>
      <c r="BS19" s="336"/>
      <c r="BT19" s="336"/>
      <c r="BU19" s="336"/>
      <c r="BV19" s="336"/>
      <c r="BW19" s="336"/>
      <c r="BX19" s="336"/>
      <c r="BY19" s="336"/>
      <c r="BZ19" s="336"/>
      <c r="CA19" s="336"/>
      <c r="CB19" s="336"/>
      <c r="CC19" s="336"/>
      <c r="CD19" s="336"/>
      <c r="CE19" s="336"/>
      <c r="CF19" s="336"/>
      <c r="CG19" s="336"/>
      <c r="CH19" s="336"/>
      <c r="CI19" s="336"/>
      <c r="CJ19" s="336"/>
      <c r="CK19" s="336"/>
      <c r="CL19" s="336"/>
      <c r="CM19" s="336"/>
      <c r="CN19" s="336"/>
      <c r="CO19" s="336"/>
      <c r="CP19" s="336"/>
      <c r="CQ19" s="336"/>
      <c r="CR19" s="336"/>
      <c r="CS19" s="336"/>
      <c r="CT19" s="336"/>
      <c r="CU19" s="336"/>
      <c r="CV19" s="336"/>
      <c r="CW19" s="336"/>
      <c r="CX19" s="336"/>
      <c r="CY19" s="336"/>
      <c r="CZ19" s="336"/>
      <c r="DA19" s="336"/>
      <c r="DB19" s="336"/>
      <c r="DC19" s="336"/>
      <c r="DD19" s="336"/>
      <c r="DE19" s="336"/>
      <c r="DF19" s="336"/>
      <c r="DG19" s="336"/>
      <c r="DH19" s="336"/>
      <c r="DI19" s="336"/>
      <c r="DJ19" s="336"/>
      <c r="DK19" s="336"/>
      <c r="DL19" s="336"/>
      <c r="DM19" s="336"/>
      <c r="DN19" s="336"/>
      <c r="DO19" s="336"/>
      <c r="DP19" s="336"/>
      <c r="DQ19" s="336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23"/>
      <c r="EH19" s="23"/>
      <c r="EI19" s="23"/>
      <c r="EJ19" s="23"/>
      <c r="EK19" s="23"/>
      <c r="EL19" s="23" t="s">
        <v>20</v>
      </c>
      <c r="EM19" s="1"/>
      <c r="EN19" s="333" t="s">
        <v>31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.75" s="7" customForma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3"/>
      <c r="EQ20" s="1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</row>
    <row r="21" spans="1:163" customHeight="1" ht="15.75" s="7" customFormat="1"/>
    <row r="22" spans="1:163" customHeight="1" ht="20.25" s="7" customFormat="1">
      <c r="A22" s="326" t="s">
        <v>34</v>
      </c>
      <c r="B22" s="326"/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/>
      <c r="BA22" s="326"/>
      <c r="BB22" s="326"/>
      <c r="BC22" s="326"/>
      <c r="BD22" s="326"/>
      <c r="BE22" s="326"/>
      <c r="BF22" s="326"/>
      <c r="BG22" s="326"/>
      <c r="BH22" s="326"/>
      <c r="BI22" s="326"/>
      <c r="BJ22" s="326"/>
      <c r="BK22" s="326"/>
      <c r="BL22" s="326"/>
      <c r="BM22" s="326"/>
      <c r="BN22" s="326"/>
      <c r="BO22" s="326"/>
      <c r="BP22" s="326"/>
      <c r="BQ22" s="326"/>
      <c r="BR22" s="326"/>
      <c r="BS22" s="326"/>
      <c r="BT22" s="326"/>
      <c r="BU22" s="326"/>
      <c r="BV22" s="326"/>
      <c r="BW22" s="326"/>
      <c r="BX22" s="326"/>
      <c r="BY22" s="326"/>
      <c r="BZ22" s="326"/>
      <c r="CA22" s="326"/>
      <c r="CB22" s="326"/>
      <c r="CC22" s="326"/>
      <c r="CD22" s="326"/>
      <c r="CE22" s="326"/>
      <c r="CF22" s="326"/>
      <c r="CG22" s="326"/>
      <c r="CH22" s="326"/>
      <c r="CI22" s="326"/>
      <c r="CJ22" s="326"/>
      <c r="CK22" s="326"/>
      <c r="CL22" s="326"/>
      <c r="CM22" s="326"/>
      <c r="CN22" s="326"/>
      <c r="CO22" s="326"/>
      <c r="CP22" s="326"/>
      <c r="CQ22" s="326"/>
      <c r="CR22" s="326"/>
      <c r="CS22" s="326"/>
      <c r="CT22" s="326"/>
      <c r="CU22" s="326"/>
      <c r="CV22" s="326"/>
      <c r="CW22" s="326"/>
      <c r="CX22" s="326"/>
      <c r="CY22" s="326"/>
      <c r="CZ22" s="326"/>
      <c r="DA22" s="326"/>
      <c r="DB22" s="326"/>
      <c r="DC22" s="326"/>
      <c r="DD22" s="326"/>
      <c r="DE22" s="326"/>
      <c r="DF22" s="326"/>
      <c r="DG22" s="326"/>
      <c r="DH22" s="326"/>
      <c r="DI22" s="326"/>
      <c r="DJ22" s="326"/>
      <c r="DK22" s="326"/>
      <c r="DL22" s="326"/>
      <c r="DM22" s="326"/>
      <c r="DN22" s="326"/>
      <c r="DO22" s="326"/>
      <c r="DP22" s="326"/>
      <c r="DQ22" s="326"/>
      <c r="DR22" s="326"/>
      <c r="DS22" s="326"/>
      <c r="DT22" s="326"/>
      <c r="DU22" s="326"/>
      <c r="DV22" s="326"/>
      <c r="DW22" s="326"/>
      <c r="DX22" s="326"/>
      <c r="DY22" s="326"/>
      <c r="DZ22" s="326"/>
      <c r="EA22" s="326"/>
      <c r="EB22" s="326"/>
      <c r="EC22" s="326"/>
      <c r="ED22" s="326"/>
      <c r="EE22" s="326"/>
      <c r="EF22" s="326"/>
      <c r="EG22" s="326"/>
      <c r="EH22" s="326"/>
      <c r="EI22" s="326"/>
      <c r="EJ22" s="326"/>
      <c r="EK22" s="326"/>
      <c r="EL22" s="326"/>
      <c r="EM22" s="326"/>
      <c r="EN22" s="326"/>
      <c r="EO22" s="326"/>
      <c r="EP22" s="326"/>
      <c r="EQ22" s="326"/>
      <c r="ER22" s="326"/>
      <c r="ES22" s="326"/>
      <c r="ET22" s="326"/>
      <c r="EU22" s="326"/>
      <c r="EV22" s="326"/>
      <c r="EW22" s="326"/>
      <c r="EX22" s="326"/>
      <c r="EY22" s="326"/>
      <c r="EZ22" s="326"/>
      <c r="FA22" s="326"/>
      <c r="FB22" s="326"/>
      <c r="FC22" s="326"/>
      <c r="FD22" s="326"/>
      <c r="FE22" s="326"/>
      <c r="FF22" s="326"/>
      <c r="FG22" s="326"/>
    </row>
    <row r="23" spans="1:163" customHeight="1" ht="16.5" s="9" customFormat="1">
      <c r="BU23" s="220" t="s">
        <v>35</v>
      </c>
      <c r="BV23" s="220"/>
      <c r="BW23" s="220"/>
      <c r="BX23" s="220"/>
      <c r="BY23" s="220"/>
      <c r="BZ23" s="220"/>
      <c r="CA23" s="220"/>
      <c r="CB23" s="220"/>
      <c r="CC23" s="220"/>
      <c r="CD23" s="220"/>
      <c r="CE23" s="305" t="s">
        <v>36</v>
      </c>
      <c r="CF23" s="305"/>
      <c r="CG23" s="305"/>
      <c r="CH23" s="305"/>
      <c r="CI23" s="305"/>
      <c r="CJ23" s="305"/>
      <c r="CK23" s="305"/>
      <c r="CL23" s="305"/>
    </row>
    <row r="24" spans="1:163" customHeight="1" ht="15.75"/>
    <row r="25" spans="1:163" customHeight="1" ht="33">
      <c r="A25" s="217" t="s">
        <v>37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303" t="s">
        <v>38</v>
      </c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  <c r="CW25" s="303"/>
      <c r="CX25" s="303"/>
      <c r="CY25" s="303"/>
      <c r="CZ25" s="303"/>
      <c r="DA25" s="303"/>
      <c r="DB25" s="303"/>
      <c r="DC25" s="303"/>
      <c r="DD25" s="303"/>
      <c r="DE25" s="303"/>
      <c r="DF25" s="303"/>
      <c r="DG25" s="303"/>
      <c r="DL25" s="16"/>
      <c r="DM25" s="223" t="s">
        <v>39</v>
      </c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  <c r="DZ25" s="223"/>
      <c r="EA25" s="223"/>
      <c r="EB25" s="223"/>
      <c r="EC25" s="223"/>
      <c r="ED25" s="223"/>
      <c r="EE25" s="223"/>
      <c r="EF25" s="223"/>
      <c r="EG25" s="223"/>
      <c r="EH25" s="223"/>
      <c r="EI25" s="223"/>
      <c r="EJ25" s="223"/>
      <c r="EK25" s="223"/>
      <c r="EL25" s="223"/>
      <c r="EN25" s="224" t="s">
        <v>40</v>
      </c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6"/>
    </row>
    <row r="26" spans="1:163" customHeight="1" ht="6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L26" s="16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N26" s="227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9"/>
    </row>
    <row r="27" spans="1:163" customHeight="1" ht="30">
      <c r="A27" s="217" t="s">
        <v>41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8" t="s">
        <v>42</v>
      </c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EN27" s="13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</row>
    <row r="28" spans="1:163" customHeight="1" ht="15.7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  <c r="BE28" s="304"/>
      <c r="BF28" s="304"/>
      <c r="BG28" s="304"/>
      <c r="BH28" s="304"/>
      <c r="BI28" s="304"/>
      <c r="BJ28" s="304"/>
      <c r="BK28" s="304"/>
      <c r="BL28" s="304"/>
      <c r="BM28" s="304"/>
      <c r="BN28" s="304"/>
      <c r="BO28" s="304"/>
      <c r="BP28" s="304"/>
      <c r="BQ28" s="304"/>
      <c r="BR28" s="304"/>
      <c r="BS28" s="304"/>
      <c r="BT28" s="304"/>
      <c r="BU28" s="304"/>
      <c r="BV28" s="304"/>
      <c r="BW28" s="304"/>
      <c r="BX28" s="304"/>
      <c r="BY28" s="304"/>
      <c r="BZ28" s="304"/>
      <c r="CA28" s="304"/>
      <c r="CB28" s="304"/>
      <c r="CC28" s="304"/>
      <c r="CD28" s="304"/>
      <c r="CE28" s="304"/>
      <c r="CF28" s="304"/>
      <c r="CG28" s="304"/>
      <c r="CH28" s="304"/>
      <c r="CI28" s="304"/>
      <c r="CJ28" s="304"/>
      <c r="CK28" s="304"/>
      <c r="CL28" s="304"/>
      <c r="CM28" s="304"/>
      <c r="CN28" s="304"/>
      <c r="CO28" s="304"/>
      <c r="CP28" s="304"/>
      <c r="CQ28" s="304"/>
      <c r="CR28" s="304"/>
      <c r="CS28" s="304"/>
      <c r="CT28" s="304"/>
      <c r="CU28" s="304"/>
      <c r="CV28" s="304"/>
      <c r="CW28" s="304"/>
      <c r="CX28" s="304"/>
      <c r="CY28" s="304"/>
      <c r="CZ28" s="304"/>
      <c r="DA28" s="304"/>
      <c r="DB28" s="304"/>
      <c r="DC28" s="304"/>
      <c r="DD28" s="304"/>
      <c r="DE28" s="304"/>
      <c r="DF28" s="304"/>
      <c r="DG28" s="304"/>
    </row>
    <row r="29" spans="1:163" customHeight="1" ht="13.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</row>
    <row r="30" spans="1:163" customHeight="1" ht="15.75">
      <c r="A30" s="7" t="s">
        <v>43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63" customHeight="1" ht="1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44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6"/>
    <row r="34" spans="1:163" customHeight="1" ht="47.25" s="29" customFormat="1">
      <c r="A34" s="205" t="s">
        <v>45</v>
      </c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6"/>
      <c r="M34" s="213" t="s">
        <v>46</v>
      </c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9"/>
      <c r="AZ34" s="213" t="s">
        <v>47</v>
      </c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9"/>
      <c r="BZ34" s="204" t="s">
        <v>48</v>
      </c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6"/>
      <c r="DG34" s="213" t="s">
        <v>49</v>
      </c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9"/>
      <c r="EK34" s="213" t="s">
        <v>50</v>
      </c>
      <c r="EL34" s="214"/>
      <c r="EM34" s="214"/>
      <c r="EN34" s="214"/>
      <c r="EO34" s="214"/>
      <c r="EP34" s="214"/>
      <c r="EQ34" s="214"/>
      <c r="ER34" s="214"/>
      <c r="ES34" s="214"/>
      <c r="ET34" s="214"/>
      <c r="EU34" s="214"/>
      <c r="EV34" s="214"/>
      <c r="EW34" s="214"/>
      <c r="EX34" s="214"/>
      <c r="EY34" s="214"/>
      <c r="EZ34" s="214"/>
      <c r="FA34" s="214"/>
      <c r="FB34" s="214"/>
      <c r="FC34" s="214"/>
      <c r="FD34" s="214"/>
      <c r="FE34" s="214"/>
      <c r="FF34" s="214"/>
      <c r="FG34" s="214"/>
    </row>
    <row r="35" spans="1:163" customHeight="1" ht="12.75" s="29" customForma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9"/>
      <c r="M35" s="28"/>
      <c r="N35" s="215" t="s">
        <v>51</v>
      </c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7"/>
      <c r="Z35" s="28"/>
      <c r="AA35" s="215" t="s">
        <v>52</v>
      </c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7"/>
      <c r="AM35" s="28"/>
      <c r="AN35" s="215" t="s">
        <v>53</v>
      </c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7"/>
      <c r="AZ35" s="28"/>
      <c r="BA35" s="215" t="s">
        <v>51</v>
      </c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7"/>
      <c r="BM35" s="28"/>
      <c r="BN35" s="215" t="s">
        <v>52</v>
      </c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7"/>
      <c r="BZ35" s="204" t="s">
        <v>54</v>
      </c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6"/>
      <c r="CM35" s="110" t="s">
        <v>55</v>
      </c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2"/>
      <c r="DG35" s="201">
        <v>20</v>
      </c>
      <c r="DH35" s="202"/>
      <c r="DI35" s="202"/>
      <c r="DJ35" s="203" t="s">
        <v>6</v>
      </c>
      <c r="DK35" s="203"/>
      <c r="DL35" s="203"/>
      <c r="DM35" s="199" t="s">
        <v>56</v>
      </c>
      <c r="DN35" s="199"/>
      <c r="DO35" s="199"/>
      <c r="DP35" s="200"/>
      <c r="DQ35" s="201">
        <v>20</v>
      </c>
      <c r="DR35" s="202"/>
      <c r="DS35" s="202"/>
      <c r="DT35" s="203" t="s">
        <v>8</v>
      </c>
      <c r="DU35" s="203"/>
      <c r="DV35" s="203"/>
      <c r="DW35" s="199" t="s">
        <v>56</v>
      </c>
      <c r="DX35" s="199"/>
      <c r="DY35" s="199"/>
      <c r="DZ35" s="200"/>
      <c r="EA35" s="201">
        <v>20</v>
      </c>
      <c r="EB35" s="202"/>
      <c r="EC35" s="202"/>
      <c r="ED35" s="203" t="s">
        <v>10</v>
      </c>
      <c r="EE35" s="203"/>
      <c r="EF35" s="203"/>
      <c r="EG35" s="199" t="s">
        <v>56</v>
      </c>
      <c r="EH35" s="199"/>
      <c r="EI35" s="199"/>
      <c r="EJ35" s="200"/>
      <c r="EK35" s="204" t="s">
        <v>57</v>
      </c>
      <c r="EL35" s="205"/>
      <c r="EM35" s="205"/>
      <c r="EN35" s="205"/>
      <c r="EO35" s="205"/>
      <c r="EP35" s="205"/>
      <c r="EQ35" s="205"/>
      <c r="ER35" s="205"/>
      <c r="ES35" s="205"/>
      <c r="ET35" s="205"/>
      <c r="EU35" s="206"/>
      <c r="EV35" s="204" t="s">
        <v>58</v>
      </c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</row>
    <row r="36" spans="1:163" customHeight="1" ht="9" s="29" customForma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9"/>
      <c r="M36" s="30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31"/>
      <c r="Z36" s="30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31"/>
      <c r="AM36" s="30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31"/>
      <c r="AZ36" s="30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31"/>
      <c r="BM36" s="30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31"/>
      <c r="BZ36" s="207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9"/>
      <c r="CM36" s="187" t="s">
        <v>59</v>
      </c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9"/>
      <c r="CY36" s="187" t="s">
        <v>60</v>
      </c>
      <c r="CZ36" s="188"/>
      <c r="DA36" s="188"/>
      <c r="DB36" s="188"/>
      <c r="DC36" s="188"/>
      <c r="DD36" s="188"/>
      <c r="DE36" s="188"/>
      <c r="DF36" s="189"/>
      <c r="DG36" s="193" t="s">
        <v>61</v>
      </c>
      <c r="DH36" s="194"/>
      <c r="DI36" s="194"/>
      <c r="DJ36" s="194"/>
      <c r="DK36" s="194"/>
      <c r="DL36" s="194"/>
      <c r="DM36" s="194"/>
      <c r="DN36" s="194"/>
      <c r="DO36" s="194"/>
      <c r="DP36" s="195"/>
      <c r="DQ36" s="193" t="s">
        <v>62</v>
      </c>
      <c r="DR36" s="194"/>
      <c r="DS36" s="194"/>
      <c r="DT36" s="194"/>
      <c r="DU36" s="194"/>
      <c r="DV36" s="194"/>
      <c r="DW36" s="194"/>
      <c r="DX36" s="194"/>
      <c r="DY36" s="194"/>
      <c r="DZ36" s="195"/>
      <c r="EA36" s="193" t="s">
        <v>63</v>
      </c>
      <c r="EB36" s="194"/>
      <c r="EC36" s="194"/>
      <c r="ED36" s="194"/>
      <c r="EE36" s="194"/>
      <c r="EF36" s="194"/>
      <c r="EG36" s="194"/>
      <c r="EH36" s="194"/>
      <c r="EI36" s="194"/>
      <c r="EJ36" s="195"/>
      <c r="EK36" s="207"/>
      <c r="EL36" s="208"/>
      <c r="EM36" s="208"/>
      <c r="EN36" s="208"/>
      <c r="EO36" s="208"/>
      <c r="EP36" s="208"/>
      <c r="EQ36" s="208"/>
      <c r="ER36" s="208"/>
      <c r="ES36" s="208"/>
      <c r="ET36" s="208"/>
      <c r="EU36" s="209"/>
      <c r="EV36" s="207"/>
      <c r="EW36" s="208"/>
      <c r="EX36" s="208"/>
      <c r="EY36" s="208"/>
      <c r="EZ36" s="208"/>
      <c r="FA36" s="208"/>
      <c r="FB36" s="208"/>
      <c r="FC36" s="208"/>
      <c r="FD36" s="208"/>
      <c r="FE36" s="208"/>
      <c r="FF36" s="208"/>
      <c r="FG36" s="208"/>
    </row>
    <row r="37" spans="1:163" customHeight="1" ht="24" s="29" customFormat="1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2"/>
      <c r="M37" s="196" t="s">
        <v>64</v>
      </c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8"/>
      <c r="Z37" s="196" t="s">
        <v>64</v>
      </c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8"/>
      <c r="AM37" s="196" t="s">
        <v>64</v>
      </c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8"/>
      <c r="AZ37" s="196" t="s">
        <v>64</v>
      </c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8"/>
      <c r="BM37" s="196" t="s">
        <v>64</v>
      </c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8"/>
      <c r="BZ37" s="210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2"/>
      <c r="CM37" s="190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2"/>
      <c r="CY37" s="190"/>
      <c r="CZ37" s="191"/>
      <c r="DA37" s="191"/>
      <c r="DB37" s="191"/>
      <c r="DC37" s="191"/>
      <c r="DD37" s="191"/>
      <c r="DE37" s="191"/>
      <c r="DF37" s="192"/>
      <c r="DG37" s="196"/>
      <c r="DH37" s="197"/>
      <c r="DI37" s="197"/>
      <c r="DJ37" s="197"/>
      <c r="DK37" s="197"/>
      <c r="DL37" s="197"/>
      <c r="DM37" s="197"/>
      <c r="DN37" s="197"/>
      <c r="DO37" s="197"/>
      <c r="DP37" s="198"/>
      <c r="DQ37" s="196"/>
      <c r="DR37" s="197"/>
      <c r="DS37" s="197"/>
      <c r="DT37" s="197"/>
      <c r="DU37" s="197"/>
      <c r="DV37" s="197"/>
      <c r="DW37" s="197"/>
      <c r="DX37" s="197"/>
      <c r="DY37" s="197"/>
      <c r="DZ37" s="198"/>
      <c r="EA37" s="196"/>
      <c r="EB37" s="197"/>
      <c r="EC37" s="197"/>
      <c r="ED37" s="197"/>
      <c r="EE37" s="197"/>
      <c r="EF37" s="197"/>
      <c r="EG37" s="197"/>
      <c r="EH37" s="197"/>
      <c r="EI37" s="197"/>
      <c r="EJ37" s="198"/>
      <c r="EK37" s="210"/>
      <c r="EL37" s="211"/>
      <c r="EM37" s="211"/>
      <c r="EN37" s="211"/>
      <c r="EO37" s="211"/>
      <c r="EP37" s="211"/>
      <c r="EQ37" s="211"/>
      <c r="ER37" s="211"/>
      <c r="ES37" s="211"/>
      <c r="ET37" s="211"/>
      <c r="EU37" s="212"/>
      <c r="EV37" s="210"/>
      <c r="EW37" s="211"/>
      <c r="EX37" s="211"/>
      <c r="EY37" s="211"/>
      <c r="EZ37" s="211"/>
      <c r="FA37" s="211"/>
      <c r="FB37" s="211"/>
      <c r="FC37" s="211"/>
      <c r="FD37" s="211"/>
      <c r="FE37" s="211"/>
      <c r="FF37" s="211"/>
      <c r="FG37" s="211"/>
    </row>
    <row r="38" spans="1:163" customHeight="1" ht="11.25" s="32" customFormat="1">
      <c r="A38" s="185">
        <v>1</v>
      </c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6"/>
      <c r="M38" s="184">
        <v>2</v>
      </c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6"/>
      <c r="Z38" s="184">
        <v>3</v>
      </c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6"/>
      <c r="AM38" s="184">
        <v>4</v>
      </c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6"/>
      <c r="AZ38" s="184">
        <v>5</v>
      </c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6"/>
      <c r="BM38" s="184">
        <v>6</v>
      </c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6"/>
      <c r="BZ38" s="184">
        <v>7</v>
      </c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6"/>
      <c r="CM38" s="184">
        <v>8</v>
      </c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6"/>
      <c r="CY38" s="184">
        <v>9</v>
      </c>
      <c r="CZ38" s="185"/>
      <c r="DA38" s="185"/>
      <c r="DB38" s="185"/>
      <c r="DC38" s="185"/>
      <c r="DD38" s="185"/>
      <c r="DE38" s="185"/>
      <c r="DF38" s="186"/>
      <c r="DG38" s="184">
        <v>10</v>
      </c>
      <c r="DH38" s="185"/>
      <c r="DI38" s="185"/>
      <c r="DJ38" s="185"/>
      <c r="DK38" s="185"/>
      <c r="DL38" s="185"/>
      <c r="DM38" s="185"/>
      <c r="DN38" s="185"/>
      <c r="DO38" s="185"/>
      <c r="DP38" s="186"/>
      <c r="DQ38" s="184">
        <v>11</v>
      </c>
      <c r="DR38" s="185"/>
      <c r="DS38" s="185"/>
      <c r="DT38" s="185"/>
      <c r="DU38" s="185"/>
      <c r="DV38" s="185"/>
      <c r="DW38" s="185"/>
      <c r="DX38" s="185"/>
      <c r="DY38" s="185"/>
      <c r="DZ38" s="186"/>
      <c r="EA38" s="184">
        <v>12</v>
      </c>
      <c r="EB38" s="185"/>
      <c r="EC38" s="185"/>
      <c r="ED38" s="185"/>
      <c r="EE38" s="185"/>
      <c r="EF38" s="185"/>
      <c r="EG38" s="185"/>
      <c r="EH38" s="185"/>
      <c r="EI38" s="185"/>
      <c r="EJ38" s="186"/>
      <c r="EK38" s="181">
        <v>13</v>
      </c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1">
        <v>14</v>
      </c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</row>
    <row r="39" spans="1:163" customHeight="1" ht="84.75" s="29" customFormat="1">
      <c r="A39" s="94" t="s">
        <v>65</v>
      </c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5"/>
      <c r="M39" s="98" t="s">
        <v>66</v>
      </c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4"/>
      <c r="Z39" s="98" t="s">
        <v>67</v>
      </c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4"/>
      <c r="AM39" s="230" t="s">
        <v>66</v>
      </c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4"/>
      <c r="AZ39" s="230" t="s">
        <v>68</v>
      </c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2"/>
      <c r="BM39" s="244" t="s">
        <v>69</v>
      </c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100"/>
      <c r="BZ39" s="382" t="s">
        <v>70</v>
      </c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4"/>
      <c r="CM39" s="110" t="s">
        <v>71</v>
      </c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2"/>
      <c r="CY39" s="113" t="s">
        <v>72</v>
      </c>
      <c r="CZ39" s="114"/>
      <c r="DA39" s="114"/>
      <c r="DB39" s="114"/>
      <c r="DC39" s="114"/>
      <c r="DD39" s="114"/>
      <c r="DE39" s="114"/>
      <c r="DF39" s="115"/>
      <c r="DG39" s="89">
        <v>100</v>
      </c>
      <c r="DH39" s="90"/>
      <c r="DI39" s="90"/>
      <c r="DJ39" s="90"/>
      <c r="DK39" s="90"/>
      <c r="DL39" s="90"/>
      <c r="DM39" s="90"/>
      <c r="DN39" s="90"/>
      <c r="DO39" s="90"/>
      <c r="DP39" s="91"/>
      <c r="DQ39" s="89">
        <v>100</v>
      </c>
      <c r="DR39" s="90"/>
      <c r="DS39" s="90"/>
      <c r="DT39" s="90"/>
      <c r="DU39" s="90"/>
      <c r="DV39" s="90"/>
      <c r="DW39" s="90"/>
      <c r="DX39" s="90"/>
      <c r="DY39" s="90"/>
      <c r="DZ39" s="91"/>
      <c r="EA39" s="89">
        <v>100</v>
      </c>
      <c r="EB39" s="90"/>
      <c r="EC39" s="90"/>
      <c r="ED39" s="90"/>
      <c r="EE39" s="90"/>
      <c r="EF39" s="90"/>
      <c r="EG39" s="90"/>
      <c r="EH39" s="90"/>
      <c r="EI39" s="90"/>
      <c r="EJ39" s="91"/>
      <c r="EK39" s="89">
        <v>10</v>
      </c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2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</row>
    <row r="40" spans="1:163" customHeight="1" ht="95.25" s="29" customFormat="1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315"/>
      <c r="M40" s="31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256"/>
      <c r="Z40" s="31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256"/>
      <c r="AM40" s="31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256"/>
      <c r="AZ40" s="233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5"/>
      <c r="BM40" s="239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1"/>
      <c r="BZ40" s="379" t="s">
        <v>73</v>
      </c>
      <c r="CA40" s="380"/>
      <c r="CB40" s="380"/>
      <c r="CC40" s="380"/>
      <c r="CD40" s="380"/>
      <c r="CE40" s="380"/>
      <c r="CF40" s="380"/>
      <c r="CG40" s="380"/>
      <c r="CH40" s="380"/>
      <c r="CI40" s="380"/>
      <c r="CJ40" s="380"/>
      <c r="CK40" s="380"/>
      <c r="CL40" s="381"/>
      <c r="CM40" s="110" t="s">
        <v>71</v>
      </c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2"/>
      <c r="CY40" s="113" t="s">
        <v>72</v>
      </c>
      <c r="CZ40" s="114"/>
      <c r="DA40" s="114"/>
      <c r="DB40" s="114"/>
      <c r="DC40" s="114"/>
      <c r="DD40" s="114"/>
      <c r="DE40" s="114"/>
      <c r="DF40" s="115"/>
      <c r="DG40" s="89">
        <v>100</v>
      </c>
      <c r="DH40" s="90"/>
      <c r="DI40" s="90"/>
      <c r="DJ40" s="90"/>
      <c r="DK40" s="90"/>
      <c r="DL40" s="90"/>
      <c r="DM40" s="90"/>
      <c r="DN40" s="90"/>
      <c r="DO40" s="90"/>
      <c r="DP40" s="91"/>
      <c r="DQ40" s="89">
        <v>100</v>
      </c>
      <c r="DR40" s="90"/>
      <c r="DS40" s="90"/>
      <c r="DT40" s="90"/>
      <c r="DU40" s="90"/>
      <c r="DV40" s="90"/>
      <c r="DW40" s="90"/>
      <c r="DX40" s="90"/>
      <c r="DY40" s="90"/>
      <c r="DZ40" s="91"/>
      <c r="EA40" s="89">
        <v>100</v>
      </c>
      <c r="EB40" s="90"/>
      <c r="EC40" s="90"/>
      <c r="ED40" s="90"/>
      <c r="EE40" s="90"/>
      <c r="EF40" s="90"/>
      <c r="EG40" s="90"/>
      <c r="EH40" s="90"/>
      <c r="EI40" s="90"/>
      <c r="EJ40" s="91"/>
      <c r="EK40" s="89">
        <v>10</v>
      </c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2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</row>
    <row r="41" spans="1:163" customHeight="1" ht="36.75" s="29" customFormat="1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315"/>
      <c r="M41" s="31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256"/>
      <c r="Z41" s="31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256"/>
      <c r="AM41" s="31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256"/>
      <c r="AZ41" s="233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5"/>
      <c r="BM41" s="239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1"/>
      <c r="BZ41" s="379" t="s">
        <v>74</v>
      </c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1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100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100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100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123.7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82" t="s">
        <v>75</v>
      </c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80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80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80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78.75" s="29" customForma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7"/>
      <c r="M43" s="318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8"/>
      <c r="Z43" s="318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8"/>
      <c r="AM43" s="318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8"/>
      <c r="AZ43" s="236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8"/>
      <c r="BM43" s="101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3"/>
      <c r="BZ43" s="382" t="s">
        <v>76</v>
      </c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98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98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98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42.75" hidden="true" s="29" customFormat="1">
      <c r="A44" s="94" t="s">
        <v>222</v>
      </c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5"/>
      <c r="M44" s="98" t="s">
        <v>223</v>
      </c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4"/>
      <c r="Z44" s="98" t="s">
        <v>224</v>
      </c>
      <c r="AA44" s="253"/>
      <c r="AB44" s="253"/>
      <c r="AC44" s="253"/>
      <c r="AD44" s="253"/>
      <c r="AE44" s="253"/>
      <c r="AF44" s="253"/>
      <c r="AG44" s="253"/>
      <c r="AH44" s="253"/>
      <c r="AI44" s="253"/>
      <c r="AJ44" s="253"/>
      <c r="AK44" s="253"/>
      <c r="AL44" s="254"/>
      <c r="AM44" s="98" t="s">
        <v>66</v>
      </c>
      <c r="AN44" s="253"/>
      <c r="AO44" s="253"/>
      <c r="AP44" s="253"/>
      <c r="AQ44" s="253"/>
      <c r="AR44" s="253"/>
      <c r="AS44" s="253"/>
      <c r="AT44" s="253"/>
      <c r="AU44" s="253"/>
      <c r="AV44" s="253"/>
      <c r="AW44" s="253"/>
      <c r="AX44" s="253"/>
      <c r="AY44" s="254"/>
      <c r="AZ44" s="230" t="s">
        <v>68</v>
      </c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2"/>
      <c r="BM44" s="244" t="s">
        <v>69</v>
      </c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100"/>
      <c r="BZ44" s="382" t="s">
        <v>74</v>
      </c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4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100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100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100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1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7.25" hidden="true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82" t="s">
        <v>76</v>
      </c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4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15">
      <c r="AZ46" s="6"/>
      <c r="BA46" s="6"/>
      <c r="BB46" s="6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</row>
    <row r="47" spans="1:163" customHeight="1" ht="16.5" s="7" customFormat="1">
      <c r="A47" s="7" t="s">
        <v>77</v>
      </c>
    </row>
    <row r="48" spans="1:163" customHeight="1" ht="6"/>
    <row r="49" spans="1:163" customHeight="1" ht="73.5" s="36" customFormat="1">
      <c r="A49" s="169" t="s">
        <v>45</v>
      </c>
      <c r="B49" s="169"/>
      <c r="C49" s="169"/>
      <c r="D49" s="169"/>
      <c r="E49" s="169"/>
      <c r="F49" s="169"/>
      <c r="G49" s="169"/>
      <c r="H49" s="169"/>
      <c r="I49" s="169"/>
      <c r="J49" s="170"/>
      <c r="K49" s="164" t="s">
        <v>46</v>
      </c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80"/>
      <c r="AR49" s="164" t="s">
        <v>78</v>
      </c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80"/>
      <c r="BN49" s="164" t="s">
        <v>79</v>
      </c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80"/>
      <c r="CN49" s="164" t="s">
        <v>80</v>
      </c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80"/>
      <c r="DO49" s="164" t="s">
        <v>81</v>
      </c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80"/>
      <c r="EP49" s="164" t="s">
        <v>82</v>
      </c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customHeight="1" ht="12" s="36" customFormat="1">
      <c r="A50" s="172"/>
      <c r="B50" s="172"/>
      <c r="C50" s="172"/>
      <c r="D50" s="172"/>
      <c r="E50" s="172"/>
      <c r="F50" s="172"/>
      <c r="G50" s="172"/>
      <c r="H50" s="172"/>
      <c r="I50" s="172"/>
      <c r="J50" s="173"/>
      <c r="K50" s="35"/>
      <c r="L50" s="166" t="s">
        <v>51</v>
      </c>
      <c r="M50" s="166"/>
      <c r="N50" s="166"/>
      <c r="O50" s="166"/>
      <c r="P50" s="166"/>
      <c r="Q50" s="166"/>
      <c r="R50" s="166"/>
      <c r="S50" s="166"/>
      <c r="T50" s="166"/>
      <c r="U50" s="34"/>
      <c r="V50" s="35"/>
      <c r="W50" s="166" t="s">
        <v>52</v>
      </c>
      <c r="X50" s="166"/>
      <c r="Y50" s="166"/>
      <c r="Z50" s="166"/>
      <c r="AA50" s="166"/>
      <c r="AB50" s="166"/>
      <c r="AC50" s="166"/>
      <c r="AD50" s="166"/>
      <c r="AE50" s="166"/>
      <c r="AF50" s="34"/>
      <c r="AG50" s="35"/>
      <c r="AH50" s="166" t="s">
        <v>53</v>
      </c>
      <c r="AI50" s="166"/>
      <c r="AJ50" s="166"/>
      <c r="AK50" s="166"/>
      <c r="AL50" s="166"/>
      <c r="AM50" s="166"/>
      <c r="AN50" s="166"/>
      <c r="AO50" s="166"/>
      <c r="AP50" s="166"/>
      <c r="AQ50" s="34"/>
      <c r="AR50" s="35"/>
      <c r="AS50" s="166" t="s">
        <v>51</v>
      </c>
      <c r="AT50" s="166"/>
      <c r="AU50" s="166"/>
      <c r="AV50" s="166"/>
      <c r="AW50" s="166"/>
      <c r="AX50" s="166"/>
      <c r="AY50" s="166"/>
      <c r="AZ50" s="166"/>
      <c r="BA50" s="166"/>
      <c r="BB50" s="34"/>
      <c r="BC50" s="35"/>
      <c r="BD50" s="166" t="s">
        <v>52</v>
      </c>
      <c r="BE50" s="166"/>
      <c r="BF50" s="166"/>
      <c r="BG50" s="166"/>
      <c r="BH50" s="166"/>
      <c r="BI50" s="166"/>
      <c r="BJ50" s="166"/>
      <c r="BK50" s="166"/>
      <c r="BL50" s="166"/>
      <c r="BM50" s="34"/>
      <c r="BN50" s="168" t="s">
        <v>83</v>
      </c>
      <c r="BO50" s="169"/>
      <c r="BP50" s="169"/>
      <c r="BQ50" s="169"/>
      <c r="BR50" s="169"/>
      <c r="BS50" s="169"/>
      <c r="BT50" s="169"/>
      <c r="BU50" s="169"/>
      <c r="BV50" s="169"/>
      <c r="BW50" s="170"/>
      <c r="BX50" s="177" t="s">
        <v>55</v>
      </c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9"/>
      <c r="CN50" s="122">
        <v>20</v>
      </c>
      <c r="CO50" s="123"/>
      <c r="CP50" s="123"/>
      <c r="CQ50" s="124" t="s">
        <v>6</v>
      </c>
      <c r="CR50" s="124"/>
      <c r="CS50" s="125" t="s">
        <v>56</v>
      </c>
      <c r="CT50" s="125"/>
      <c r="CU50" s="125"/>
      <c r="CV50" s="126"/>
      <c r="CW50" s="122">
        <v>20</v>
      </c>
      <c r="CX50" s="123"/>
      <c r="CY50" s="123"/>
      <c r="CZ50" s="124" t="s">
        <v>8</v>
      </c>
      <c r="DA50" s="124"/>
      <c r="DB50" s="125" t="s">
        <v>56</v>
      </c>
      <c r="DC50" s="125"/>
      <c r="DD50" s="125"/>
      <c r="DE50" s="126"/>
      <c r="DF50" s="122">
        <v>20</v>
      </c>
      <c r="DG50" s="123"/>
      <c r="DH50" s="123"/>
      <c r="DI50" s="124" t="s">
        <v>10</v>
      </c>
      <c r="DJ50" s="124"/>
      <c r="DK50" s="125" t="s">
        <v>56</v>
      </c>
      <c r="DL50" s="125"/>
      <c r="DM50" s="125"/>
      <c r="DN50" s="126"/>
      <c r="DO50" s="122">
        <v>20</v>
      </c>
      <c r="DP50" s="123"/>
      <c r="DQ50" s="123"/>
      <c r="DR50" s="124" t="s">
        <v>6</v>
      </c>
      <c r="DS50" s="124"/>
      <c r="DT50" s="125" t="s">
        <v>56</v>
      </c>
      <c r="DU50" s="125"/>
      <c r="DV50" s="125"/>
      <c r="DW50" s="126"/>
      <c r="DX50" s="122">
        <v>20</v>
      </c>
      <c r="DY50" s="123"/>
      <c r="DZ50" s="123"/>
      <c r="EA50" s="124" t="s">
        <v>8</v>
      </c>
      <c r="EB50" s="124"/>
      <c r="EC50" s="125" t="s">
        <v>56</v>
      </c>
      <c r="ED50" s="125"/>
      <c r="EE50" s="125"/>
      <c r="EF50" s="126"/>
      <c r="EG50" s="122">
        <v>20</v>
      </c>
      <c r="EH50" s="123"/>
      <c r="EI50" s="123"/>
      <c r="EJ50" s="124" t="s">
        <v>10</v>
      </c>
      <c r="EK50" s="124"/>
      <c r="EL50" s="125" t="s">
        <v>56</v>
      </c>
      <c r="EM50" s="125"/>
      <c r="EN50" s="125"/>
      <c r="EO50" s="126"/>
      <c r="EP50" s="152" t="s">
        <v>84</v>
      </c>
      <c r="EQ50" s="153"/>
      <c r="ER50" s="153"/>
      <c r="ES50" s="153"/>
      <c r="ET50" s="153"/>
      <c r="EU50" s="153"/>
      <c r="EV50" s="153"/>
      <c r="EW50" s="153"/>
      <c r="EX50" s="154"/>
      <c r="EY50" s="152" t="s">
        <v>85</v>
      </c>
      <c r="EZ50" s="153"/>
      <c r="FA50" s="153"/>
      <c r="FB50" s="153"/>
      <c r="FC50" s="153"/>
      <c r="FD50" s="153"/>
      <c r="FE50" s="153"/>
      <c r="FF50" s="153"/>
      <c r="FG50" s="153"/>
    </row>
    <row r="51" spans="1:163" customHeight="1" ht="9" s="36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3"/>
      <c r="K51" s="37"/>
      <c r="L51" s="167"/>
      <c r="M51" s="167"/>
      <c r="N51" s="167"/>
      <c r="O51" s="167"/>
      <c r="P51" s="167"/>
      <c r="Q51" s="167"/>
      <c r="R51" s="167"/>
      <c r="S51" s="167"/>
      <c r="T51" s="167"/>
      <c r="U51" s="38"/>
      <c r="V51" s="37"/>
      <c r="W51" s="167"/>
      <c r="X51" s="167"/>
      <c r="Y51" s="167"/>
      <c r="Z51" s="167"/>
      <c r="AA51" s="167"/>
      <c r="AB51" s="167"/>
      <c r="AC51" s="167"/>
      <c r="AD51" s="167"/>
      <c r="AE51" s="167"/>
      <c r="AF51" s="38"/>
      <c r="AG51" s="37"/>
      <c r="AH51" s="167"/>
      <c r="AI51" s="167"/>
      <c r="AJ51" s="167"/>
      <c r="AK51" s="167"/>
      <c r="AL51" s="167"/>
      <c r="AM51" s="167"/>
      <c r="AN51" s="167"/>
      <c r="AO51" s="167"/>
      <c r="AP51" s="167"/>
      <c r="AQ51" s="38"/>
      <c r="AR51" s="37"/>
      <c r="AS51" s="167"/>
      <c r="AT51" s="167"/>
      <c r="AU51" s="167"/>
      <c r="AV51" s="167"/>
      <c r="AW51" s="167"/>
      <c r="AX51" s="167"/>
      <c r="AY51" s="167"/>
      <c r="AZ51" s="167"/>
      <c r="BA51" s="167"/>
      <c r="BB51" s="38"/>
      <c r="BC51" s="37"/>
      <c r="BD51" s="167"/>
      <c r="BE51" s="167"/>
      <c r="BF51" s="167"/>
      <c r="BG51" s="167"/>
      <c r="BH51" s="167"/>
      <c r="BI51" s="167"/>
      <c r="BJ51" s="167"/>
      <c r="BK51" s="167"/>
      <c r="BL51" s="167"/>
      <c r="BM51" s="38"/>
      <c r="BN51" s="171"/>
      <c r="BO51" s="172"/>
      <c r="BP51" s="172"/>
      <c r="BQ51" s="172"/>
      <c r="BR51" s="172"/>
      <c r="BS51" s="172"/>
      <c r="BT51" s="172"/>
      <c r="BU51" s="172"/>
      <c r="BV51" s="172"/>
      <c r="BW51" s="173"/>
      <c r="BX51" s="158" t="s">
        <v>86</v>
      </c>
      <c r="BY51" s="159"/>
      <c r="BZ51" s="159"/>
      <c r="CA51" s="159"/>
      <c r="CB51" s="159"/>
      <c r="CC51" s="159"/>
      <c r="CD51" s="159"/>
      <c r="CE51" s="159"/>
      <c r="CF51" s="160"/>
      <c r="CG51" s="158" t="s">
        <v>60</v>
      </c>
      <c r="CH51" s="159"/>
      <c r="CI51" s="159"/>
      <c r="CJ51" s="159"/>
      <c r="CK51" s="159"/>
      <c r="CL51" s="159"/>
      <c r="CM51" s="160"/>
      <c r="CN51" s="155" t="s">
        <v>87</v>
      </c>
      <c r="CO51" s="156"/>
      <c r="CP51" s="156"/>
      <c r="CQ51" s="156"/>
      <c r="CR51" s="156"/>
      <c r="CS51" s="156"/>
      <c r="CT51" s="156"/>
      <c r="CU51" s="156"/>
      <c r="CV51" s="157"/>
      <c r="CW51" s="155" t="s">
        <v>62</v>
      </c>
      <c r="CX51" s="156"/>
      <c r="CY51" s="156"/>
      <c r="CZ51" s="156"/>
      <c r="DA51" s="156"/>
      <c r="DB51" s="156"/>
      <c r="DC51" s="156"/>
      <c r="DD51" s="156"/>
      <c r="DE51" s="157"/>
      <c r="DF51" s="155" t="s">
        <v>63</v>
      </c>
      <c r="DG51" s="156"/>
      <c r="DH51" s="156"/>
      <c r="DI51" s="156"/>
      <c r="DJ51" s="156"/>
      <c r="DK51" s="156"/>
      <c r="DL51" s="156"/>
      <c r="DM51" s="156"/>
      <c r="DN51" s="157"/>
      <c r="DO51" s="155" t="s">
        <v>87</v>
      </c>
      <c r="DP51" s="156"/>
      <c r="DQ51" s="156"/>
      <c r="DR51" s="156"/>
      <c r="DS51" s="156"/>
      <c r="DT51" s="156"/>
      <c r="DU51" s="156"/>
      <c r="DV51" s="156"/>
      <c r="DW51" s="157"/>
      <c r="DX51" s="155" t="s">
        <v>62</v>
      </c>
      <c r="DY51" s="156"/>
      <c r="DZ51" s="156"/>
      <c r="EA51" s="156"/>
      <c r="EB51" s="156"/>
      <c r="EC51" s="156"/>
      <c r="ED51" s="156"/>
      <c r="EE51" s="156"/>
      <c r="EF51" s="157"/>
      <c r="EG51" s="155" t="s">
        <v>63</v>
      </c>
      <c r="EH51" s="156"/>
      <c r="EI51" s="156"/>
      <c r="EJ51" s="156"/>
      <c r="EK51" s="156"/>
      <c r="EL51" s="156"/>
      <c r="EM51" s="156"/>
      <c r="EN51" s="156"/>
      <c r="EO51" s="157"/>
      <c r="EP51" s="155"/>
      <c r="EQ51" s="156"/>
      <c r="ER51" s="156"/>
      <c r="ES51" s="156"/>
      <c r="ET51" s="156"/>
      <c r="EU51" s="156"/>
      <c r="EV51" s="156"/>
      <c r="EW51" s="156"/>
      <c r="EX51" s="157"/>
      <c r="EY51" s="155"/>
      <c r="EZ51" s="156"/>
      <c r="FA51" s="156"/>
      <c r="FB51" s="156"/>
      <c r="FC51" s="156"/>
      <c r="FD51" s="156"/>
      <c r="FE51" s="156"/>
      <c r="FF51" s="156"/>
      <c r="FG51" s="156"/>
    </row>
    <row r="52" spans="1:163" customHeight="1" ht="24" s="36" customFormat="1">
      <c r="A52" s="175"/>
      <c r="B52" s="175"/>
      <c r="C52" s="175"/>
      <c r="D52" s="175"/>
      <c r="E52" s="175"/>
      <c r="F52" s="175"/>
      <c r="G52" s="175"/>
      <c r="H52" s="175"/>
      <c r="I52" s="175"/>
      <c r="J52" s="176"/>
      <c r="K52" s="149" t="s">
        <v>64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1"/>
      <c r="V52" s="149" t="s">
        <v>64</v>
      </c>
      <c r="W52" s="150"/>
      <c r="X52" s="150"/>
      <c r="Y52" s="150"/>
      <c r="Z52" s="150"/>
      <c r="AA52" s="150"/>
      <c r="AB52" s="150"/>
      <c r="AC52" s="150"/>
      <c r="AD52" s="150"/>
      <c r="AE52" s="150"/>
      <c r="AF52" s="151"/>
      <c r="AG52" s="149" t="s">
        <v>64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1"/>
      <c r="AR52" s="149" t="s">
        <v>64</v>
      </c>
      <c r="AS52" s="150"/>
      <c r="AT52" s="150"/>
      <c r="AU52" s="150"/>
      <c r="AV52" s="150"/>
      <c r="AW52" s="150"/>
      <c r="AX52" s="150"/>
      <c r="AY52" s="150"/>
      <c r="AZ52" s="150"/>
      <c r="BA52" s="150"/>
      <c r="BB52" s="151"/>
      <c r="BC52" s="149" t="s">
        <v>64</v>
      </c>
      <c r="BD52" s="150"/>
      <c r="BE52" s="150"/>
      <c r="BF52" s="150"/>
      <c r="BG52" s="150"/>
      <c r="BH52" s="150"/>
      <c r="BI52" s="150"/>
      <c r="BJ52" s="150"/>
      <c r="BK52" s="150"/>
      <c r="BL52" s="150"/>
      <c r="BM52" s="151"/>
      <c r="BN52" s="174"/>
      <c r="BO52" s="175"/>
      <c r="BP52" s="175"/>
      <c r="BQ52" s="175"/>
      <c r="BR52" s="175"/>
      <c r="BS52" s="175"/>
      <c r="BT52" s="175"/>
      <c r="BU52" s="175"/>
      <c r="BV52" s="175"/>
      <c r="BW52" s="176"/>
      <c r="BX52" s="161"/>
      <c r="BY52" s="162"/>
      <c r="BZ52" s="162"/>
      <c r="CA52" s="162"/>
      <c r="CB52" s="162"/>
      <c r="CC52" s="162"/>
      <c r="CD52" s="162"/>
      <c r="CE52" s="162"/>
      <c r="CF52" s="163"/>
      <c r="CG52" s="161"/>
      <c r="CH52" s="162"/>
      <c r="CI52" s="162"/>
      <c r="CJ52" s="162"/>
      <c r="CK52" s="162"/>
      <c r="CL52" s="162"/>
      <c r="CM52" s="163"/>
      <c r="CN52" s="149"/>
      <c r="CO52" s="150"/>
      <c r="CP52" s="150"/>
      <c r="CQ52" s="150"/>
      <c r="CR52" s="150"/>
      <c r="CS52" s="150"/>
      <c r="CT52" s="150"/>
      <c r="CU52" s="150"/>
      <c r="CV52" s="151"/>
      <c r="CW52" s="149"/>
      <c r="CX52" s="150"/>
      <c r="CY52" s="150"/>
      <c r="CZ52" s="150"/>
      <c r="DA52" s="150"/>
      <c r="DB52" s="150"/>
      <c r="DC52" s="150"/>
      <c r="DD52" s="150"/>
      <c r="DE52" s="151"/>
      <c r="DF52" s="149"/>
      <c r="DG52" s="150"/>
      <c r="DH52" s="150"/>
      <c r="DI52" s="150"/>
      <c r="DJ52" s="150"/>
      <c r="DK52" s="150"/>
      <c r="DL52" s="150"/>
      <c r="DM52" s="150"/>
      <c r="DN52" s="151"/>
      <c r="DO52" s="149"/>
      <c r="DP52" s="150"/>
      <c r="DQ52" s="150"/>
      <c r="DR52" s="150"/>
      <c r="DS52" s="150"/>
      <c r="DT52" s="150"/>
      <c r="DU52" s="150"/>
      <c r="DV52" s="150"/>
      <c r="DW52" s="151"/>
      <c r="DX52" s="149"/>
      <c r="DY52" s="150"/>
      <c r="DZ52" s="150"/>
      <c r="EA52" s="150"/>
      <c r="EB52" s="150"/>
      <c r="EC52" s="150"/>
      <c r="ED52" s="150"/>
      <c r="EE52" s="150"/>
      <c r="EF52" s="151"/>
      <c r="EG52" s="149"/>
      <c r="EH52" s="150"/>
      <c r="EI52" s="150"/>
      <c r="EJ52" s="150"/>
      <c r="EK52" s="150"/>
      <c r="EL52" s="150"/>
      <c r="EM52" s="150"/>
      <c r="EN52" s="150"/>
      <c r="EO52" s="151"/>
      <c r="EP52" s="149"/>
      <c r="EQ52" s="150"/>
      <c r="ER52" s="150"/>
      <c r="ES52" s="150"/>
      <c r="ET52" s="150"/>
      <c r="EU52" s="150"/>
      <c r="EV52" s="150"/>
      <c r="EW52" s="150"/>
      <c r="EX52" s="151"/>
      <c r="EY52" s="149"/>
      <c r="EZ52" s="150"/>
      <c r="FA52" s="150"/>
      <c r="FB52" s="150"/>
      <c r="FC52" s="150"/>
      <c r="FD52" s="150"/>
      <c r="FE52" s="150"/>
      <c r="FF52" s="150"/>
      <c r="FG52" s="150"/>
    </row>
    <row r="53" spans="1:163" customHeight="1" ht="11.25" s="39" customFormat="1">
      <c r="A53" s="120">
        <v>1</v>
      </c>
      <c r="B53" s="120"/>
      <c r="C53" s="120"/>
      <c r="D53" s="120"/>
      <c r="E53" s="120"/>
      <c r="F53" s="120"/>
      <c r="G53" s="120"/>
      <c r="H53" s="120"/>
      <c r="I53" s="120"/>
      <c r="J53" s="121"/>
      <c r="K53" s="119">
        <v>2</v>
      </c>
      <c r="L53" s="120"/>
      <c r="M53" s="120"/>
      <c r="N53" s="120"/>
      <c r="O53" s="120"/>
      <c r="P53" s="120"/>
      <c r="Q53" s="120"/>
      <c r="R53" s="120"/>
      <c r="S53" s="120"/>
      <c r="T53" s="120"/>
      <c r="U53" s="121"/>
      <c r="V53" s="119">
        <v>3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1"/>
      <c r="AG53" s="119">
        <v>4</v>
      </c>
      <c r="AH53" s="120"/>
      <c r="AI53" s="120"/>
      <c r="AJ53" s="120"/>
      <c r="AK53" s="120"/>
      <c r="AL53" s="120"/>
      <c r="AM53" s="120"/>
      <c r="AN53" s="120"/>
      <c r="AO53" s="120"/>
      <c r="AP53" s="120"/>
      <c r="AQ53" s="121"/>
      <c r="AR53" s="119">
        <v>5</v>
      </c>
      <c r="AS53" s="120"/>
      <c r="AT53" s="120"/>
      <c r="AU53" s="120"/>
      <c r="AV53" s="120"/>
      <c r="AW53" s="120"/>
      <c r="AX53" s="120"/>
      <c r="AY53" s="120"/>
      <c r="AZ53" s="120"/>
      <c r="BA53" s="120"/>
      <c r="BB53" s="121"/>
      <c r="BC53" s="119">
        <v>6</v>
      </c>
      <c r="BD53" s="120"/>
      <c r="BE53" s="120"/>
      <c r="BF53" s="120"/>
      <c r="BG53" s="120"/>
      <c r="BH53" s="120"/>
      <c r="BI53" s="120"/>
      <c r="BJ53" s="120"/>
      <c r="BK53" s="120"/>
      <c r="BL53" s="120"/>
      <c r="BM53" s="121"/>
      <c r="BN53" s="119">
        <v>7</v>
      </c>
      <c r="BO53" s="120"/>
      <c r="BP53" s="120"/>
      <c r="BQ53" s="120"/>
      <c r="BR53" s="120"/>
      <c r="BS53" s="120"/>
      <c r="BT53" s="120"/>
      <c r="BU53" s="120"/>
      <c r="BV53" s="120"/>
      <c r="BW53" s="121"/>
      <c r="BX53" s="119">
        <v>8</v>
      </c>
      <c r="BY53" s="120"/>
      <c r="BZ53" s="120"/>
      <c r="CA53" s="120"/>
      <c r="CB53" s="120"/>
      <c r="CC53" s="120"/>
      <c r="CD53" s="120"/>
      <c r="CE53" s="120"/>
      <c r="CF53" s="121"/>
      <c r="CG53" s="119">
        <v>9</v>
      </c>
      <c r="CH53" s="120"/>
      <c r="CI53" s="120"/>
      <c r="CJ53" s="120"/>
      <c r="CK53" s="120"/>
      <c r="CL53" s="120"/>
      <c r="CM53" s="121"/>
      <c r="CN53" s="119">
        <v>10</v>
      </c>
      <c r="CO53" s="120"/>
      <c r="CP53" s="120"/>
      <c r="CQ53" s="120"/>
      <c r="CR53" s="120"/>
      <c r="CS53" s="120"/>
      <c r="CT53" s="120"/>
      <c r="CU53" s="120"/>
      <c r="CV53" s="121"/>
      <c r="CW53" s="119">
        <v>11</v>
      </c>
      <c r="CX53" s="120"/>
      <c r="CY53" s="120"/>
      <c r="CZ53" s="120"/>
      <c r="DA53" s="120"/>
      <c r="DB53" s="120"/>
      <c r="DC53" s="120"/>
      <c r="DD53" s="120"/>
      <c r="DE53" s="121"/>
      <c r="DF53" s="119">
        <v>12</v>
      </c>
      <c r="DG53" s="120"/>
      <c r="DH53" s="120"/>
      <c r="DI53" s="120"/>
      <c r="DJ53" s="120"/>
      <c r="DK53" s="120"/>
      <c r="DL53" s="120"/>
      <c r="DM53" s="120"/>
      <c r="DN53" s="121"/>
      <c r="DO53" s="119">
        <v>13</v>
      </c>
      <c r="DP53" s="120"/>
      <c r="DQ53" s="120"/>
      <c r="DR53" s="120"/>
      <c r="DS53" s="120"/>
      <c r="DT53" s="120"/>
      <c r="DU53" s="120"/>
      <c r="DV53" s="120"/>
      <c r="DW53" s="121"/>
      <c r="DX53" s="119">
        <v>14</v>
      </c>
      <c r="DY53" s="120"/>
      <c r="DZ53" s="120"/>
      <c r="EA53" s="120"/>
      <c r="EB53" s="120"/>
      <c r="EC53" s="120"/>
      <c r="ED53" s="120"/>
      <c r="EE53" s="120"/>
      <c r="EF53" s="121"/>
      <c r="EG53" s="119">
        <v>15</v>
      </c>
      <c r="EH53" s="120"/>
      <c r="EI53" s="120"/>
      <c r="EJ53" s="120"/>
      <c r="EK53" s="120"/>
      <c r="EL53" s="120"/>
      <c r="EM53" s="120"/>
      <c r="EN53" s="120"/>
      <c r="EO53" s="121"/>
      <c r="EP53" s="146">
        <v>16</v>
      </c>
      <c r="EQ53" s="147"/>
      <c r="ER53" s="147"/>
      <c r="ES53" s="147"/>
      <c r="ET53" s="147"/>
      <c r="EU53" s="147"/>
      <c r="EV53" s="147"/>
      <c r="EW53" s="147"/>
      <c r="EX53" s="148"/>
      <c r="EY53" s="146">
        <v>17</v>
      </c>
      <c r="EZ53" s="147"/>
      <c r="FA53" s="147"/>
      <c r="FB53" s="147"/>
      <c r="FC53" s="147"/>
      <c r="FD53" s="147"/>
      <c r="FE53" s="147"/>
      <c r="FF53" s="147"/>
      <c r="FG53" s="147"/>
    </row>
    <row r="54" spans="1:163" customHeight="1" ht="99" s="36" customFormat="1">
      <c r="A54" s="296" t="s">
        <v>65</v>
      </c>
      <c r="B54" s="296"/>
      <c r="C54" s="296"/>
      <c r="D54" s="296"/>
      <c r="E54" s="296"/>
      <c r="F54" s="296"/>
      <c r="G54" s="296"/>
      <c r="H54" s="296"/>
      <c r="I54" s="296"/>
      <c r="J54" s="297"/>
      <c r="K54" s="140" t="s">
        <v>66</v>
      </c>
      <c r="L54" s="141"/>
      <c r="M54" s="141"/>
      <c r="N54" s="141"/>
      <c r="O54" s="141"/>
      <c r="P54" s="141"/>
      <c r="Q54" s="141"/>
      <c r="R54" s="141"/>
      <c r="S54" s="141"/>
      <c r="T54" s="141"/>
      <c r="U54" s="142"/>
      <c r="V54" s="140" t="s">
        <v>67</v>
      </c>
      <c r="W54" s="141"/>
      <c r="X54" s="141"/>
      <c r="Y54" s="141"/>
      <c r="Z54" s="141"/>
      <c r="AA54" s="141"/>
      <c r="AB54" s="141"/>
      <c r="AC54" s="141"/>
      <c r="AD54" s="141"/>
      <c r="AE54" s="141"/>
      <c r="AF54" s="142"/>
      <c r="AG54" s="116" t="s">
        <v>66</v>
      </c>
      <c r="AH54" s="117"/>
      <c r="AI54" s="117"/>
      <c r="AJ54" s="117"/>
      <c r="AK54" s="117"/>
      <c r="AL54" s="117"/>
      <c r="AM54" s="117"/>
      <c r="AN54" s="117"/>
      <c r="AO54" s="117"/>
      <c r="AP54" s="117"/>
      <c r="AQ54" s="118"/>
      <c r="AR54" s="116" t="s">
        <v>68</v>
      </c>
      <c r="AS54" s="117"/>
      <c r="AT54" s="117"/>
      <c r="AU54" s="117"/>
      <c r="AV54" s="117"/>
      <c r="AW54" s="117"/>
      <c r="AX54" s="117"/>
      <c r="AY54" s="117"/>
      <c r="AZ54" s="117"/>
      <c r="BA54" s="117"/>
      <c r="BB54" s="118"/>
      <c r="BC54" s="319" t="s">
        <v>69</v>
      </c>
      <c r="BD54" s="141"/>
      <c r="BE54" s="141"/>
      <c r="BF54" s="141"/>
      <c r="BG54" s="141"/>
      <c r="BH54" s="141"/>
      <c r="BI54" s="141"/>
      <c r="BJ54" s="141"/>
      <c r="BK54" s="141"/>
      <c r="BL54" s="141"/>
      <c r="BM54" s="142"/>
      <c r="BN54" s="137" t="s">
        <v>88</v>
      </c>
      <c r="BO54" s="138"/>
      <c r="BP54" s="138"/>
      <c r="BQ54" s="138"/>
      <c r="BR54" s="138"/>
      <c r="BS54" s="138"/>
      <c r="BT54" s="138"/>
      <c r="BU54" s="138"/>
      <c r="BV54" s="138"/>
      <c r="BW54" s="139"/>
      <c r="BX54" s="140" t="s">
        <v>89</v>
      </c>
      <c r="BY54" s="141"/>
      <c r="BZ54" s="141"/>
      <c r="CA54" s="141"/>
      <c r="CB54" s="141"/>
      <c r="CC54" s="141"/>
      <c r="CD54" s="141"/>
      <c r="CE54" s="141"/>
      <c r="CF54" s="142"/>
      <c r="CG54" s="143" t="s">
        <v>90</v>
      </c>
      <c r="CH54" s="144"/>
      <c r="CI54" s="144"/>
      <c r="CJ54" s="144"/>
      <c r="CK54" s="144"/>
      <c r="CL54" s="144"/>
      <c r="CM54" s="144"/>
      <c r="CN54" s="116">
        <f>3+11+5+5</f>
        <v>24</v>
      </c>
      <c r="CO54" s="117"/>
      <c r="CP54" s="117"/>
      <c r="CQ54" s="117"/>
      <c r="CR54" s="117"/>
      <c r="CS54" s="117"/>
      <c r="CT54" s="117"/>
      <c r="CU54" s="117"/>
      <c r="CV54" s="118"/>
      <c r="CW54" s="116">
        <f>3+11+5+5</f>
        <v>24</v>
      </c>
      <c r="CX54" s="117"/>
      <c r="CY54" s="117"/>
      <c r="CZ54" s="117"/>
      <c r="DA54" s="117"/>
      <c r="DB54" s="117"/>
      <c r="DC54" s="117"/>
      <c r="DD54" s="117"/>
      <c r="DE54" s="118"/>
      <c r="DF54" s="116">
        <f>3+11+5+5</f>
        <v>24</v>
      </c>
      <c r="DG54" s="117"/>
      <c r="DH54" s="117"/>
      <c r="DI54" s="117"/>
      <c r="DJ54" s="117"/>
      <c r="DK54" s="117"/>
      <c r="DL54" s="117"/>
      <c r="DM54" s="117"/>
      <c r="DN54" s="118"/>
      <c r="DO54" s="116" t="s">
        <v>91</v>
      </c>
      <c r="DP54" s="117"/>
      <c r="DQ54" s="117"/>
      <c r="DR54" s="117"/>
      <c r="DS54" s="117"/>
      <c r="DT54" s="117"/>
      <c r="DU54" s="117"/>
      <c r="DV54" s="117"/>
      <c r="DW54" s="118"/>
      <c r="DX54" s="116" t="s">
        <v>91</v>
      </c>
      <c r="DY54" s="117"/>
      <c r="DZ54" s="117"/>
      <c r="EA54" s="117"/>
      <c r="EB54" s="117"/>
      <c r="EC54" s="117"/>
      <c r="ED54" s="117"/>
      <c r="EE54" s="117"/>
      <c r="EF54" s="118"/>
      <c r="EG54" s="116" t="s">
        <v>91</v>
      </c>
      <c r="EH54" s="117"/>
      <c r="EI54" s="117"/>
      <c r="EJ54" s="117"/>
      <c r="EK54" s="117"/>
      <c r="EL54" s="117"/>
      <c r="EM54" s="117"/>
      <c r="EN54" s="117"/>
      <c r="EO54" s="118"/>
      <c r="EP54" s="116">
        <v>10</v>
      </c>
      <c r="EQ54" s="117"/>
      <c r="ER54" s="117"/>
      <c r="ES54" s="117"/>
      <c r="ET54" s="117"/>
      <c r="EU54" s="117"/>
      <c r="EV54" s="117"/>
      <c r="EW54" s="117"/>
      <c r="EX54" s="117"/>
      <c r="EY54" s="293"/>
      <c r="EZ54" s="294"/>
      <c r="FA54" s="294"/>
      <c r="FB54" s="294"/>
      <c r="FC54" s="294"/>
      <c r="FD54" s="294"/>
      <c r="FE54" s="294"/>
      <c r="FF54" s="294"/>
      <c r="FG54" s="294"/>
    </row>
    <row r="55" spans="1:163" customHeight="1" ht="69.75" hidden="true" s="36" customFormat="1">
      <c r="A55" s="296" t="s">
        <v>222</v>
      </c>
      <c r="B55" s="296"/>
      <c r="C55" s="296"/>
      <c r="D55" s="296"/>
      <c r="E55" s="296"/>
      <c r="F55" s="296"/>
      <c r="G55" s="296"/>
      <c r="H55" s="296"/>
      <c r="I55" s="296"/>
      <c r="J55" s="297"/>
      <c r="K55" s="140" t="s">
        <v>225</v>
      </c>
      <c r="L55" s="141"/>
      <c r="M55" s="141"/>
      <c r="N55" s="141"/>
      <c r="O55" s="141"/>
      <c r="P55" s="141"/>
      <c r="Q55" s="141"/>
      <c r="R55" s="141"/>
      <c r="S55" s="141"/>
      <c r="T55" s="141"/>
      <c r="U55" s="142"/>
      <c r="V55" s="140" t="s">
        <v>224</v>
      </c>
      <c r="W55" s="141"/>
      <c r="X55" s="141"/>
      <c r="Y55" s="141"/>
      <c r="Z55" s="141"/>
      <c r="AA55" s="141"/>
      <c r="AB55" s="141"/>
      <c r="AC55" s="141"/>
      <c r="AD55" s="141"/>
      <c r="AE55" s="141"/>
      <c r="AF55" s="142"/>
      <c r="AG55" s="116" t="s">
        <v>66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8"/>
      <c r="AR55" s="116" t="s">
        <v>68</v>
      </c>
      <c r="AS55" s="117"/>
      <c r="AT55" s="117"/>
      <c r="AU55" s="117"/>
      <c r="AV55" s="117"/>
      <c r="AW55" s="117"/>
      <c r="AX55" s="117"/>
      <c r="AY55" s="117"/>
      <c r="AZ55" s="117"/>
      <c r="BA55" s="117"/>
      <c r="BB55" s="118"/>
      <c r="BC55" s="319" t="s">
        <v>69</v>
      </c>
      <c r="BD55" s="141"/>
      <c r="BE55" s="141"/>
      <c r="BF55" s="141"/>
      <c r="BG55" s="141"/>
      <c r="BH55" s="141"/>
      <c r="BI55" s="141"/>
      <c r="BJ55" s="141"/>
      <c r="BK55" s="141"/>
      <c r="BL55" s="141"/>
      <c r="BM55" s="142"/>
      <c r="BN55" s="137" t="s">
        <v>88</v>
      </c>
      <c r="BO55" s="138"/>
      <c r="BP55" s="138"/>
      <c r="BQ55" s="138"/>
      <c r="BR55" s="138"/>
      <c r="BS55" s="138"/>
      <c r="BT55" s="138"/>
      <c r="BU55" s="138"/>
      <c r="BV55" s="138"/>
      <c r="BW55" s="139"/>
      <c r="BX55" s="140" t="s">
        <v>89</v>
      </c>
      <c r="BY55" s="141"/>
      <c r="BZ55" s="141"/>
      <c r="CA55" s="141"/>
      <c r="CB55" s="141"/>
      <c r="CC55" s="141"/>
      <c r="CD55" s="141"/>
      <c r="CE55" s="141"/>
      <c r="CF55" s="142"/>
      <c r="CG55" s="143" t="s">
        <v>90</v>
      </c>
      <c r="CH55" s="144"/>
      <c r="CI55" s="144"/>
      <c r="CJ55" s="144"/>
      <c r="CK55" s="144"/>
      <c r="CL55" s="144"/>
      <c r="CM55" s="144"/>
      <c r="CN55" s="116">
        <v>1</v>
      </c>
      <c r="CO55" s="117"/>
      <c r="CP55" s="117"/>
      <c r="CQ55" s="117"/>
      <c r="CR55" s="117"/>
      <c r="CS55" s="117"/>
      <c r="CT55" s="117"/>
      <c r="CU55" s="117"/>
      <c r="CV55" s="118"/>
      <c r="CW55" s="116">
        <v>1</v>
      </c>
      <c r="CX55" s="117"/>
      <c r="CY55" s="117"/>
      <c r="CZ55" s="117"/>
      <c r="DA55" s="117"/>
      <c r="DB55" s="117"/>
      <c r="DC55" s="117"/>
      <c r="DD55" s="117"/>
      <c r="DE55" s="118"/>
      <c r="DF55" s="116">
        <v>1</v>
      </c>
      <c r="DG55" s="117"/>
      <c r="DH55" s="117"/>
      <c r="DI55" s="117"/>
      <c r="DJ55" s="117"/>
      <c r="DK55" s="117"/>
      <c r="DL55" s="117"/>
      <c r="DM55" s="117"/>
      <c r="DN55" s="118"/>
      <c r="DO55" s="116" t="s">
        <v>91</v>
      </c>
      <c r="DP55" s="117"/>
      <c r="DQ55" s="117"/>
      <c r="DR55" s="117"/>
      <c r="DS55" s="117"/>
      <c r="DT55" s="117"/>
      <c r="DU55" s="117"/>
      <c r="DV55" s="117"/>
      <c r="DW55" s="118"/>
      <c r="DX55" s="116" t="s">
        <v>91</v>
      </c>
      <c r="DY55" s="117"/>
      <c r="DZ55" s="117"/>
      <c r="EA55" s="117"/>
      <c r="EB55" s="117"/>
      <c r="EC55" s="117"/>
      <c r="ED55" s="117"/>
      <c r="EE55" s="117"/>
      <c r="EF55" s="118"/>
      <c r="EG55" s="116" t="s">
        <v>91</v>
      </c>
      <c r="EH55" s="117"/>
      <c r="EI55" s="117"/>
      <c r="EJ55" s="117"/>
      <c r="EK55" s="117"/>
      <c r="EL55" s="117"/>
      <c r="EM55" s="117"/>
      <c r="EN55" s="117"/>
      <c r="EO55" s="118"/>
      <c r="EP55" s="116">
        <v>10</v>
      </c>
      <c r="EQ55" s="117"/>
      <c r="ER55" s="117"/>
      <c r="ES55" s="117"/>
      <c r="ET55" s="117"/>
      <c r="EU55" s="117"/>
      <c r="EV55" s="117"/>
      <c r="EW55" s="117"/>
      <c r="EX55" s="117"/>
      <c r="EY55" s="293"/>
      <c r="EZ55" s="294"/>
      <c r="FA55" s="294"/>
      <c r="FB55" s="294"/>
      <c r="FC55" s="294"/>
      <c r="FD55" s="294"/>
      <c r="FE55" s="294"/>
      <c r="FF55" s="294"/>
      <c r="FG55" s="294"/>
    </row>
    <row r="56" spans="1:163" customHeight="1" ht="15"/>
    <row r="57" spans="1:163" customHeight="1" ht="16.5" s="7" customFormat="1">
      <c r="A57" s="7" t="s">
        <v>92</v>
      </c>
    </row>
    <row r="58" spans="1:163" customHeight="1" ht="6" s="7" customFormat="1"/>
    <row r="59" spans="1:163" customHeight="1" ht="15.75" s="7" customFormat="1">
      <c r="A59" s="291" t="s">
        <v>93</v>
      </c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</row>
    <row r="60" spans="1:163" customHeight="1" ht="15.75" s="4" customFormat="1">
      <c r="A60" s="292" t="s">
        <v>94</v>
      </c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77"/>
      <c r="AE60" s="279" t="s">
        <v>95</v>
      </c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77"/>
      <c r="BJ60" s="279" t="s">
        <v>96</v>
      </c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77"/>
      <c r="CH60" s="279" t="s">
        <v>97</v>
      </c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77"/>
      <c r="DF60" s="279" t="s">
        <v>98</v>
      </c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  <c r="EO60" s="292"/>
      <c r="EP60" s="292"/>
      <c r="EQ60" s="292"/>
      <c r="ER60" s="292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</row>
    <row r="61" spans="1:163" customHeight="1" ht="15.75" s="40" customFormat="1">
      <c r="A61" s="280">
        <v>1</v>
      </c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68"/>
      <c r="AE61" s="281">
        <v>2</v>
      </c>
      <c r="AF61" s="280"/>
      <c r="AG61" s="280"/>
      <c r="AH61" s="280"/>
      <c r="AI61" s="280"/>
      <c r="AJ61" s="280"/>
      <c r="AK61" s="280"/>
      <c r="AL61" s="280"/>
      <c r="AM61" s="280"/>
      <c r="AN61" s="280"/>
      <c r="AO61" s="280"/>
      <c r="AP61" s="280"/>
      <c r="AQ61" s="280"/>
      <c r="AR61" s="280"/>
      <c r="AS61" s="280"/>
      <c r="AT61" s="280"/>
      <c r="AU61" s="280"/>
      <c r="AV61" s="280"/>
      <c r="AW61" s="280"/>
      <c r="AX61" s="280"/>
      <c r="AY61" s="280"/>
      <c r="AZ61" s="280"/>
      <c r="BA61" s="280"/>
      <c r="BB61" s="280"/>
      <c r="BC61" s="280"/>
      <c r="BD61" s="280"/>
      <c r="BE61" s="280"/>
      <c r="BF61" s="280"/>
      <c r="BG61" s="280"/>
      <c r="BH61" s="280"/>
      <c r="BI61" s="268"/>
      <c r="BJ61" s="282" t="s">
        <v>99</v>
      </c>
      <c r="BK61" s="283"/>
      <c r="BL61" s="283"/>
      <c r="BM61" s="283"/>
      <c r="BN61" s="283"/>
      <c r="BO61" s="283"/>
      <c r="BP61" s="283"/>
      <c r="BQ61" s="283"/>
      <c r="BR61" s="283"/>
      <c r="BS61" s="283"/>
      <c r="BT61" s="283"/>
      <c r="BU61" s="283"/>
      <c r="BV61" s="283"/>
      <c r="BW61" s="283"/>
      <c r="BX61" s="283"/>
      <c r="BY61" s="283"/>
      <c r="BZ61" s="283"/>
      <c r="CA61" s="283"/>
      <c r="CB61" s="283"/>
      <c r="CC61" s="283"/>
      <c r="CD61" s="283"/>
      <c r="CE61" s="283"/>
      <c r="CF61" s="283"/>
      <c r="CG61" s="284"/>
      <c r="CH61" s="282" t="s">
        <v>100</v>
      </c>
      <c r="CI61" s="283"/>
      <c r="CJ61" s="283"/>
      <c r="CK61" s="283"/>
      <c r="CL61" s="283"/>
      <c r="CM61" s="283"/>
      <c r="CN61" s="283"/>
      <c r="CO61" s="283"/>
      <c r="CP61" s="283"/>
      <c r="CQ61" s="283"/>
      <c r="CR61" s="283"/>
      <c r="CS61" s="283"/>
      <c r="CT61" s="283"/>
      <c r="CU61" s="283"/>
      <c r="CV61" s="283"/>
      <c r="CW61" s="283"/>
      <c r="CX61" s="283"/>
      <c r="CY61" s="283"/>
      <c r="CZ61" s="283"/>
      <c r="DA61" s="283"/>
      <c r="DB61" s="283"/>
      <c r="DC61" s="283"/>
      <c r="DD61" s="283"/>
      <c r="DE61" s="284"/>
      <c r="DF61" s="281">
        <v>5</v>
      </c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0"/>
      <c r="DW61" s="280"/>
      <c r="DX61" s="280"/>
      <c r="DY61" s="280"/>
      <c r="DZ61" s="280"/>
      <c r="EA61" s="280"/>
      <c r="EB61" s="280"/>
      <c r="EC61" s="280"/>
      <c r="ED61" s="280"/>
      <c r="EE61" s="280"/>
      <c r="EF61" s="280"/>
      <c r="EG61" s="280"/>
      <c r="EH61" s="280"/>
      <c r="EI61" s="280"/>
      <c r="EJ61" s="280"/>
      <c r="EK61" s="280"/>
      <c r="EL61" s="280"/>
      <c r="EM61" s="280"/>
      <c r="EN61" s="280"/>
      <c r="EO61" s="280"/>
      <c r="EP61" s="280"/>
      <c r="EQ61" s="280"/>
      <c r="ER61" s="280"/>
      <c r="ES61" s="280"/>
      <c r="ET61" s="280"/>
      <c r="EU61" s="280"/>
      <c r="EV61" s="280"/>
      <c r="EW61" s="280"/>
      <c r="EX61" s="280"/>
      <c r="EY61" s="280"/>
      <c r="EZ61" s="280"/>
      <c r="FA61" s="280"/>
      <c r="FB61" s="280"/>
      <c r="FC61" s="280"/>
      <c r="FD61" s="280"/>
      <c r="FE61" s="280"/>
      <c r="FF61" s="280"/>
      <c r="FG61" s="280"/>
    </row>
    <row r="62" spans="1:163" customHeight="1" ht="15.75" s="4" customFormat="1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6"/>
      <c r="AE62" s="287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6"/>
      <c r="BJ62" s="288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90"/>
      <c r="CH62" s="288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90"/>
      <c r="DF62" s="287"/>
      <c r="DG62" s="285"/>
      <c r="DH62" s="285"/>
      <c r="DI62" s="285"/>
      <c r="DJ62" s="285"/>
      <c r="DK62" s="285"/>
      <c r="DL62" s="285"/>
      <c r="DM62" s="285"/>
      <c r="DN62" s="285"/>
      <c r="DO62" s="285"/>
      <c r="DP62" s="285"/>
      <c r="DQ62" s="285"/>
      <c r="DR62" s="285"/>
      <c r="DS62" s="285"/>
      <c r="DT62" s="285"/>
      <c r="DU62" s="285"/>
      <c r="DV62" s="285"/>
      <c r="DW62" s="285"/>
      <c r="DX62" s="285"/>
      <c r="DY62" s="285"/>
      <c r="DZ62" s="285"/>
      <c r="EA62" s="285"/>
      <c r="EB62" s="285"/>
      <c r="EC62" s="285"/>
      <c r="ED62" s="285"/>
      <c r="EE62" s="285"/>
      <c r="EF62" s="285"/>
      <c r="EG62" s="285"/>
      <c r="EH62" s="285"/>
      <c r="EI62" s="285"/>
      <c r="EJ62" s="285"/>
      <c r="EK62" s="285"/>
      <c r="EL62" s="285"/>
      <c r="EM62" s="285"/>
      <c r="EN62" s="285"/>
      <c r="EO62" s="285"/>
      <c r="EP62" s="285"/>
      <c r="EQ62" s="285"/>
      <c r="ER62" s="285"/>
      <c r="ES62" s="285"/>
      <c r="ET62" s="285"/>
      <c r="EU62" s="285"/>
      <c r="EV62" s="285"/>
      <c r="EW62" s="285"/>
      <c r="EX62" s="285"/>
      <c r="EY62" s="285"/>
      <c r="EZ62" s="285"/>
      <c r="FA62" s="285"/>
      <c r="FB62" s="285"/>
      <c r="FC62" s="285"/>
      <c r="FD62" s="285"/>
      <c r="FE62" s="285"/>
      <c r="FF62" s="285"/>
      <c r="FG62" s="285"/>
    </row>
    <row r="63" spans="1:163" customHeight="1" ht="15.75" s="7" customFormat="1"/>
    <row r="64" spans="1:163" customHeight="1" ht="15.75" s="7" customFormat="1">
      <c r="A64" s="7" t="s">
        <v>101</v>
      </c>
    </row>
    <row r="65" spans="1:163" customHeight="1" ht="9.75" s="7" customFormat="1"/>
    <row r="66" spans="1:163" customHeight="1" ht="75.75" s="7" customFormat="1">
      <c r="A66" s="273" t="s">
        <v>102</v>
      </c>
      <c r="B66" s="273"/>
      <c r="C66" s="273"/>
      <c r="D66" s="273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4" t="s">
        <v>103</v>
      </c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  <c r="CG66" s="275"/>
      <c r="CH66" s="275"/>
      <c r="CI66" s="275"/>
      <c r="CJ66" s="275"/>
      <c r="CK66" s="275"/>
      <c r="CL66" s="275"/>
      <c r="CM66" s="275"/>
      <c r="CN66" s="275"/>
      <c r="CO66" s="275"/>
      <c r="CP66" s="275"/>
      <c r="CQ66" s="275"/>
      <c r="CR66" s="275"/>
      <c r="CS66" s="275"/>
      <c r="CT66" s="275"/>
      <c r="CU66" s="275"/>
      <c r="CV66" s="275"/>
      <c r="CW66" s="275"/>
      <c r="CX66" s="275"/>
      <c r="CY66" s="275"/>
      <c r="CZ66" s="275"/>
      <c r="DA66" s="275"/>
      <c r="DB66" s="275"/>
      <c r="DC66" s="275"/>
      <c r="DD66" s="275"/>
      <c r="DE66" s="275"/>
      <c r="DF66" s="275"/>
      <c r="DG66" s="275"/>
      <c r="DH66" s="275"/>
      <c r="DI66" s="275"/>
      <c r="DJ66" s="275"/>
      <c r="DK66" s="275"/>
      <c r="DL66" s="275"/>
      <c r="DM66" s="275"/>
      <c r="DN66" s="275"/>
      <c r="DO66" s="275"/>
      <c r="DP66" s="275"/>
      <c r="DQ66" s="275"/>
      <c r="DR66" s="275"/>
      <c r="DS66" s="275"/>
      <c r="DT66" s="275"/>
      <c r="DU66" s="275"/>
      <c r="DV66" s="275"/>
      <c r="DW66" s="275"/>
      <c r="DX66" s="275"/>
      <c r="DY66" s="275"/>
      <c r="DZ66" s="275"/>
      <c r="EA66" s="275"/>
      <c r="EB66" s="275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5"/>
      <c r="ET66" s="275"/>
      <c r="EU66" s="275"/>
      <c r="EV66" s="275"/>
      <c r="EW66" s="275"/>
      <c r="EX66" s="275"/>
      <c r="EY66" s="275"/>
      <c r="EZ66" s="275"/>
      <c r="FA66" s="275"/>
      <c r="FB66" s="275"/>
      <c r="FC66" s="275"/>
      <c r="FD66" s="275"/>
      <c r="FE66" s="275"/>
      <c r="FF66" s="275"/>
      <c r="FG66" s="275"/>
    </row>
    <row r="67" spans="1:163" customHeight="1" ht="13.5">
      <c r="AO67" s="276" t="s">
        <v>104</v>
      </c>
      <c r="AP67" s="276"/>
      <c r="AQ67" s="276"/>
      <c r="AR67" s="276"/>
      <c r="AS67" s="276"/>
      <c r="AT67" s="276"/>
      <c r="AU67" s="276"/>
      <c r="AV67" s="276"/>
      <c r="AW67" s="276"/>
      <c r="AX67" s="276"/>
      <c r="AY67" s="276"/>
      <c r="AZ67" s="276"/>
      <c r="BA67" s="276"/>
      <c r="BB67" s="276"/>
      <c r="BC67" s="276"/>
      <c r="BD67" s="276"/>
      <c r="BE67" s="276"/>
      <c r="BF67" s="276"/>
      <c r="BG67" s="276"/>
      <c r="BH67" s="276"/>
      <c r="BI67" s="276"/>
      <c r="BJ67" s="276"/>
      <c r="BK67" s="276"/>
      <c r="BL67" s="276"/>
      <c r="BM67" s="276"/>
      <c r="BN67" s="276"/>
      <c r="BO67" s="276"/>
      <c r="BP67" s="276"/>
      <c r="BQ67" s="276"/>
      <c r="BR67" s="276"/>
      <c r="BS67" s="276"/>
      <c r="BT67" s="276"/>
      <c r="BU67" s="276"/>
      <c r="BV67" s="276"/>
      <c r="BW67" s="276"/>
      <c r="BX67" s="276"/>
      <c r="BY67" s="276"/>
      <c r="BZ67" s="276"/>
      <c r="CA67" s="276"/>
      <c r="CB67" s="276"/>
      <c r="CC67" s="276"/>
      <c r="CD67" s="276"/>
      <c r="CE67" s="276"/>
      <c r="CF67" s="276"/>
      <c r="CG67" s="276"/>
      <c r="CH67" s="276"/>
      <c r="CI67" s="276"/>
      <c r="CJ67" s="276"/>
      <c r="CK67" s="276"/>
      <c r="CL67" s="276"/>
      <c r="CM67" s="276"/>
      <c r="CN67" s="276"/>
      <c r="CO67" s="276"/>
      <c r="CP67" s="276"/>
      <c r="CQ67" s="276"/>
      <c r="CR67" s="276"/>
      <c r="CS67" s="276"/>
      <c r="CT67" s="276"/>
      <c r="CU67" s="276"/>
      <c r="CV67" s="276"/>
      <c r="CW67" s="276"/>
      <c r="CX67" s="276"/>
      <c r="CY67" s="276"/>
      <c r="CZ67" s="276"/>
      <c r="DA67" s="276"/>
      <c r="DB67" s="276"/>
      <c r="DC67" s="276"/>
      <c r="DD67" s="276"/>
      <c r="DE67" s="276"/>
      <c r="DF67" s="276"/>
      <c r="DG67" s="276"/>
      <c r="DH67" s="276"/>
      <c r="DI67" s="276"/>
      <c r="DJ67" s="276"/>
      <c r="DK67" s="276"/>
      <c r="DL67" s="276"/>
      <c r="DM67" s="276"/>
      <c r="DN67" s="276"/>
      <c r="DO67" s="276"/>
      <c r="DP67" s="276"/>
      <c r="DQ67" s="276"/>
      <c r="DR67" s="276"/>
      <c r="DS67" s="276"/>
      <c r="DT67" s="276"/>
      <c r="DU67" s="276"/>
      <c r="DV67" s="276"/>
      <c r="DW67" s="276"/>
      <c r="DX67" s="276"/>
      <c r="DY67" s="276"/>
      <c r="DZ67" s="276"/>
      <c r="EA67" s="276"/>
      <c r="EB67" s="276"/>
      <c r="EC67" s="276"/>
      <c r="ED67" s="276"/>
      <c r="EE67" s="276"/>
      <c r="EF67" s="276"/>
      <c r="EG67" s="276"/>
      <c r="EH67" s="276"/>
      <c r="EI67" s="276"/>
      <c r="EJ67" s="276"/>
      <c r="EK67" s="276"/>
      <c r="EL67" s="276"/>
      <c r="EM67" s="276"/>
      <c r="EN67" s="276"/>
      <c r="EO67" s="276"/>
      <c r="EP67" s="276"/>
      <c r="EQ67" s="276"/>
      <c r="ER67" s="276"/>
      <c r="ES67" s="276"/>
      <c r="ET67" s="276"/>
      <c r="EU67" s="276"/>
      <c r="EV67" s="276"/>
      <c r="EW67" s="276"/>
      <c r="EX67" s="276"/>
      <c r="EY67" s="276"/>
      <c r="EZ67" s="276"/>
      <c r="FA67" s="276"/>
      <c r="FB67" s="276"/>
      <c r="FC67" s="276"/>
      <c r="FD67" s="276"/>
      <c r="FE67" s="276"/>
      <c r="FF67" s="276"/>
      <c r="FG67" s="276"/>
    </row>
    <row r="68" spans="1:163" customHeight="1" ht="9.75"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</row>
    <row r="69" spans="1:163" customHeight="1" ht="15.75" s="7" customFormat="1">
      <c r="A69" s="7" t="s">
        <v>105</v>
      </c>
    </row>
    <row r="70" spans="1:163" customHeight="1" ht="7.5"/>
    <row r="71" spans="1:163" customHeight="1" ht="15.75" s="4" customFormat="1">
      <c r="A71" s="277" t="s">
        <v>106</v>
      </c>
      <c r="B71" s="278"/>
      <c r="C71" s="278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  <c r="AA71" s="278"/>
      <c r="AB71" s="278"/>
      <c r="AC71" s="278"/>
      <c r="AD71" s="278"/>
      <c r="AE71" s="278"/>
      <c r="AF71" s="278"/>
      <c r="AG71" s="278"/>
      <c r="AH71" s="278"/>
      <c r="AI71" s="278"/>
      <c r="AJ71" s="278"/>
      <c r="AK71" s="278"/>
      <c r="AL71" s="278"/>
      <c r="AM71" s="278"/>
      <c r="AN71" s="278"/>
      <c r="AO71" s="278"/>
      <c r="AP71" s="278"/>
      <c r="AQ71" s="278"/>
      <c r="AR71" s="278"/>
      <c r="AS71" s="278"/>
      <c r="AT71" s="278"/>
      <c r="AU71" s="278"/>
      <c r="AV71" s="278"/>
      <c r="AW71" s="278"/>
      <c r="AX71" s="278"/>
      <c r="AY71" s="278"/>
      <c r="AZ71" s="278"/>
      <c r="BA71" s="278"/>
      <c r="BB71" s="278"/>
      <c r="BC71" s="278"/>
      <c r="BD71" s="278" t="s">
        <v>107</v>
      </c>
      <c r="BE71" s="278"/>
      <c r="BF71" s="278"/>
      <c r="BG71" s="278"/>
      <c r="BH71" s="278"/>
      <c r="BI71" s="278"/>
      <c r="BJ71" s="278"/>
      <c r="BK71" s="278"/>
      <c r="BL71" s="278"/>
      <c r="BM71" s="278"/>
      <c r="BN71" s="278"/>
      <c r="BO71" s="278"/>
      <c r="BP71" s="278"/>
      <c r="BQ71" s="278"/>
      <c r="BR71" s="278"/>
      <c r="BS71" s="278"/>
      <c r="BT71" s="278"/>
      <c r="BU71" s="278"/>
      <c r="BV71" s="278"/>
      <c r="BW71" s="278"/>
      <c r="BX71" s="278"/>
      <c r="BY71" s="278"/>
      <c r="BZ71" s="278"/>
      <c r="CA71" s="278"/>
      <c r="CB71" s="278"/>
      <c r="CC71" s="278"/>
      <c r="CD71" s="278"/>
      <c r="CE71" s="278"/>
      <c r="CF71" s="278"/>
      <c r="CG71" s="278"/>
      <c r="CH71" s="278"/>
      <c r="CI71" s="278"/>
      <c r="CJ71" s="278"/>
      <c r="CK71" s="278"/>
      <c r="CL71" s="278"/>
      <c r="CM71" s="278"/>
      <c r="CN71" s="278"/>
      <c r="CO71" s="278"/>
      <c r="CP71" s="278"/>
      <c r="CQ71" s="278"/>
      <c r="CR71" s="278"/>
      <c r="CS71" s="278"/>
      <c r="CT71" s="278"/>
      <c r="CU71" s="278"/>
      <c r="CV71" s="278"/>
      <c r="CW71" s="278"/>
      <c r="CX71" s="278"/>
      <c r="CY71" s="278"/>
      <c r="CZ71" s="278"/>
      <c r="DA71" s="278"/>
      <c r="DB71" s="278"/>
      <c r="DC71" s="278"/>
      <c r="DD71" s="278"/>
      <c r="DE71" s="278"/>
      <c r="DF71" s="278" t="s">
        <v>108</v>
      </c>
      <c r="DG71" s="278"/>
      <c r="DH71" s="278"/>
      <c r="DI71" s="278"/>
      <c r="DJ71" s="278"/>
      <c r="DK71" s="278"/>
      <c r="DL71" s="278"/>
      <c r="DM71" s="278"/>
      <c r="DN71" s="278"/>
      <c r="DO71" s="278"/>
      <c r="DP71" s="278"/>
      <c r="DQ71" s="278"/>
      <c r="DR71" s="278"/>
      <c r="DS71" s="278"/>
      <c r="DT71" s="278"/>
      <c r="DU71" s="278"/>
      <c r="DV71" s="278"/>
      <c r="DW71" s="278"/>
      <c r="DX71" s="278"/>
      <c r="DY71" s="278"/>
      <c r="DZ71" s="278"/>
      <c r="EA71" s="278"/>
      <c r="EB71" s="278"/>
      <c r="EC71" s="278"/>
      <c r="ED71" s="278"/>
      <c r="EE71" s="278"/>
      <c r="EF71" s="278"/>
      <c r="EG71" s="278"/>
      <c r="EH71" s="278"/>
      <c r="EI71" s="278"/>
      <c r="EJ71" s="278"/>
      <c r="EK71" s="278"/>
      <c r="EL71" s="278"/>
      <c r="EM71" s="278"/>
      <c r="EN71" s="278"/>
      <c r="EO71" s="278"/>
      <c r="EP71" s="278"/>
      <c r="EQ71" s="278"/>
      <c r="ER71" s="278"/>
      <c r="ES71" s="278"/>
      <c r="ET71" s="278"/>
      <c r="EU71" s="278"/>
      <c r="EV71" s="278"/>
      <c r="EW71" s="278"/>
      <c r="EX71" s="278"/>
      <c r="EY71" s="278"/>
      <c r="EZ71" s="278"/>
      <c r="FA71" s="278"/>
      <c r="FB71" s="278"/>
      <c r="FC71" s="278"/>
      <c r="FD71" s="278"/>
      <c r="FE71" s="278"/>
      <c r="FF71" s="278"/>
      <c r="FG71" s="279"/>
    </row>
    <row r="72" spans="1:163" customHeight="1" ht="15.75" s="4" customFormat="1">
      <c r="A72" s="268">
        <v>1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70" t="s">
        <v>109</v>
      </c>
      <c r="BE72" s="270"/>
      <c r="BF72" s="270"/>
      <c r="BG72" s="270"/>
      <c r="BH72" s="270"/>
      <c r="BI72" s="270"/>
      <c r="BJ72" s="270"/>
      <c r="BK72" s="270"/>
      <c r="BL72" s="270"/>
      <c r="BM72" s="270"/>
      <c r="BN72" s="270"/>
      <c r="BO72" s="270"/>
      <c r="BP72" s="270"/>
      <c r="BQ72" s="270"/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  <c r="CR72" s="270"/>
      <c r="CS72" s="270"/>
      <c r="CT72" s="270"/>
      <c r="CU72" s="270"/>
      <c r="CV72" s="270"/>
      <c r="CW72" s="270"/>
      <c r="CX72" s="270"/>
      <c r="CY72" s="270"/>
      <c r="CZ72" s="270"/>
      <c r="DA72" s="270"/>
      <c r="DB72" s="270"/>
      <c r="DC72" s="270"/>
      <c r="DD72" s="270"/>
      <c r="DE72" s="270"/>
      <c r="DF72" s="271">
        <v>3</v>
      </c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2"/>
    </row>
    <row r="73" spans="1:163" customHeight="1" ht="16.5" s="4" customFormat="1">
      <c r="A73" s="262" t="s">
        <v>110</v>
      </c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63" t="s">
        <v>111</v>
      </c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5"/>
      <c r="DF73" s="266" t="s">
        <v>112</v>
      </c>
      <c r="DG73" s="267"/>
      <c r="DH73" s="267"/>
      <c r="DI73" s="267"/>
      <c r="DJ73" s="267"/>
      <c r="DK73" s="267"/>
      <c r="DL73" s="267"/>
      <c r="DM73" s="267"/>
      <c r="DN73" s="267"/>
      <c r="DO73" s="267"/>
      <c r="DP73" s="267"/>
      <c r="DQ73" s="267"/>
      <c r="DR73" s="267"/>
      <c r="DS73" s="267"/>
      <c r="DT73" s="267"/>
      <c r="DU73" s="267"/>
      <c r="DV73" s="267"/>
      <c r="DW73" s="267"/>
      <c r="DX73" s="267"/>
      <c r="DY73" s="267"/>
      <c r="DZ73" s="267"/>
      <c r="EA73" s="267"/>
      <c r="EB73" s="267"/>
      <c r="EC73" s="267"/>
      <c r="ED73" s="267"/>
      <c r="EE73" s="267"/>
      <c r="EF73" s="267"/>
      <c r="EG73" s="267"/>
      <c r="EH73" s="267"/>
      <c r="EI73" s="267"/>
      <c r="EJ73" s="267"/>
      <c r="EK73" s="267"/>
      <c r="EL73" s="267"/>
      <c r="EM73" s="267"/>
      <c r="EN73" s="267"/>
      <c r="EO73" s="267"/>
      <c r="EP73" s="267"/>
      <c r="EQ73" s="267"/>
      <c r="ER73" s="267"/>
      <c r="ES73" s="267"/>
      <c r="ET73" s="267"/>
      <c r="EU73" s="267"/>
      <c r="EV73" s="267"/>
      <c r="EW73" s="267"/>
      <c r="EX73" s="267"/>
      <c r="EY73" s="267"/>
      <c r="EZ73" s="267"/>
      <c r="FA73" s="267"/>
      <c r="FB73" s="267"/>
      <c r="FC73" s="267"/>
      <c r="FD73" s="267"/>
      <c r="FE73" s="267"/>
      <c r="FF73" s="267"/>
      <c r="FG73" s="267"/>
    </row>
    <row r="74" spans="1:163" customHeight="1" ht="156.75" s="4" customFormat="1">
      <c r="A74" s="262" t="s">
        <v>113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63" t="s">
        <v>114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5"/>
      <c r="DF74" s="266" t="s">
        <v>115</v>
      </c>
      <c r="DG74" s="267"/>
      <c r="DH74" s="267"/>
      <c r="DI74" s="267"/>
      <c r="DJ74" s="267"/>
      <c r="DK74" s="267"/>
      <c r="DL74" s="267"/>
      <c r="DM74" s="267"/>
      <c r="DN74" s="267"/>
      <c r="DO74" s="267"/>
      <c r="DP74" s="267"/>
      <c r="DQ74" s="267"/>
      <c r="DR74" s="267"/>
      <c r="DS74" s="267"/>
      <c r="DT74" s="267"/>
      <c r="DU74" s="267"/>
      <c r="DV74" s="267"/>
      <c r="DW74" s="267"/>
      <c r="DX74" s="267"/>
      <c r="DY74" s="267"/>
      <c r="DZ74" s="267"/>
      <c r="EA74" s="267"/>
      <c r="EB74" s="267"/>
      <c r="EC74" s="267"/>
      <c r="ED74" s="267"/>
      <c r="EE74" s="267"/>
      <c r="EF74" s="267"/>
      <c r="EG74" s="267"/>
      <c r="EH74" s="267"/>
      <c r="EI74" s="267"/>
      <c r="EJ74" s="267"/>
      <c r="EK74" s="267"/>
      <c r="EL74" s="267"/>
      <c r="EM74" s="267"/>
      <c r="EN74" s="267"/>
      <c r="EO74" s="267"/>
      <c r="EP74" s="267"/>
      <c r="EQ74" s="267"/>
      <c r="ER74" s="267"/>
      <c r="ES74" s="267"/>
      <c r="ET74" s="267"/>
      <c r="EU74" s="267"/>
      <c r="EV74" s="267"/>
      <c r="EW74" s="267"/>
      <c r="EX74" s="267"/>
      <c r="EY74" s="267"/>
      <c r="EZ74" s="267"/>
      <c r="FA74" s="267"/>
      <c r="FB74" s="267"/>
      <c r="FC74" s="267"/>
      <c r="FD74" s="267"/>
      <c r="FE74" s="267"/>
      <c r="FF74" s="267"/>
      <c r="FG74" s="267"/>
    </row>
    <row r="75" spans="1:163" customHeight="1" ht="102.75" s="4" customFormat="1">
      <c r="A75" s="262" t="s">
        <v>116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117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118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163" customHeight="1" ht="18.75" s="4" customFormat="1">
      <c r="A76" s="259" t="s">
        <v>119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0" t="s">
        <v>120</v>
      </c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  <c r="CC76" s="260"/>
      <c r="CD76" s="260"/>
      <c r="CE76" s="260"/>
      <c r="CF76" s="260"/>
      <c r="CG76" s="260"/>
      <c r="CH76" s="260"/>
      <c r="CI76" s="260"/>
      <c r="CJ76" s="260"/>
      <c r="CK76" s="260"/>
      <c r="CL76" s="260"/>
      <c r="CM76" s="260"/>
      <c r="CN76" s="260"/>
      <c r="CO76" s="260"/>
      <c r="CP76" s="260"/>
      <c r="CQ76" s="260"/>
      <c r="CR76" s="260"/>
      <c r="CS76" s="260"/>
      <c r="CT76" s="260"/>
      <c r="CU76" s="260"/>
      <c r="CV76" s="260"/>
      <c r="CW76" s="260"/>
      <c r="CX76" s="260"/>
      <c r="CY76" s="260"/>
      <c r="CZ76" s="260"/>
      <c r="DA76" s="260"/>
      <c r="DB76" s="260"/>
      <c r="DC76" s="260"/>
      <c r="DD76" s="260"/>
      <c r="DE76" s="260"/>
      <c r="DF76" s="261" t="s">
        <v>112</v>
      </c>
      <c r="DG76" s="261"/>
      <c r="DH76" s="261"/>
      <c r="DI76" s="261"/>
      <c r="DJ76" s="261"/>
      <c r="DK76" s="261"/>
      <c r="DL76" s="261"/>
      <c r="DM76" s="261"/>
      <c r="DN76" s="261"/>
      <c r="DO76" s="261"/>
      <c r="DP76" s="261"/>
      <c r="DQ76" s="261"/>
      <c r="DR76" s="261"/>
      <c r="DS76" s="261"/>
      <c r="DT76" s="261"/>
      <c r="DU76" s="261"/>
      <c r="DV76" s="261"/>
      <c r="DW76" s="261"/>
      <c r="DX76" s="261"/>
      <c r="DY76" s="261"/>
      <c r="DZ76" s="261"/>
      <c r="EA76" s="261"/>
      <c r="EB76" s="261"/>
      <c r="EC76" s="261"/>
      <c r="ED76" s="261"/>
      <c r="EE76" s="261"/>
      <c r="EF76" s="261"/>
      <c r="EG76" s="261"/>
      <c r="EH76" s="261"/>
      <c r="EI76" s="261"/>
      <c r="EJ76" s="261"/>
      <c r="EK76" s="261"/>
      <c r="EL76" s="261"/>
      <c r="EM76" s="261"/>
      <c r="EN76" s="261"/>
      <c r="EO76" s="261"/>
      <c r="EP76" s="261"/>
      <c r="EQ76" s="261"/>
      <c r="ER76" s="261"/>
      <c r="ES76" s="261"/>
      <c r="ET76" s="261"/>
      <c r="EU76" s="261"/>
      <c r="EV76" s="261"/>
      <c r="EW76" s="261"/>
      <c r="EX76" s="261"/>
      <c r="EY76" s="261"/>
      <c r="EZ76" s="261"/>
      <c r="FA76" s="261"/>
      <c r="FB76" s="261"/>
      <c r="FC76" s="261"/>
      <c r="FD76" s="261"/>
      <c r="FE76" s="261"/>
      <c r="FF76" s="261"/>
      <c r="FG76" s="261"/>
    </row>
    <row r="77" spans="1:163" customHeight="1" ht="15">
      <c r="A77" s="7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Q77" s="326"/>
      <c r="BR77" s="326"/>
      <c r="BS77" s="326"/>
      <c r="BT77" s="326"/>
      <c r="BU77" s="326"/>
      <c r="BV77" s="326"/>
      <c r="BW77" s="326"/>
      <c r="BX77" s="326"/>
      <c r="BY77" s="326"/>
      <c r="BZ77" s="326"/>
      <c r="CA77" s="326"/>
      <c r="CB77" s="326"/>
      <c r="CC77" s="326"/>
      <c r="CD77" s="326"/>
      <c r="CE77" s="326"/>
      <c r="CF77" s="326"/>
      <c r="CG77" s="326"/>
      <c r="CH77" s="326"/>
      <c r="CI77" s="326"/>
      <c r="CJ77" s="326"/>
      <c r="CK77" s="326"/>
      <c r="CL77" s="326"/>
      <c r="CM77" s="326"/>
      <c r="CN77" s="326"/>
      <c r="CO77" s="326"/>
      <c r="CP77" s="326"/>
      <c r="CQ77" s="326"/>
      <c r="CR77" s="326"/>
      <c r="CS77" s="326"/>
      <c r="CT77" s="326"/>
      <c r="CU77" s="326"/>
      <c r="CV77" s="326"/>
      <c r="CW77" s="326"/>
      <c r="CX77" s="326"/>
      <c r="CY77" s="326"/>
      <c r="CZ77" s="326"/>
      <c r="DA77" s="326"/>
      <c r="DB77" s="326"/>
      <c r="DC77" s="326"/>
      <c r="DD77" s="326"/>
      <c r="DE77" s="326"/>
      <c r="DF77" s="326"/>
      <c r="DG77" s="326"/>
      <c r="DH77" s="326"/>
      <c r="DI77" s="326"/>
      <c r="DJ77" s="326"/>
      <c r="DK77" s="326"/>
      <c r="DL77" s="326"/>
      <c r="DM77" s="326"/>
      <c r="DN77" s="326"/>
      <c r="DO77" s="326"/>
      <c r="DP77" s="326"/>
      <c r="DQ77" s="326"/>
      <c r="DR77" s="326"/>
      <c r="DS77" s="326"/>
      <c r="DT77" s="326"/>
      <c r="DU77" s="326"/>
      <c r="DV77" s="326"/>
      <c r="DW77" s="326"/>
      <c r="DX77" s="326"/>
      <c r="DY77" s="326"/>
      <c r="DZ77" s="326"/>
      <c r="EA77" s="326"/>
      <c r="EB77" s="326"/>
      <c r="EC77" s="326"/>
      <c r="ED77" s="326"/>
      <c r="EE77" s="326"/>
      <c r="EF77" s="326"/>
      <c r="EG77" s="326"/>
      <c r="EH77" s="326"/>
      <c r="EI77" s="326"/>
      <c r="EJ77" s="326"/>
      <c r="EK77" s="326"/>
      <c r="EL77" s="326"/>
      <c r="EM77" s="326"/>
      <c r="EN77" s="326"/>
      <c r="EO77" s="326"/>
      <c r="EP77" s="326"/>
      <c r="EQ77" s="326"/>
      <c r="ER77" s="326"/>
      <c r="ES77" s="326"/>
      <c r="ET77" s="326"/>
      <c r="EU77" s="326"/>
      <c r="EV77" s="326"/>
      <c r="EW77" s="326"/>
      <c r="EX77" s="326"/>
      <c r="EY77" s="326"/>
      <c r="EZ77" s="326"/>
      <c r="FA77" s="326"/>
      <c r="FB77" s="326"/>
      <c r="FC77" s="326"/>
      <c r="FD77" s="326"/>
      <c r="FE77" s="326"/>
      <c r="FF77" s="326"/>
      <c r="FG77" s="33"/>
    </row>
    <row r="78" spans="1:163" customHeight="1" ht="13.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220" t="s">
        <v>35</v>
      </c>
      <c r="BV78" s="220"/>
      <c r="BW78" s="220"/>
      <c r="BX78" s="220"/>
      <c r="BY78" s="220"/>
      <c r="BZ78" s="220"/>
      <c r="CA78" s="220"/>
      <c r="CB78" s="220"/>
      <c r="CC78" s="220"/>
      <c r="CD78" s="220"/>
      <c r="CE78" s="305" t="s">
        <v>109</v>
      </c>
      <c r="CF78" s="305"/>
      <c r="CG78" s="305"/>
      <c r="CH78" s="305"/>
      <c r="CI78" s="305"/>
      <c r="CJ78" s="305"/>
      <c r="CK78" s="305"/>
      <c r="CL78" s="305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</row>
    <row r="79" spans="1:163" customHeight="1" ht="12"/>
    <row r="80" spans="1:163" customHeight="1" ht="32.25">
      <c r="A80" s="217" t="s">
        <v>37</v>
      </c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303" t="s">
        <v>121</v>
      </c>
      <c r="AK80" s="303"/>
      <c r="AL80" s="303"/>
      <c r="AM80" s="303"/>
      <c r="AN80" s="303"/>
      <c r="AO80" s="303"/>
      <c r="AP80" s="303"/>
      <c r="AQ80" s="303"/>
      <c r="AR80" s="303"/>
      <c r="AS80" s="303"/>
      <c r="AT80" s="303"/>
      <c r="AU80" s="303"/>
      <c r="AV80" s="303"/>
      <c r="AW80" s="303"/>
      <c r="AX80" s="303"/>
      <c r="AY80" s="303"/>
      <c r="AZ80" s="303"/>
      <c r="BA80" s="303"/>
      <c r="BB80" s="303"/>
      <c r="BC80" s="303"/>
      <c r="BD80" s="303"/>
      <c r="BE80" s="303"/>
      <c r="BF80" s="303"/>
      <c r="BG80" s="303"/>
      <c r="BH80" s="303"/>
      <c r="BI80" s="303"/>
      <c r="BJ80" s="303"/>
      <c r="BK80" s="303"/>
      <c r="BL80" s="303"/>
      <c r="BM80" s="303"/>
      <c r="BN80" s="303"/>
      <c r="BO80" s="303"/>
      <c r="BP80" s="303"/>
      <c r="BQ80" s="303"/>
      <c r="BR80" s="303"/>
      <c r="BS80" s="303"/>
      <c r="BT80" s="303"/>
      <c r="BU80" s="303"/>
      <c r="BV80" s="303"/>
      <c r="BW80" s="303"/>
      <c r="BX80" s="303"/>
      <c r="BY80" s="303"/>
      <c r="BZ80" s="303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  <c r="CW80" s="303"/>
      <c r="CX80" s="303"/>
      <c r="CY80" s="303"/>
      <c r="CZ80" s="303"/>
      <c r="DA80" s="303"/>
      <c r="DB80" s="303"/>
      <c r="DC80" s="303"/>
      <c r="DD80" s="303"/>
      <c r="DE80" s="303"/>
      <c r="DF80" s="303"/>
      <c r="DG80" s="303"/>
      <c r="DL80" s="16"/>
      <c r="DM80" s="223" t="s">
        <v>39</v>
      </c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N80" s="224" t="s">
        <v>122</v>
      </c>
      <c r="EO80" s="225"/>
      <c r="EP80" s="225"/>
      <c r="EQ80" s="225"/>
      <c r="ER80" s="225"/>
      <c r="ES80" s="225"/>
      <c r="ET80" s="225"/>
      <c r="EU80" s="225"/>
      <c r="EV80" s="225"/>
      <c r="EW80" s="225"/>
      <c r="EX80" s="225"/>
      <c r="EY80" s="225"/>
      <c r="EZ80" s="225"/>
      <c r="FA80" s="225"/>
      <c r="FB80" s="225"/>
      <c r="FC80" s="225"/>
      <c r="FD80" s="225"/>
      <c r="FE80" s="225"/>
      <c r="FF80" s="225"/>
      <c r="FG80" s="226"/>
    </row>
    <row r="81" spans="1:163" customHeight="1" ht="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L81" s="16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N81" s="227"/>
      <c r="EO81" s="228"/>
      <c r="EP81" s="228"/>
      <c r="EQ81" s="228"/>
      <c r="ER81" s="228"/>
      <c r="ES81" s="228"/>
      <c r="ET81" s="228"/>
      <c r="EU81" s="228"/>
      <c r="EV81" s="228"/>
      <c r="EW81" s="228"/>
      <c r="EX81" s="228"/>
      <c r="EY81" s="228"/>
      <c r="EZ81" s="228"/>
      <c r="FA81" s="228"/>
      <c r="FB81" s="228"/>
      <c r="FC81" s="228"/>
      <c r="FD81" s="228"/>
      <c r="FE81" s="228"/>
      <c r="FF81" s="228"/>
      <c r="FG81" s="229"/>
    </row>
    <row r="82" spans="1:163" customHeight="1" ht="31.5">
      <c r="A82" s="217" t="s">
        <v>41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8" t="s">
        <v>42</v>
      </c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  <c r="CL82" s="218"/>
      <c r="CM82" s="218"/>
      <c r="CN82" s="218"/>
      <c r="CO82" s="218"/>
      <c r="CP82" s="218"/>
      <c r="CQ82" s="218"/>
      <c r="CR82" s="218"/>
      <c r="CS82" s="218"/>
      <c r="CT82" s="218"/>
      <c r="CU82" s="218"/>
      <c r="CV82" s="218"/>
      <c r="CW82" s="218"/>
      <c r="CX82" s="218"/>
      <c r="CY82" s="218"/>
      <c r="CZ82" s="218"/>
      <c r="DA82" s="218"/>
      <c r="DB82" s="218"/>
      <c r="DC82" s="218"/>
      <c r="DD82" s="218"/>
      <c r="DE82" s="218"/>
      <c r="DF82" s="218"/>
      <c r="DG82" s="218"/>
      <c r="EN82" s="13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</row>
    <row r="83" spans="1:163" customHeight="1" ht="1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  <c r="BE83" s="304"/>
      <c r="BF83" s="304"/>
      <c r="BG83" s="304"/>
      <c r="BH83" s="304"/>
      <c r="BI83" s="304"/>
      <c r="BJ83" s="304"/>
      <c r="BK83" s="304"/>
      <c r="BL83" s="304"/>
      <c r="BM83" s="304"/>
      <c r="BN83" s="304"/>
      <c r="BO83" s="304"/>
      <c r="BP83" s="304"/>
      <c r="BQ83" s="304"/>
      <c r="BR83" s="304"/>
      <c r="BS83" s="304"/>
      <c r="BT83" s="304"/>
      <c r="BU83" s="304"/>
      <c r="BV83" s="304"/>
      <c r="BW83" s="304"/>
      <c r="BX83" s="304"/>
      <c r="BY83" s="304"/>
      <c r="BZ83" s="304"/>
      <c r="CA83" s="304"/>
      <c r="CB83" s="304"/>
      <c r="CC83" s="304"/>
      <c r="CD83" s="304"/>
      <c r="CE83" s="304"/>
      <c r="CF83" s="304"/>
      <c r="CG83" s="304"/>
      <c r="CH83" s="304"/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</row>
    <row r="84" spans="1:163" customHeight="1" ht="1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</row>
    <row r="85" spans="1:163" customHeight="1" ht="12">
      <c r="A85" s="7" t="s">
        <v>43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63" customHeight="1" ht="16.5">
      <c r="A87" s="7" t="s">
        <v>44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9" spans="1:163" customHeight="1" ht="12">
      <c r="A89" s="205" t="s">
        <v>45</v>
      </c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6"/>
      <c r="M89" s="213" t="s">
        <v>46</v>
      </c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9"/>
      <c r="AZ89" s="213" t="s">
        <v>47</v>
      </c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9"/>
      <c r="BZ89" s="204" t="s">
        <v>48</v>
      </c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6"/>
      <c r="DG89" s="213" t="s">
        <v>49</v>
      </c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214"/>
      <c r="EJ89" s="219"/>
      <c r="EK89" s="213" t="s">
        <v>50</v>
      </c>
      <c r="EL89" s="214"/>
      <c r="EM89" s="214"/>
      <c r="EN89" s="214"/>
      <c r="EO89" s="214"/>
      <c r="EP89" s="214"/>
      <c r="EQ89" s="214"/>
      <c r="ER89" s="214"/>
      <c r="ES89" s="214"/>
      <c r="ET89" s="214"/>
      <c r="EU89" s="214"/>
      <c r="EV89" s="214"/>
      <c r="EW89" s="214"/>
      <c r="EX89" s="214"/>
      <c r="EY89" s="214"/>
      <c r="EZ89" s="214"/>
      <c r="FA89" s="214"/>
      <c r="FB89" s="214"/>
      <c r="FC89" s="214"/>
      <c r="FD89" s="214"/>
      <c r="FE89" s="214"/>
      <c r="FF89" s="214"/>
      <c r="FG89" s="214"/>
    </row>
    <row r="90" spans="1:163" customHeight="1" ht="1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9"/>
      <c r="M90" s="28"/>
      <c r="N90" s="215" t="s">
        <v>51</v>
      </c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7"/>
      <c r="Z90" s="28"/>
      <c r="AA90" s="215" t="s">
        <v>52</v>
      </c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7"/>
      <c r="AM90" s="28"/>
      <c r="AN90" s="215" t="s">
        <v>53</v>
      </c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7"/>
      <c r="AZ90" s="28"/>
      <c r="BA90" s="215" t="s">
        <v>51</v>
      </c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7"/>
      <c r="BM90" s="28"/>
      <c r="BN90" s="215" t="s">
        <v>52</v>
      </c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7"/>
      <c r="BZ90" s="204" t="s">
        <v>54</v>
      </c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6"/>
      <c r="CM90" s="110" t="s">
        <v>55</v>
      </c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2"/>
      <c r="DG90" s="201">
        <v>20</v>
      </c>
      <c r="DH90" s="202"/>
      <c r="DI90" s="202"/>
      <c r="DJ90" s="203" t="s">
        <v>6</v>
      </c>
      <c r="DK90" s="203"/>
      <c r="DL90" s="203"/>
      <c r="DM90" s="199" t="s">
        <v>56</v>
      </c>
      <c r="DN90" s="199"/>
      <c r="DO90" s="199"/>
      <c r="DP90" s="200"/>
      <c r="DQ90" s="201">
        <v>20</v>
      </c>
      <c r="DR90" s="202"/>
      <c r="DS90" s="202"/>
      <c r="DT90" s="203" t="s">
        <v>8</v>
      </c>
      <c r="DU90" s="203"/>
      <c r="DV90" s="203"/>
      <c r="DW90" s="199" t="s">
        <v>56</v>
      </c>
      <c r="DX90" s="199"/>
      <c r="DY90" s="199"/>
      <c r="DZ90" s="200"/>
      <c r="EA90" s="201">
        <v>20</v>
      </c>
      <c r="EB90" s="202"/>
      <c r="EC90" s="202"/>
      <c r="ED90" s="203" t="s">
        <v>10</v>
      </c>
      <c r="EE90" s="203"/>
      <c r="EF90" s="203"/>
      <c r="EG90" s="199" t="s">
        <v>56</v>
      </c>
      <c r="EH90" s="199"/>
      <c r="EI90" s="199"/>
      <c r="EJ90" s="200"/>
      <c r="EK90" s="204" t="s">
        <v>57</v>
      </c>
      <c r="EL90" s="205"/>
      <c r="EM90" s="205"/>
      <c r="EN90" s="205"/>
      <c r="EO90" s="205"/>
      <c r="EP90" s="205"/>
      <c r="EQ90" s="205"/>
      <c r="ER90" s="205"/>
      <c r="ES90" s="205"/>
      <c r="ET90" s="205"/>
      <c r="EU90" s="206"/>
      <c r="EV90" s="204" t="s">
        <v>58</v>
      </c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</row>
    <row r="91" spans="1:163" customHeight="1" ht="12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9"/>
      <c r="M91" s="30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31"/>
      <c r="Z91" s="30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31"/>
      <c r="AM91" s="30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31"/>
      <c r="AZ91" s="30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31"/>
      <c r="BM91" s="30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31"/>
      <c r="BZ91" s="207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9"/>
      <c r="CM91" s="187" t="s">
        <v>59</v>
      </c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9"/>
      <c r="CY91" s="187" t="s">
        <v>60</v>
      </c>
      <c r="CZ91" s="188"/>
      <c r="DA91" s="188"/>
      <c r="DB91" s="188"/>
      <c r="DC91" s="188"/>
      <c r="DD91" s="188"/>
      <c r="DE91" s="188"/>
      <c r="DF91" s="189"/>
      <c r="DG91" s="193" t="s">
        <v>61</v>
      </c>
      <c r="DH91" s="194"/>
      <c r="DI91" s="194"/>
      <c r="DJ91" s="194"/>
      <c r="DK91" s="194"/>
      <c r="DL91" s="194"/>
      <c r="DM91" s="194"/>
      <c r="DN91" s="194"/>
      <c r="DO91" s="194"/>
      <c r="DP91" s="195"/>
      <c r="DQ91" s="193" t="s">
        <v>62</v>
      </c>
      <c r="DR91" s="194"/>
      <c r="DS91" s="194"/>
      <c r="DT91" s="194"/>
      <c r="DU91" s="194"/>
      <c r="DV91" s="194"/>
      <c r="DW91" s="194"/>
      <c r="DX91" s="194"/>
      <c r="DY91" s="194"/>
      <c r="DZ91" s="195"/>
      <c r="EA91" s="193" t="s">
        <v>63</v>
      </c>
      <c r="EB91" s="194"/>
      <c r="EC91" s="194"/>
      <c r="ED91" s="194"/>
      <c r="EE91" s="194"/>
      <c r="EF91" s="194"/>
      <c r="EG91" s="194"/>
      <c r="EH91" s="194"/>
      <c r="EI91" s="194"/>
      <c r="EJ91" s="195"/>
      <c r="EK91" s="207"/>
      <c r="EL91" s="208"/>
      <c r="EM91" s="208"/>
      <c r="EN91" s="208"/>
      <c r="EO91" s="208"/>
      <c r="EP91" s="208"/>
      <c r="EQ91" s="208"/>
      <c r="ER91" s="208"/>
      <c r="ES91" s="208"/>
      <c r="ET91" s="208"/>
      <c r="EU91" s="209"/>
      <c r="EV91" s="207"/>
      <c r="EW91" s="208"/>
      <c r="EX91" s="208"/>
      <c r="EY91" s="208"/>
      <c r="EZ91" s="208"/>
      <c r="FA91" s="208"/>
      <c r="FB91" s="208"/>
      <c r="FC91" s="208"/>
      <c r="FD91" s="208"/>
      <c r="FE91" s="208"/>
      <c r="FF91" s="208"/>
      <c r="FG91" s="208"/>
    </row>
    <row r="92" spans="1:163" customHeight="1" ht="2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2"/>
      <c r="M92" s="196" t="s">
        <v>64</v>
      </c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8"/>
      <c r="Z92" s="196" t="s">
        <v>64</v>
      </c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8"/>
      <c r="AM92" s="196" t="s">
        <v>64</v>
      </c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8"/>
      <c r="AZ92" s="196" t="s">
        <v>64</v>
      </c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8"/>
      <c r="BM92" s="196" t="s">
        <v>64</v>
      </c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8"/>
      <c r="BZ92" s="210"/>
      <c r="CA92" s="211"/>
      <c r="CB92" s="211"/>
      <c r="CC92" s="211"/>
      <c r="CD92" s="211"/>
      <c r="CE92" s="211"/>
      <c r="CF92" s="211"/>
      <c r="CG92" s="211"/>
      <c r="CH92" s="211"/>
      <c r="CI92" s="211"/>
      <c r="CJ92" s="211"/>
      <c r="CK92" s="211"/>
      <c r="CL92" s="212"/>
      <c r="CM92" s="190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2"/>
      <c r="CY92" s="190"/>
      <c r="CZ92" s="191"/>
      <c r="DA92" s="191"/>
      <c r="DB92" s="191"/>
      <c r="DC92" s="191"/>
      <c r="DD92" s="191"/>
      <c r="DE92" s="191"/>
      <c r="DF92" s="192"/>
      <c r="DG92" s="196"/>
      <c r="DH92" s="197"/>
      <c r="DI92" s="197"/>
      <c r="DJ92" s="197"/>
      <c r="DK92" s="197"/>
      <c r="DL92" s="197"/>
      <c r="DM92" s="197"/>
      <c r="DN92" s="197"/>
      <c r="DO92" s="197"/>
      <c r="DP92" s="198"/>
      <c r="DQ92" s="196"/>
      <c r="DR92" s="197"/>
      <c r="DS92" s="197"/>
      <c r="DT92" s="197"/>
      <c r="DU92" s="197"/>
      <c r="DV92" s="197"/>
      <c r="DW92" s="197"/>
      <c r="DX92" s="197"/>
      <c r="DY92" s="197"/>
      <c r="DZ92" s="198"/>
      <c r="EA92" s="196"/>
      <c r="EB92" s="197"/>
      <c r="EC92" s="197"/>
      <c r="ED92" s="197"/>
      <c r="EE92" s="197"/>
      <c r="EF92" s="197"/>
      <c r="EG92" s="197"/>
      <c r="EH92" s="197"/>
      <c r="EI92" s="197"/>
      <c r="EJ92" s="198"/>
      <c r="EK92" s="210"/>
      <c r="EL92" s="211"/>
      <c r="EM92" s="211"/>
      <c r="EN92" s="211"/>
      <c r="EO92" s="211"/>
      <c r="EP92" s="211"/>
      <c r="EQ92" s="211"/>
      <c r="ER92" s="211"/>
      <c r="ES92" s="211"/>
      <c r="ET92" s="211"/>
      <c r="EU92" s="212"/>
      <c r="EV92" s="210"/>
      <c r="EW92" s="211"/>
      <c r="EX92" s="211"/>
      <c r="EY92" s="211"/>
      <c r="EZ92" s="211"/>
      <c r="FA92" s="211"/>
      <c r="FB92" s="211"/>
      <c r="FC92" s="211"/>
      <c r="FD92" s="211"/>
      <c r="FE92" s="211"/>
      <c r="FF92" s="211"/>
      <c r="FG92" s="211"/>
    </row>
    <row r="93" spans="1:163" customHeight="1" ht="12">
      <c r="A93" s="185">
        <v>1</v>
      </c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6"/>
      <c r="M93" s="184">
        <v>2</v>
      </c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6"/>
      <c r="Z93" s="184">
        <v>3</v>
      </c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6"/>
      <c r="AM93" s="184">
        <v>4</v>
      </c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6"/>
      <c r="AZ93" s="184">
        <v>5</v>
      </c>
      <c r="BA93" s="185"/>
      <c r="BB93" s="185"/>
      <c r="BC93" s="185"/>
      <c r="BD93" s="185"/>
      <c r="BE93" s="185"/>
      <c r="BF93" s="185"/>
      <c r="BG93" s="185"/>
      <c r="BH93" s="185"/>
      <c r="BI93" s="185"/>
      <c r="BJ93" s="185"/>
      <c r="BK93" s="185"/>
      <c r="BL93" s="186"/>
      <c r="BM93" s="184">
        <v>6</v>
      </c>
      <c r="BN93" s="185"/>
      <c r="BO93" s="185"/>
      <c r="BP93" s="185"/>
      <c r="BQ93" s="185"/>
      <c r="BR93" s="185"/>
      <c r="BS93" s="185"/>
      <c r="BT93" s="185"/>
      <c r="BU93" s="185"/>
      <c r="BV93" s="185"/>
      <c r="BW93" s="185"/>
      <c r="BX93" s="185"/>
      <c r="BY93" s="186"/>
      <c r="BZ93" s="184">
        <v>7</v>
      </c>
      <c r="CA93" s="185"/>
      <c r="CB93" s="185"/>
      <c r="CC93" s="185"/>
      <c r="CD93" s="185"/>
      <c r="CE93" s="185"/>
      <c r="CF93" s="185"/>
      <c r="CG93" s="185"/>
      <c r="CH93" s="185"/>
      <c r="CI93" s="185"/>
      <c r="CJ93" s="185"/>
      <c r="CK93" s="185"/>
      <c r="CL93" s="186"/>
      <c r="CM93" s="184">
        <v>8</v>
      </c>
      <c r="CN93" s="185"/>
      <c r="CO93" s="185"/>
      <c r="CP93" s="185"/>
      <c r="CQ93" s="185"/>
      <c r="CR93" s="185"/>
      <c r="CS93" s="185"/>
      <c r="CT93" s="185"/>
      <c r="CU93" s="185"/>
      <c r="CV93" s="185"/>
      <c r="CW93" s="185"/>
      <c r="CX93" s="186"/>
      <c r="CY93" s="184">
        <v>9</v>
      </c>
      <c r="CZ93" s="185"/>
      <c r="DA93" s="185"/>
      <c r="DB93" s="185"/>
      <c r="DC93" s="185"/>
      <c r="DD93" s="185"/>
      <c r="DE93" s="185"/>
      <c r="DF93" s="186"/>
      <c r="DG93" s="184">
        <v>10</v>
      </c>
      <c r="DH93" s="185"/>
      <c r="DI93" s="185"/>
      <c r="DJ93" s="185"/>
      <c r="DK93" s="185"/>
      <c r="DL93" s="185"/>
      <c r="DM93" s="185"/>
      <c r="DN93" s="185"/>
      <c r="DO93" s="185"/>
      <c r="DP93" s="186"/>
      <c r="DQ93" s="184">
        <v>11</v>
      </c>
      <c r="DR93" s="185"/>
      <c r="DS93" s="185"/>
      <c r="DT93" s="185"/>
      <c r="DU93" s="185"/>
      <c r="DV93" s="185"/>
      <c r="DW93" s="185"/>
      <c r="DX93" s="185"/>
      <c r="DY93" s="185"/>
      <c r="DZ93" s="186"/>
      <c r="EA93" s="184">
        <v>12</v>
      </c>
      <c r="EB93" s="185"/>
      <c r="EC93" s="185"/>
      <c r="ED93" s="185"/>
      <c r="EE93" s="185"/>
      <c r="EF93" s="185"/>
      <c r="EG93" s="185"/>
      <c r="EH93" s="185"/>
      <c r="EI93" s="185"/>
      <c r="EJ93" s="186"/>
      <c r="EK93" s="181">
        <v>13</v>
      </c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1">
        <v>14</v>
      </c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</row>
    <row r="94" spans="1:163" customHeight="1" ht="89.25">
      <c r="A94" s="94" t="s">
        <v>123</v>
      </c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5"/>
      <c r="M94" s="98" t="s">
        <v>66</v>
      </c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100"/>
      <c r="Z94" s="98" t="s">
        <v>67</v>
      </c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100"/>
      <c r="AM94" s="230" t="s">
        <v>66</v>
      </c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2"/>
      <c r="AZ94" s="230" t="s">
        <v>68</v>
      </c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2"/>
      <c r="BM94" s="244" t="s">
        <v>69</v>
      </c>
      <c r="BN94" s="245"/>
      <c r="BO94" s="245"/>
      <c r="BP94" s="245"/>
      <c r="BQ94" s="245"/>
      <c r="BR94" s="245"/>
      <c r="BS94" s="245"/>
      <c r="BT94" s="245"/>
      <c r="BU94" s="245"/>
      <c r="BV94" s="245"/>
      <c r="BW94" s="245"/>
      <c r="BX94" s="245"/>
      <c r="BY94" s="246"/>
      <c r="BZ94" s="312" t="s">
        <v>124</v>
      </c>
      <c r="CA94" s="313"/>
      <c r="CB94" s="313"/>
      <c r="CC94" s="313"/>
      <c r="CD94" s="313"/>
      <c r="CE94" s="313"/>
      <c r="CF94" s="313"/>
      <c r="CG94" s="313"/>
      <c r="CH94" s="313"/>
      <c r="CI94" s="313"/>
      <c r="CJ94" s="313"/>
      <c r="CK94" s="313"/>
      <c r="CL94" s="314"/>
      <c r="CM94" s="110" t="s">
        <v>71</v>
      </c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2"/>
      <c r="CY94" s="113" t="s">
        <v>72</v>
      </c>
      <c r="CZ94" s="114"/>
      <c r="DA94" s="114"/>
      <c r="DB94" s="114"/>
      <c r="DC94" s="114"/>
      <c r="DD94" s="114"/>
      <c r="DE94" s="114"/>
      <c r="DF94" s="115"/>
      <c r="DG94" s="89">
        <v>100</v>
      </c>
      <c r="DH94" s="90"/>
      <c r="DI94" s="90"/>
      <c r="DJ94" s="90"/>
      <c r="DK94" s="90"/>
      <c r="DL94" s="90"/>
      <c r="DM94" s="90"/>
      <c r="DN94" s="90"/>
      <c r="DO94" s="90"/>
      <c r="DP94" s="91"/>
      <c r="DQ94" s="89">
        <v>100</v>
      </c>
      <c r="DR94" s="90"/>
      <c r="DS94" s="90"/>
      <c r="DT94" s="90"/>
      <c r="DU94" s="90"/>
      <c r="DV94" s="90"/>
      <c r="DW94" s="90"/>
      <c r="DX94" s="90"/>
      <c r="DY94" s="90"/>
      <c r="DZ94" s="91"/>
      <c r="EA94" s="89">
        <v>100</v>
      </c>
      <c r="EB94" s="90"/>
      <c r="EC94" s="90"/>
      <c r="ED94" s="90"/>
      <c r="EE94" s="90"/>
      <c r="EF94" s="90"/>
      <c r="EG94" s="90"/>
      <c r="EH94" s="90"/>
      <c r="EI94" s="90"/>
      <c r="EJ94" s="91"/>
      <c r="EK94" s="89">
        <v>10</v>
      </c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2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</row>
    <row r="95" spans="1:163" customHeight="1" ht="81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315"/>
      <c r="M95" s="239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1"/>
      <c r="Z95" s="239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1"/>
      <c r="AM95" s="233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5"/>
      <c r="AZ95" s="233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5"/>
      <c r="BM95" s="247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9"/>
      <c r="BZ95" s="312" t="s">
        <v>125</v>
      </c>
      <c r="CA95" s="313"/>
      <c r="CB95" s="313"/>
      <c r="CC95" s="313"/>
      <c r="CD95" s="313"/>
      <c r="CE95" s="313"/>
      <c r="CF95" s="313"/>
      <c r="CG95" s="313"/>
      <c r="CH95" s="313"/>
      <c r="CI95" s="313"/>
      <c r="CJ95" s="313"/>
      <c r="CK95" s="313"/>
      <c r="CL95" s="314"/>
      <c r="CM95" s="110" t="s">
        <v>71</v>
      </c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2"/>
      <c r="CY95" s="113" t="s">
        <v>72</v>
      </c>
      <c r="CZ95" s="114"/>
      <c r="DA95" s="114"/>
      <c r="DB95" s="114"/>
      <c r="DC95" s="114"/>
      <c r="DD95" s="114"/>
      <c r="DE95" s="114"/>
      <c r="DF95" s="115"/>
      <c r="DG95" s="89">
        <v>100</v>
      </c>
      <c r="DH95" s="90"/>
      <c r="DI95" s="90"/>
      <c r="DJ95" s="90"/>
      <c r="DK95" s="90"/>
      <c r="DL95" s="90"/>
      <c r="DM95" s="90"/>
      <c r="DN95" s="90"/>
      <c r="DO95" s="90"/>
      <c r="DP95" s="91"/>
      <c r="DQ95" s="89">
        <v>100</v>
      </c>
      <c r="DR95" s="90"/>
      <c r="DS95" s="90"/>
      <c r="DT95" s="90"/>
      <c r="DU95" s="90"/>
      <c r="DV95" s="90"/>
      <c r="DW95" s="90"/>
      <c r="DX95" s="90"/>
      <c r="DY95" s="90"/>
      <c r="DZ95" s="91"/>
      <c r="EA95" s="89">
        <v>100</v>
      </c>
      <c r="EB95" s="90"/>
      <c r="EC95" s="90"/>
      <c r="ED95" s="90"/>
      <c r="EE95" s="90"/>
      <c r="EF95" s="90"/>
      <c r="EG95" s="90"/>
      <c r="EH95" s="90"/>
      <c r="EI95" s="90"/>
      <c r="EJ95" s="91"/>
      <c r="EK95" s="89">
        <v>10</v>
      </c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2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</row>
    <row r="96" spans="1:163" customHeight="1" ht="43.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315"/>
      <c r="M96" s="239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1"/>
      <c r="Z96" s="239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1"/>
      <c r="AM96" s="233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/>
      <c r="AZ96" s="233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5"/>
      <c r="BM96" s="247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9"/>
      <c r="BZ96" s="308" t="s">
        <v>74</v>
      </c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10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100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100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100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128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239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1"/>
      <c r="Z97" s="239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  <c r="AM97" s="233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47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9"/>
      <c r="BZ97" s="308" t="s">
        <v>126</v>
      </c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10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80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80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80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78.7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7"/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3"/>
      <c r="Z98" s="101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3"/>
      <c r="AM98" s="236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8"/>
      <c r="AZ98" s="236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8"/>
      <c r="BM98" s="250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2"/>
      <c r="BZ98" s="308" t="s">
        <v>127</v>
      </c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10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98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98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98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42">
      <c r="A99" s="94" t="s">
        <v>226</v>
      </c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5"/>
      <c r="M99" s="98" t="s">
        <v>223</v>
      </c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4"/>
      <c r="Z99" s="98" t="s">
        <v>227</v>
      </c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4"/>
      <c r="AM99" s="98" t="s">
        <v>66</v>
      </c>
      <c r="AN99" s="253"/>
      <c r="AO99" s="253"/>
      <c r="AP99" s="253"/>
      <c r="AQ99" s="253"/>
      <c r="AR99" s="253"/>
      <c r="AS99" s="253"/>
      <c r="AT99" s="253"/>
      <c r="AU99" s="253"/>
      <c r="AV99" s="253"/>
      <c r="AW99" s="253"/>
      <c r="AX99" s="253"/>
      <c r="AY99" s="254"/>
      <c r="AZ99" s="230" t="s">
        <v>68</v>
      </c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2"/>
      <c r="BM99" s="244" t="s">
        <v>69</v>
      </c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100"/>
      <c r="BZ99" s="308" t="s">
        <v>74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100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100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100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1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78.7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7"/>
      <c r="M100" s="318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8"/>
      <c r="Z100" s="318"/>
      <c r="AA100" s="257"/>
      <c r="AB100" s="257"/>
      <c r="AC100" s="257"/>
      <c r="AD100" s="257"/>
      <c r="AE100" s="257"/>
      <c r="AF100" s="257"/>
      <c r="AG100" s="257"/>
      <c r="AH100" s="257"/>
      <c r="AI100" s="257"/>
      <c r="AJ100" s="257"/>
      <c r="AK100" s="257"/>
      <c r="AL100" s="258"/>
      <c r="AM100" s="318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8"/>
      <c r="AZ100" s="236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8"/>
      <c r="BM100" s="101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3"/>
      <c r="BZ100" s="308" t="s">
        <v>76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98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98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98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12">
      <c r="AZ101" s="6"/>
      <c r="BA101" s="6"/>
      <c r="BB101" s="6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</row>
    <row r="102" spans="1:163" customHeight="1" ht="14.25">
      <c r="A102" s="7" t="s">
        <v>77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</row>
    <row r="103" spans="1:163" customHeight="1" ht="10.5"/>
    <row r="104" spans="1:163" customHeight="1" ht="42">
      <c r="A104" s="169" t="s">
        <v>45</v>
      </c>
      <c r="B104" s="169"/>
      <c r="C104" s="169"/>
      <c r="D104" s="169"/>
      <c r="E104" s="169"/>
      <c r="F104" s="169"/>
      <c r="G104" s="169"/>
      <c r="H104" s="169"/>
      <c r="I104" s="169"/>
      <c r="J104" s="170"/>
      <c r="K104" s="164" t="s">
        <v>46</v>
      </c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80"/>
      <c r="AR104" s="164" t="s">
        <v>78</v>
      </c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80"/>
      <c r="BN104" s="168" t="s">
        <v>79</v>
      </c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4" t="s">
        <v>80</v>
      </c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80"/>
      <c r="DO104" s="164" t="s">
        <v>81</v>
      </c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80"/>
      <c r="EP104" s="164" t="s">
        <v>82</v>
      </c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</row>
    <row r="105" spans="1:163" customHeight="1" ht="16.5">
      <c r="A105" s="172"/>
      <c r="B105" s="172"/>
      <c r="C105" s="172"/>
      <c r="D105" s="172"/>
      <c r="E105" s="172"/>
      <c r="F105" s="172"/>
      <c r="G105" s="172"/>
      <c r="H105" s="172"/>
      <c r="I105" s="172"/>
      <c r="J105" s="173"/>
      <c r="K105" s="35"/>
      <c r="L105" s="166" t="s">
        <v>51</v>
      </c>
      <c r="M105" s="166"/>
      <c r="N105" s="166"/>
      <c r="O105" s="166"/>
      <c r="P105" s="166"/>
      <c r="Q105" s="166"/>
      <c r="R105" s="166"/>
      <c r="S105" s="166"/>
      <c r="T105" s="166"/>
      <c r="U105" s="34"/>
      <c r="V105" s="35"/>
      <c r="W105" s="166" t="s">
        <v>52</v>
      </c>
      <c r="X105" s="166"/>
      <c r="Y105" s="166"/>
      <c r="Z105" s="166"/>
      <c r="AA105" s="166"/>
      <c r="AB105" s="166"/>
      <c r="AC105" s="166"/>
      <c r="AD105" s="166"/>
      <c r="AE105" s="166"/>
      <c r="AF105" s="34"/>
      <c r="AG105" s="35"/>
      <c r="AH105" s="166" t="s">
        <v>53</v>
      </c>
      <c r="AI105" s="166"/>
      <c r="AJ105" s="166"/>
      <c r="AK105" s="166"/>
      <c r="AL105" s="166"/>
      <c r="AM105" s="166"/>
      <c r="AN105" s="166"/>
      <c r="AO105" s="166"/>
      <c r="AP105" s="166"/>
      <c r="AQ105" s="34"/>
      <c r="AR105" s="35"/>
      <c r="AS105" s="166" t="s">
        <v>51</v>
      </c>
      <c r="AT105" s="166"/>
      <c r="AU105" s="166"/>
      <c r="AV105" s="166"/>
      <c r="AW105" s="166"/>
      <c r="AX105" s="166"/>
      <c r="AY105" s="166"/>
      <c r="AZ105" s="166"/>
      <c r="BA105" s="166"/>
      <c r="BB105" s="34"/>
      <c r="BC105" s="35"/>
      <c r="BD105" s="166" t="s">
        <v>52</v>
      </c>
      <c r="BE105" s="166"/>
      <c r="BF105" s="166"/>
      <c r="BG105" s="166"/>
      <c r="BH105" s="166"/>
      <c r="BI105" s="166"/>
      <c r="BJ105" s="166"/>
      <c r="BK105" s="166"/>
      <c r="BL105" s="166"/>
      <c r="BM105" s="34"/>
      <c r="BN105" s="168" t="s">
        <v>83</v>
      </c>
      <c r="BO105" s="169"/>
      <c r="BP105" s="169"/>
      <c r="BQ105" s="169"/>
      <c r="BR105" s="169"/>
      <c r="BS105" s="169"/>
      <c r="BT105" s="169"/>
      <c r="BU105" s="169"/>
      <c r="BV105" s="169"/>
      <c r="BW105" s="170"/>
      <c r="BX105" s="177" t="s">
        <v>55</v>
      </c>
      <c r="BY105" s="178"/>
      <c r="BZ105" s="178"/>
      <c r="CA105" s="178"/>
      <c r="CB105" s="178"/>
      <c r="CC105" s="178"/>
      <c r="CD105" s="178"/>
      <c r="CE105" s="178"/>
      <c r="CF105" s="178"/>
      <c r="CG105" s="178"/>
      <c r="CH105" s="178"/>
      <c r="CI105" s="178"/>
      <c r="CJ105" s="178"/>
      <c r="CK105" s="178"/>
      <c r="CL105" s="178"/>
      <c r="CM105" s="178"/>
      <c r="CN105" s="122">
        <v>20</v>
      </c>
      <c r="CO105" s="123"/>
      <c r="CP105" s="123"/>
      <c r="CQ105" s="124" t="s">
        <v>6</v>
      </c>
      <c r="CR105" s="124"/>
      <c r="CS105" s="125" t="s">
        <v>56</v>
      </c>
      <c r="CT105" s="125"/>
      <c r="CU105" s="125"/>
      <c r="CV105" s="126"/>
      <c r="CW105" s="122">
        <v>20</v>
      </c>
      <c r="CX105" s="123"/>
      <c r="CY105" s="123"/>
      <c r="CZ105" s="124" t="s">
        <v>8</v>
      </c>
      <c r="DA105" s="124"/>
      <c r="DB105" s="125" t="s">
        <v>56</v>
      </c>
      <c r="DC105" s="125"/>
      <c r="DD105" s="125"/>
      <c r="DE105" s="126"/>
      <c r="DF105" s="122">
        <v>20</v>
      </c>
      <c r="DG105" s="123"/>
      <c r="DH105" s="123"/>
      <c r="DI105" s="124" t="s">
        <v>10</v>
      </c>
      <c r="DJ105" s="124"/>
      <c r="DK105" s="125" t="s">
        <v>56</v>
      </c>
      <c r="DL105" s="125"/>
      <c r="DM105" s="125"/>
      <c r="DN105" s="126"/>
      <c r="DO105" s="122">
        <v>20</v>
      </c>
      <c r="DP105" s="123"/>
      <c r="DQ105" s="123"/>
      <c r="DR105" s="124" t="s">
        <v>6</v>
      </c>
      <c r="DS105" s="124"/>
      <c r="DT105" s="125" t="s">
        <v>56</v>
      </c>
      <c r="DU105" s="125"/>
      <c r="DV105" s="125"/>
      <c r="DW105" s="126"/>
      <c r="DX105" s="122">
        <v>20</v>
      </c>
      <c r="DY105" s="123"/>
      <c r="DZ105" s="123"/>
      <c r="EA105" s="124" t="s">
        <v>8</v>
      </c>
      <c r="EB105" s="124"/>
      <c r="EC105" s="125" t="s">
        <v>56</v>
      </c>
      <c r="ED105" s="125"/>
      <c r="EE105" s="125"/>
      <c r="EF105" s="126"/>
      <c r="EG105" s="122">
        <v>20</v>
      </c>
      <c r="EH105" s="123"/>
      <c r="EI105" s="123"/>
      <c r="EJ105" s="124" t="s">
        <v>10</v>
      </c>
      <c r="EK105" s="124"/>
      <c r="EL105" s="125" t="s">
        <v>56</v>
      </c>
      <c r="EM105" s="125"/>
      <c r="EN105" s="125"/>
      <c r="EO105" s="126"/>
      <c r="EP105" s="152" t="s">
        <v>84</v>
      </c>
      <c r="EQ105" s="153"/>
      <c r="ER105" s="153"/>
      <c r="ES105" s="153"/>
      <c r="ET105" s="153"/>
      <c r="EU105" s="153"/>
      <c r="EV105" s="153"/>
      <c r="EW105" s="153"/>
      <c r="EX105" s="154"/>
      <c r="EY105" s="152" t="s">
        <v>85</v>
      </c>
      <c r="EZ105" s="153"/>
      <c r="FA105" s="153"/>
      <c r="FB105" s="153"/>
      <c r="FC105" s="153"/>
      <c r="FD105" s="153"/>
      <c r="FE105" s="153"/>
      <c r="FF105" s="153"/>
      <c r="FG105" s="153"/>
    </row>
    <row r="106" spans="1:163" customHeight="1" ht="12">
      <c r="A106" s="172"/>
      <c r="B106" s="172"/>
      <c r="C106" s="172"/>
      <c r="D106" s="172"/>
      <c r="E106" s="172"/>
      <c r="F106" s="172"/>
      <c r="G106" s="172"/>
      <c r="H106" s="172"/>
      <c r="I106" s="172"/>
      <c r="J106" s="173"/>
      <c r="K106" s="37"/>
      <c r="L106" s="167"/>
      <c r="M106" s="167"/>
      <c r="N106" s="167"/>
      <c r="O106" s="167"/>
      <c r="P106" s="167"/>
      <c r="Q106" s="167"/>
      <c r="R106" s="167"/>
      <c r="S106" s="167"/>
      <c r="T106" s="167"/>
      <c r="U106" s="38"/>
      <c r="V106" s="3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38"/>
      <c r="AG106" s="3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38"/>
      <c r="AR106" s="3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38"/>
      <c r="BC106" s="3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38"/>
      <c r="BN106" s="171"/>
      <c r="BO106" s="172"/>
      <c r="BP106" s="172"/>
      <c r="BQ106" s="172"/>
      <c r="BR106" s="172"/>
      <c r="BS106" s="172"/>
      <c r="BT106" s="172"/>
      <c r="BU106" s="172"/>
      <c r="BV106" s="172"/>
      <c r="BW106" s="173"/>
      <c r="BX106" s="158" t="s">
        <v>86</v>
      </c>
      <c r="BY106" s="159"/>
      <c r="BZ106" s="159"/>
      <c r="CA106" s="159"/>
      <c r="CB106" s="159"/>
      <c r="CC106" s="159"/>
      <c r="CD106" s="159"/>
      <c r="CE106" s="159"/>
      <c r="CF106" s="160"/>
      <c r="CG106" s="158" t="s">
        <v>60</v>
      </c>
      <c r="CH106" s="159"/>
      <c r="CI106" s="159"/>
      <c r="CJ106" s="159"/>
      <c r="CK106" s="159"/>
      <c r="CL106" s="159"/>
      <c r="CM106" s="159"/>
      <c r="CN106" s="155" t="s">
        <v>87</v>
      </c>
      <c r="CO106" s="156"/>
      <c r="CP106" s="156"/>
      <c r="CQ106" s="156"/>
      <c r="CR106" s="156"/>
      <c r="CS106" s="156"/>
      <c r="CT106" s="156"/>
      <c r="CU106" s="156"/>
      <c r="CV106" s="157"/>
      <c r="CW106" s="155" t="s">
        <v>62</v>
      </c>
      <c r="CX106" s="156"/>
      <c r="CY106" s="156"/>
      <c r="CZ106" s="156"/>
      <c r="DA106" s="156"/>
      <c r="DB106" s="156"/>
      <c r="DC106" s="156"/>
      <c r="DD106" s="156"/>
      <c r="DE106" s="157"/>
      <c r="DF106" s="155" t="s">
        <v>63</v>
      </c>
      <c r="DG106" s="156"/>
      <c r="DH106" s="156"/>
      <c r="DI106" s="156"/>
      <c r="DJ106" s="156"/>
      <c r="DK106" s="156"/>
      <c r="DL106" s="156"/>
      <c r="DM106" s="156"/>
      <c r="DN106" s="157"/>
      <c r="DO106" s="155" t="s">
        <v>87</v>
      </c>
      <c r="DP106" s="156"/>
      <c r="DQ106" s="156"/>
      <c r="DR106" s="156"/>
      <c r="DS106" s="156"/>
      <c r="DT106" s="156"/>
      <c r="DU106" s="156"/>
      <c r="DV106" s="156"/>
      <c r="DW106" s="157"/>
      <c r="DX106" s="155" t="s">
        <v>62</v>
      </c>
      <c r="DY106" s="156"/>
      <c r="DZ106" s="156"/>
      <c r="EA106" s="156"/>
      <c r="EB106" s="156"/>
      <c r="EC106" s="156"/>
      <c r="ED106" s="156"/>
      <c r="EE106" s="156"/>
      <c r="EF106" s="157"/>
      <c r="EG106" s="155" t="s">
        <v>63</v>
      </c>
      <c r="EH106" s="156"/>
      <c r="EI106" s="156"/>
      <c r="EJ106" s="156"/>
      <c r="EK106" s="156"/>
      <c r="EL106" s="156"/>
      <c r="EM106" s="156"/>
      <c r="EN106" s="156"/>
      <c r="EO106" s="157"/>
      <c r="EP106" s="155"/>
      <c r="EQ106" s="156"/>
      <c r="ER106" s="156"/>
      <c r="ES106" s="156"/>
      <c r="ET106" s="156"/>
      <c r="EU106" s="156"/>
      <c r="EV106" s="156"/>
      <c r="EW106" s="156"/>
      <c r="EX106" s="157"/>
      <c r="EY106" s="155"/>
      <c r="EZ106" s="156"/>
      <c r="FA106" s="156"/>
      <c r="FB106" s="156"/>
      <c r="FC106" s="156"/>
      <c r="FD106" s="156"/>
      <c r="FE106" s="156"/>
      <c r="FF106" s="156"/>
      <c r="FG106" s="156"/>
    </row>
    <row r="107" spans="1:163" customHeight="1" ht="18.75">
      <c r="A107" s="175"/>
      <c r="B107" s="175"/>
      <c r="C107" s="175"/>
      <c r="D107" s="175"/>
      <c r="E107" s="175"/>
      <c r="F107" s="175"/>
      <c r="G107" s="175"/>
      <c r="H107" s="175"/>
      <c r="I107" s="175"/>
      <c r="J107" s="176"/>
      <c r="K107" s="149" t="s">
        <v>64</v>
      </c>
      <c r="L107" s="150"/>
      <c r="M107" s="150"/>
      <c r="N107" s="150"/>
      <c r="O107" s="150"/>
      <c r="P107" s="150"/>
      <c r="Q107" s="150"/>
      <c r="R107" s="150"/>
      <c r="S107" s="150"/>
      <c r="T107" s="150"/>
      <c r="U107" s="151"/>
      <c r="V107" s="149" t="s">
        <v>64</v>
      </c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1"/>
      <c r="AG107" s="149" t="s">
        <v>64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1"/>
      <c r="AR107" s="149" t="s">
        <v>64</v>
      </c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1"/>
      <c r="BC107" s="149" t="s">
        <v>64</v>
      </c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1"/>
      <c r="BN107" s="174"/>
      <c r="BO107" s="175"/>
      <c r="BP107" s="175"/>
      <c r="BQ107" s="175"/>
      <c r="BR107" s="175"/>
      <c r="BS107" s="175"/>
      <c r="BT107" s="175"/>
      <c r="BU107" s="175"/>
      <c r="BV107" s="175"/>
      <c r="BW107" s="176"/>
      <c r="BX107" s="161"/>
      <c r="BY107" s="162"/>
      <c r="BZ107" s="162"/>
      <c r="CA107" s="162"/>
      <c r="CB107" s="162"/>
      <c r="CC107" s="162"/>
      <c r="CD107" s="162"/>
      <c r="CE107" s="162"/>
      <c r="CF107" s="163"/>
      <c r="CG107" s="161"/>
      <c r="CH107" s="162"/>
      <c r="CI107" s="162"/>
      <c r="CJ107" s="162"/>
      <c r="CK107" s="162"/>
      <c r="CL107" s="162"/>
      <c r="CM107" s="162"/>
      <c r="CN107" s="149"/>
      <c r="CO107" s="150"/>
      <c r="CP107" s="150"/>
      <c r="CQ107" s="150"/>
      <c r="CR107" s="150"/>
      <c r="CS107" s="150"/>
      <c r="CT107" s="150"/>
      <c r="CU107" s="150"/>
      <c r="CV107" s="151"/>
      <c r="CW107" s="149"/>
      <c r="CX107" s="150"/>
      <c r="CY107" s="150"/>
      <c r="CZ107" s="150"/>
      <c r="DA107" s="150"/>
      <c r="DB107" s="150"/>
      <c r="DC107" s="150"/>
      <c r="DD107" s="150"/>
      <c r="DE107" s="151"/>
      <c r="DF107" s="149"/>
      <c r="DG107" s="150"/>
      <c r="DH107" s="150"/>
      <c r="DI107" s="150"/>
      <c r="DJ107" s="150"/>
      <c r="DK107" s="150"/>
      <c r="DL107" s="150"/>
      <c r="DM107" s="150"/>
      <c r="DN107" s="151"/>
      <c r="DO107" s="149"/>
      <c r="DP107" s="150"/>
      <c r="DQ107" s="150"/>
      <c r="DR107" s="150"/>
      <c r="DS107" s="150"/>
      <c r="DT107" s="150"/>
      <c r="DU107" s="150"/>
      <c r="DV107" s="150"/>
      <c r="DW107" s="151"/>
      <c r="DX107" s="149"/>
      <c r="DY107" s="150"/>
      <c r="DZ107" s="150"/>
      <c r="EA107" s="150"/>
      <c r="EB107" s="150"/>
      <c r="EC107" s="150"/>
      <c r="ED107" s="150"/>
      <c r="EE107" s="150"/>
      <c r="EF107" s="151"/>
      <c r="EG107" s="149"/>
      <c r="EH107" s="150"/>
      <c r="EI107" s="150"/>
      <c r="EJ107" s="150"/>
      <c r="EK107" s="150"/>
      <c r="EL107" s="150"/>
      <c r="EM107" s="150"/>
      <c r="EN107" s="150"/>
      <c r="EO107" s="151"/>
      <c r="EP107" s="149"/>
      <c r="EQ107" s="150"/>
      <c r="ER107" s="150"/>
      <c r="ES107" s="150"/>
      <c r="ET107" s="150"/>
      <c r="EU107" s="150"/>
      <c r="EV107" s="150"/>
      <c r="EW107" s="150"/>
      <c r="EX107" s="151"/>
      <c r="EY107" s="149"/>
      <c r="EZ107" s="150"/>
      <c r="FA107" s="150"/>
      <c r="FB107" s="150"/>
      <c r="FC107" s="150"/>
      <c r="FD107" s="150"/>
      <c r="FE107" s="150"/>
      <c r="FF107" s="150"/>
      <c r="FG107" s="150"/>
    </row>
    <row r="108" spans="1:163" customHeight="1" ht="12">
      <c r="A108" s="120">
        <v>1</v>
      </c>
      <c r="B108" s="120"/>
      <c r="C108" s="120"/>
      <c r="D108" s="120"/>
      <c r="E108" s="120"/>
      <c r="F108" s="120"/>
      <c r="G108" s="120"/>
      <c r="H108" s="120"/>
      <c r="I108" s="120"/>
      <c r="J108" s="121"/>
      <c r="K108" s="119">
        <v>2</v>
      </c>
      <c r="L108" s="120"/>
      <c r="M108" s="120"/>
      <c r="N108" s="120"/>
      <c r="O108" s="120"/>
      <c r="P108" s="120"/>
      <c r="Q108" s="120"/>
      <c r="R108" s="120"/>
      <c r="S108" s="120"/>
      <c r="T108" s="120"/>
      <c r="U108" s="121"/>
      <c r="V108" s="119">
        <v>3</v>
      </c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1"/>
      <c r="AG108" s="119">
        <v>4</v>
      </c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1"/>
      <c r="AR108" s="119">
        <v>5</v>
      </c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1"/>
      <c r="BC108" s="119">
        <v>6</v>
      </c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1"/>
      <c r="BN108" s="119">
        <v>7</v>
      </c>
      <c r="BO108" s="120"/>
      <c r="BP108" s="120"/>
      <c r="BQ108" s="120"/>
      <c r="BR108" s="120"/>
      <c r="BS108" s="120"/>
      <c r="BT108" s="120"/>
      <c r="BU108" s="120"/>
      <c r="BV108" s="120"/>
      <c r="BW108" s="121"/>
      <c r="BX108" s="119">
        <v>8</v>
      </c>
      <c r="BY108" s="120"/>
      <c r="BZ108" s="120"/>
      <c r="CA108" s="120"/>
      <c r="CB108" s="120"/>
      <c r="CC108" s="120"/>
      <c r="CD108" s="120"/>
      <c r="CE108" s="120"/>
      <c r="CF108" s="121"/>
      <c r="CG108" s="119">
        <v>9</v>
      </c>
      <c r="CH108" s="120"/>
      <c r="CI108" s="120"/>
      <c r="CJ108" s="120"/>
      <c r="CK108" s="120"/>
      <c r="CL108" s="120"/>
      <c r="CM108" s="120"/>
      <c r="CN108" s="119">
        <v>10</v>
      </c>
      <c r="CO108" s="120"/>
      <c r="CP108" s="120"/>
      <c r="CQ108" s="120"/>
      <c r="CR108" s="120"/>
      <c r="CS108" s="120"/>
      <c r="CT108" s="120"/>
      <c r="CU108" s="120"/>
      <c r="CV108" s="121"/>
      <c r="CW108" s="119">
        <v>11</v>
      </c>
      <c r="CX108" s="120"/>
      <c r="CY108" s="120"/>
      <c r="CZ108" s="120"/>
      <c r="DA108" s="120"/>
      <c r="DB108" s="120"/>
      <c r="DC108" s="120"/>
      <c r="DD108" s="120"/>
      <c r="DE108" s="121"/>
      <c r="DF108" s="119">
        <v>12</v>
      </c>
      <c r="DG108" s="120"/>
      <c r="DH108" s="120"/>
      <c r="DI108" s="120"/>
      <c r="DJ108" s="120"/>
      <c r="DK108" s="120"/>
      <c r="DL108" s="120"/>
      <c r="DM108" s="120"/>
      <c r="DN108" s="121"/>
      <c r="DO108" s="119">
        <v>13</v>
      </c>
      <c r="DP108" s="120"/>
      <c r="DQ108" s="120"/>
      <c r="DR108" s="120"/>
      <c r="DS108" s="120"/>
      <c r="DT108" s="120"/>
      <c r="DU108" s="120"/>
      <c r="DV108" s="120"/>
      <c r="DW108" s="121"/>
      <c r="DX108" s="119">
        <v>14</v>
      </c>
      <c r="DY108" s="120"/>
      <c r="DZ108" s="120"/>
      <c r="EA108" s="120"/>
      <c r="EB108" s="120"/>
      <c r="EC108" s="120"/>
      <c r="ED108" s="120"/>
      <c r="EE108" s="120"/>
      <c r="EF108" s="121"/>
      <c r="EG108" s="119">
        <v>15</v>
      </c>
      <c r="EH108" s="120"/>
      <c r="EI108" s="120"/>
      <c r="EJ108" s="120"/>
      <c r="EK108" s="120"/>
      <c r="EL108" s="120"/>
      <c r="EM108" s="120"/>
      <c r="EN108" s="120"/>
      <c r="EO108" s="121"/>
      <c r="EP108" s="146">
        <v>16</v>
      </c>
      <c r="EQ108" s="147"/>
      <c r="ER108" s="147"/>
      <c r="ES108" s="147"/>
      <c r="ET108" s="147"/>
      <c r="EU108" s="147"/>
      <c r="EV108" s="147"/>
      <c r="EW108" s="147"/>
      <c r="EX108" s="147"/>
      <c r="EY108" s="146">
        <v>17</v>
      </c>
      <c r="EZ108" s="147"/>
      <c r="FA108" s="147"/>
      <c r="FB108" s="147"/>
      <c r="FC108" s="147"/>
      <c r="FD108" s="147"/>
      <c r="FE108" s="147"/>
      <c r="FF108" s="147"/>
      <c r="FG108" s="147"/>
    </row>
    <row r="109" spans="1:163" customHeight="1" ht="98.25">
      <c r="A109" s="296" t="s">
        <v>123</v>
      </c>
      <c r="B109" s="296"/>
      <c r="C109" s="296"/>
      <c r="D109" s="296"/>
      <c r="E109" s="296"/>
      <c r="F109" s="296"/>
      <c r="G109" s="296"/>
      <c r="H109" s="296"/>
      <c r="I109" s="296"/>
      <c r="J109" s="297"/>
      <c r="K109" s="140" t="s">
        <v>66</v>
      </c>
      <c r="L109" s="141"/>
      <c r="M109" s="141"/>
      <c r="N109" s="141"/>
      <c r="O109" s="141"/>
      <c r="P109" s="141"/>
      <c r="Q109" s="141"/>
      <c r="R109" s="141"/>
      <c r="S109" s="141"/>
      <c r="T109" s="141"/>
      <c r="U109" s="142"/>
      <c r="V109" s="140" t="s">
        <v>67</v>
      </c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2"/>
      <c r="AG109" s="116" t="s">
        <v>66</v>
      </c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8"/>
      <c r="AR109" s="116" t="s">
        <v>68</v>
      </c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8"/>
      <c r="BC109" s="319" t="s">
        <v>69</v>
      </c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2"/>
      <c r="BN109" s="137" t="s">
        <v>88</v>
      </c>
      <c r="BO109" s="138"/>
      <c r="BP109" s="138"/>
      <c r="BQ109" s="138"/>
      <c r="BR109" s="138"/>
      <c r="BS109" s="138"/>
      <c r="BT109" s="138"/>
      <c r="BU109" s="138"/>
      <c r="BV109" s="138"/>
      <c r="BW109" s="139"/>
      <c r="BX109" s="140" t="s">
        <v>89</v>
      </c>
      <c r="BY109" s="141"/>
      <c r="BZ109" s="141"/>
      <c r="CA109" s="141"/>
      <c r="CB109" s="141"/>
      <c r="CC109" s="141"/>
      <c r="CD109" s="141"/>
      <c r="CE109" s="141"/>
      <c r="CF109" s="142"/>
      <c r="CG109" s="143" t="s">
        <v>90</v>
      </c>
      <c r="CH109" s="144"/>
      <c r="CI109" s="144"/>
      <c r="CJ109" s="144"/>
      <c r="CK109" s="144"/>
      <c r="CL109" s="144"/>
      <c r="CM109" s="144"/>
      <c r="CN109" s="116">
        <f>9+5+2+6+1-2</f>
        <v>21</v>
      </c>
      <c r="CO109" s="117"/>
      <c r="CP109" s="117"/>
      <c r="CQ109" s="117"/>
      <c r="CR109" s="117"/>
      <c r="CS109" s="117"/>
      <c r="CT109" s="117"/>
      <c r="CU109" s="117"/>
      <c r="CV109" s="118"/>
      <c r="CW109" s="116">
        <f>9+5+2+6+1-2</f>
        <v>21</v>
      </c>
      <c r="CX109" s="117"/>
      <c r="CY109" s="117"/>
      <c r="CZ109" s="117"/>
      <c r="DA109" s="117"/>
      <c r="DB109" s="117"/>
      <c r="DC109" s="117"/>
      <c r="DD109" s="117"/>
      <c r="DE109" s="118"/>
      <c r="DF109" s="116">
        <f>9+5+2+6+1-2</f>
        <v>21</v>
      </c>
      <c r="DG109" s="117"/>
      <c r="DH109" s="117"/>
      <c r="DI109" s="117"/>
      <c r="DJ109" s="117"/>
      <c r="DK109" s="117"/>
      <c r="DL109" s="117"/>
      <c r="DM109" s="117"/>
      <c r="DN109" s="118"/>
      <c r="DO109" s="116" t="s">
        <v>91</v>
      </c>
      <c r="DP109" s="117"/>
      <c r="DQ109" s="117"/>
      <c r="DR109" s="117"/>
      <c r="DS109" s="117"/>
      <c r="DT109" s="117"/>
      <c r="DU109" s="117"/>
      <c r="DV109" s="117"/>
      <c r="DW109" s="118"/>
      <c r="DX109" s="116" t="s">
        <v>91</v>
      </c>
      <c r="DY109" s="117"/>
      <c r="DZ109" s="117"/>
      <c r="EA109" s="117"/>
      <c r="EB109" s="117"/>
      <c r="EC109" s="117"/>
      <c r="ED109" s="117"/>
      <c r="EE109" s="117"/>
      <c r="EF109" s="118"/>
      <c r="EG109" s="116" t="s">
        <v>91</v>
      </c>
      <c r="EH109" s="117"/>
      <c r="EI109" s="117"/>
      <c r="EJ109" s="117"/>
      <c r="EK109" s="117"/>
      <c r="EL109" s="117"/>
      <c r="EM109" s="117"/>
      <c r="EN109" s="117"/>
      <c r="EO109" s="118"/>
      <c r="EP109" s="116">
        <v>10</v>
      </c>
      <c r="EQ109" s="117"/>
      <c r="ER109" s="117"/>
      <c r="ES109" s="117"/>
      <c r="ET109" s="117"/>
      <c r="EU109" s="117"/>
      <c r="EV109" s="117"/>
      <c r="EW109" s="117"/>
      <c r="EX109" s="117"/>
      <c r="EY109" s="293"/>
      <c r="EZ109" s="294"/>
      <c r="FA109" s="294"/>
      <c r="FB109" s="294"/>
      <c r="FC109" s="294"/>
      <c r="FD109" s="294"/>
      <c r="FE109" s="294"/>
      <c r="FF109" s="294"/>
      <c r="FG109" s="294"/>
    </row>
    <row r="110" spans="1:163" customHeight="1" ht="51">
      <c r="A110" s="296" t="s">
        <v>226</v>
      </c>
      <c r="B110" s="296"/>
      <c r="C110" s="296"/>
      <c r="D110" s="296"/>
      <c r="E110" s="296"/>
      <c r="F110" s="296"/>
      <c r="G110" s="296"/>
      <c r="H110" s="296"/>
      <c r="I110" s="296"/>
      <c r="J110" s="297"/>
      <c r="K110" s="140" t="s">
        <v>223</v>
      </c>
      <c r="L110" s="141"/>
      <c r="M110" s="141"/>
      <c r="N110" s="141"/>
      <c r="O110" s="141"/>
      <c r="P110" s="141"/>
      <c r="Q110" s="141"/>
      <c r="R110" s="141"/>
      <c r="S110" s="141"/>
      <c r="T110" s="141"/>
      <c r="U110" s="142"/>
      <c r="V110" s="140" t="s">
        <v>227</v>
      </c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2"/>
      <c r="AG110" s="116" t="s">
        <v>66</v>
      </c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8"/>
      <c r="AR110" s="116" t="s">
        <v>68</v>
      </c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8"/>
      <c r="BC110" s="319" t="s">
        <v>69</v>
      </c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2"/>
      <c r="BN110" s="137" t="s">
        <v>88</v>
      </c>
      <c r="BO110" s="138"/>
      <c r="BP110" s="138"/>
      <c r="BQ110" s="138"/>
      <c r="BR110" s="138"/>
      <c r="BS110" s="138"/>
      <c r="BT110" s="138"/>
      <c r="BU110" s="138"/>
      <c r="BV110" s="138"/>
      <c r="BW110" s="139"/>
      <c r="BX110" s="140" t="s">
        <v>89</v>
      </c>
      <c r="BY110" s="141"/>
      <c r="BZ110" s="141"/>
      <c r="CA110" s="141"/>
      <c r="CB110" s="141"/>
      <c r="CC110" s="141"/>
      <c r="CD110" s="141"/>
      <c r="CE110" s="141"/>
      <c r="CF110" s="142"/>
      <c r="CG110" s="143" t="s">
        <v>90</v>
      </c>
      <c r="CH110" s="144"/>
      <c r="CI110" s="144"/>
      <c r="CJ110" s="144"/>
      <c r="CK110" s="144"/>
      <c r="CL110" s="144"/>
      <c r="CM110" s="144"/>
      <c r="CN110" s="116">
        <v>2</v>
      </c>
      <c r="CO110" s="117"/>
      <c r="CP110" s="117"/>
      <c r="CQ110" s="117"/>
      <c r="CR110" s="117"/>
      <c r="CS110" s="117"/>
      <c r="CT110" s="117"/>
      <c r="CU110" s="117"/>
      <c r="CV110" s="118"/>
      <c r="CW110" s="116">
        <v>2</v>
      </c>
      <c r="CX110" s="117"/>
      <c r="CY110" s="117"/>
      <c r="CZ110" s="117"/>
      <c r="DA110" s="117"/>
      <c r="DB110" s="117"/>
      <c r="DC110" s="117"/>
      <c r="DD110" s="117"/>
      <c r="DE110" s="118"/>
      <c r="DF110" s="116">
        <v>2</v>
      </c>
      <c r="DG110" s="117"/>
      <c r="DH110" s="117"/>
      <c r="DI110" s="117"/>
      <c r="DJ110" s="117"/>
      <c r="DK110" s="117"/>
      <c r="DL110" s="117"/>
      <c r="DM110" s="117"/>
      <c r="DN110" s="118"/>
      <c r="DO110" s="116" t="s">
        <v>91</v>
      </c>
      <c r="DP110" s="117"/>
      <c r="DQ110" s="117"/>
      <c r="DR110" s="117"/>
      <c r="DS110" s="117"/>
      <c r="DT110" s="117"/>
      <c r="DU110" s="117"/>
      <c r="DV110" s="117"/>
      <c r="DW110" s="118"/>
      <c r="DX110" s="116" t="s">
        <v>91</v>
      </c>
      <c r="DY110" s="117"/>
      <c r="DZ110" s="117"/>
      <c r="EA110" s="117"/>
      <c r="EB110" s="117"/>
      <c r="EC110" s="117"/>
      <c r="ED110" s="117"/>
      <c r="EE110" s="117"/>
      <c r="EF110" s="118"/>
      <c r="EG110" s="116" t="s">
        <v>91</v>
      </c>
      <c r="EH110" s="117"/>
      <c r="EI110" s="117"/>
      <c r="EJ110" s="117"/>
      <c r="EK110" s="117"/>
      <c r="EL110" s="117"/>
      <c r="EM110" s="117"/>
      <c r="EN110" s="117"/>
      <c r="EO110" s="118"/>
      <c r="EP110" s="116">
        <v>11</v>
      </c>
      <c r="EQ110" s="117"/>
      <c r="ER110" s="117"/>
      <c r="ES110" s="117"/>
      <c r="ET110" s="117"/>
      <c r="EU110" s="117"/>
      <c r="EV110" s="117"/>
      <c r="EW110" s="117"/>
      <c r="EX110" s="117"/>
      <c r="EY110" s="293"/>
      <c r="EZ110" s="294"/>
      <c r="FA110" s="294"/>
      <c r="FB110" s="294"/>
      <c r="FC110" s="294"/>
      <c r="FD110" s="294"/>
      <c r="FE110" s="294"/>
      <c r="FF110" s="294"/>
      <c r="FG110" s="294"/>
    </row>
    <row r="112" spans="1:163" customHeight="1" ht="12">
      <c r="A112" s="7" t="s">
        <v>92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</row>
    <row r="113" spans="1:163" customHeight="1" ht="10.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</row>
    <row r="114" spans="1:163" customHeight="1" ht="12">
      <c r="A114" s="291" t="s">
        <v>93</v>
      </c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1"/>
      <c r="BR114" s="291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91"/>
      <c r="CG114" s="291"/>
      <c r="CH114" s="291"/>
      <c r="CI114" s="291"/>
      <c r="CJ114" s="291"/>
      <c r="CK114" s="291"/>
      <c r="CL114" s="291"/>
      <c r="CM114" s="291"/>
      <c r="CN114" s="291"/>
      <c r="CO114" s="291"/>
      <c r="CP114" s="291"/>
      <c r="CQ114" s="291"/>
      <c r="CR114" s="291"/>
      <c r="CS114" s="291"/>
      <c r="CT114" s="291"/>
      <c r="CU114" s="291"/>
      <c r="CV114" s="291"/>
      <c r="CW114" s="291"/>
      <c r="CX114" s="291"/>
      <c r="CY114" s="291"/>
      <c r="CZ114" s="291"/>
      <c r="DA114" s="291"/>
      <c r="DB114" s="291"/>
      <c r="DC114" s="291"/>
      <c r="DD114" s="291"/>
      <c r="DE114" s="291"/>
      <c r="DF114" s="291"/>
      <c r="DG114" s="291"/>
      <c r="DH114" s="291"/>
      <c r="DI114" s="291"/>
      <c r="DJ114" s="291"/>
      <c r="DK114" s="291"/>
      <c r="DL114" s="291"/>
      <c r="DM114" s="291"/>
      <c r="DN114" s="291"/>
      <c r="DO114" s="291"/>
      <c r="DP114" s="291"/>
      <c r="DQ114" s="291"/>
      <c r="DR114" s="291"/>
      <c r="DS114" s="291"/>
      <c r="DT114" s="291"/>
      <c r="DU114" s="291"/>
      <c r="DV114" s="291"/>
      <c r="DW114" s="291"/>
      <c r="DX114" s="291"/>
      <c r="DY114" s="291"/>
      <c r="DZ114" s="291"/>
      <c r="EA114" s="291"/>
      <c r="EB114" s="291"/>
      <c r="EC114" s="291"/>
      <c r="ED114" s="291"/>
      <c r="EE114" s="291"/>
      <c r="EF114" s="291"/>
      <c r="EG114" s="291"/>
      <c r="EH114" s="291"/>
      <c r="EI114" s="291"/>
      <c r="EJ114" s="291"/>
      <c r="EK114" s="291"/>
      <c r="EL114" s="291"/>
      <c r="EM114" s="291"/>
      <c r="EN114" s="291"/>
      <c r="EO114" s="291"/>
      <c r="EP114" s="291"/>
      <c r="EQ114" s="291"/>
      <c r="ER114" s="291"/>
      <c r="ES114" s="291"/>
      <c r="ET114" s="291"/>
      <c r="EU114" s="291"/>
      <c r="EV114" s="291"/>
      <c r="EW114" s="291"/>
      <c r="EX114" s="291"/>
      <c r="EY114" s="291"/>
      <c r="EZ114" s="291"/>
      <c r="FA114" s="291"/>
      <c r="FB114" s="291"/>
      <c r="FC114" s="291"/>
      <c r="FD114" s="291"/>
      <c r="FE114" s="291"/>
      <c r="FF114" s="291"/>
      <c r="FG114" s="291"/>
    </row>
    <row r="115" spans="1:163" customHeight="1" ht="16.5">
      <c r="A115" s="292" t="s">
        <v>94</v>
      </c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77"/>
      <c r="AE115" s="279" t="s">
        <v>95</v>
      </c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77"/>
      <c r="BJ115" s="279" t="s">
        <v>96</v>
      </c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77"/>
      <c r="CH115" s="279" t="s">
        <v>97</v>
      </c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77"/>
      <c r="DF115" s="279" t="s">
        <v>98</v>
      </c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  <c r="EO115" s="292"/>
      <c r="EP115" s="292"/>
      <c r="EQ115" s="292"/>
      <c r="ER115" s="292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</row>
    <row r="116" spans="1:163" customHeight="1" ht="18">
      <c r="A116" s="280">
        <v>1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68"/>
      <c r="AE116" s="281">
        <v>2</v>
      </c>
      <c r="AF116" s="280"/>
      <c r="AG116" s="280"/>
      <c r="AH116" s="280"/>
      <c r="AI116" s="280"/>
      <c r="AJ116" s="280"/>
      <c r="AK116" s="280"/>
      <c r="AL116" s="280"/>
      <c r="AM116" s="280"/>
      <c r="AN116" s="280"/>
      <c r="AO116" s="280"/>
      <c r="AP116" s="280"/>
      <c r="AQ116" s="280"/>
      <c r="AR116" s="280"/>
      <c r="AS116" s="280"/>
      <c r="AT116" s="280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68"/>
      <c r="BJ116" s="282" t="s">
        <v>99</v>
      </c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4"/>
      <c r="CH116" s="282" t="s">
        <v>100</v>
      </c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4"/>
      <c r="DF116" s="281">
        <v>5</v>
      </c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0"/>
      <c r="DW116" s="280"/>
      <c r="DX116" s="280"/>
      <c r="DY116" s="280"/>
      <c r="DZ116" s="280"/>
      <c r="EA116" s="280"/>
      <c r="EB116" s="280"/>
      <c r="EC116" s="280"/>
      <c r="ED116" s="280"/>
      <c r="EE116" s="280"/>
      <c r="EF116" s="280"/>
      <c r="EG116" s="280"/>
      <c r="EH116" s="280"/>
      <c r="EI116" s="280"/>
      <c r="EJ116" s="280"/>
      <c r="EK116" s="280"/>
      <c r="EL116" s="280"/>
      <c r="EM116" s="280"/>
      <c r="EN116" s="280"/>
      <c r="EO116" s="280"/>
      <c r="EP116" s="280"/>
      <c r="EQ116" s="280"/>
      <c r="ER116" s="280"/>
      <c r="ES116" s="280"/>
      <c r="ET116" s="280"/>
      <c r="EU116" s="280"/>
      <c r="EV116" s="280"/>
      <c r="EW116" s="280"/>
      <c r="EX116" s="280"/>
      <c r="EY116" s="280"/>
      <c r="EZ116" s="280"/>
      <c r="FA116" s="280"/>
      <c r="FB116" s="280"/>
      <c r="FC116" s="280"/>
      <c r="FD116" s="280"/>
      <c r="FE116" s="280"/>
      <c r="FF116" s="280"/>
      <c r="FG116" s="280"/>
    </row>
    <row r="117" spans="1:163" customHeight="1" ht="17.25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6"/>
      <c r="AE117" s="287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6"/>
      <c r="BJ117" s="288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90"/>
      <c r="CH117" s="288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90"/>
      <c r="DF117" s="287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  <c r="EG117" s="285"/>
      <c r="EH117" s="285"/>
      <c r="EI117" s="285"/>
      <c r="EJ117" s="285"/>
      <c r="EK117" s="285"/>
      <c r="EL117" s="285"/>
      <c r="EM117" s="285"/>
      <c r="EN117" s="285"/>
      <c r="EO117" s="285"/>
      <c r="EP117" s="285"/>
      <c r="EQ117" s="285"/>
      <c r="ER117" s="285"/>
      <c r="ES117" s="285"/>
      <c r="ET117" s="285"/>
      <c r="EU117" s="285"/>
      <c r="EV117" s="285"/>
      <c r="EW117" s="285"/>
      <c r="EX117" s="285"/>
      <c r="EY117" s="285"/>
      <c r="EZ117" s="285"/>
      <c r="FA117" s="285"/>
      <c r="FB117" s="285"/>
      <c r="FC117" s="285"/>
      <c r="FD117" s="285"/>
      <c r="FE117" s="285"/>
      <c r="FF117" s="285"/>
      <c r="FG117" s="285"/>
    </row>
    <row r="118" spans="1:163" customHeight="1" ht="13.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</row>
    <row r="119" spans="1:163" customHeight="1" ht="12">
      <c r="A119" s="7" t="s">
        <v>101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</row>
    <row r="120" spans="1:163" customHeight="1" ht="1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73.5">
      <c r="A121" s="273" t="s">
        <v>102</v>
      </c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4" t="s">
        <v>128</v>
      </c>
      <c r="AP121" s="275"/>
      <c r="AQ121" s="275"/>
      <c r="AR121" s="275"/>
      <c r="AS121" s="275"/>
      <c r="AT121" s="275"/>
      <c r="AU121" s="275"/>
      <c r="AV121" s="275"/>
      <c r="AW121" s="275"/>
      <c r="AX121" s="275"/>
      <c r="AY121" s="275"/>
      <c r="AZ121" s="275"/>
      <c r="BA121" s="275"/>
      <c r="BB121" s="275"/>
      <c r="BC121" s="275"/>
      <c r="BD121" s="275"/>
      <c r="BE121" s="275"/>
      <c r="BF121" s="275"/>
      <c r="BG121" s="275"/>
      <c r="BH121" s="275"/>
      <c r="BI121" s="275"/>
      <c r="BJ121" s="275"/>
      <c r="BK121" s="275"/>
      <c r="BL121" s="275"/>
      <c r="BM121" s="275"/>
      <c r="BN121" s="275"/>
      <c r="BO121" s="275"/>
      <c r="BP121" s="275"/>
      <c r="BQ121" s="275"/>
      <c r="BR121" s="275"/>
      <c r="BS121" s="275"/>
      <c r="BT121" s="275"/>
      <c r="BU121" s="275"/>
      <c r="BV121" s="275"/>
      <c r="BW121" s="275"/>
      <c r="BX121" s="275"/>
      <c r="BY121" s="275"/>
      <c r="BZ121" s="275"/>
      <c r="CA121" s="275"/>
      <c r="CB121" s="275"/>
      <c r="CC121" s="275"/>
      <c r="CD121" s="275"/>
      <c r="CE121" s="275"/>
      <c r="CF121" s="275"/>
      <c r="CG121" s="275"/>
      <c r="CH121" s="275"/>
      <c r="CI121" s="275"/>
      <c r="CJ121" s="275"/>
      <c r="CK121" s="275"/>
      <c r="CL121" s="275"/>
      <c r="CM121" s="275"/>
      <c r="CN121" s="275"/>
      <c r="CO121" s="275"/>
      <c r="CP121" s="275"/>
      <c r="CQ121" s="275"/>
      <c r="CR121" s="275"/>
      <c r="CS121" s="275"/>
      <c r="CT121" s="275"/>
      <c r="CU121" s="275"/>
      <c r="CV121" s="275"/>
      <c r="CW121" s="275"/>
      <c r="CX121" s="275"/>
      <c r="CY121" s="275"/>
      <c r="CZ121" s="275"/>
      <c r="DA121" s="275"/>
      <c r="DB121" s="275"/>
      <c r="DC121" s="275"/>
      <c r="DD121" s="275"/>
      <c r="DE121" s="275"/>
      <c r="DF121" s="275"/>
      <c r="DG121" s="275"/>
      <c r="DH121" s="275"/>
      <c r="DI121" s="275"/>
      <c r="DJ121" s="275"/>
      <c r="DK121" s="275"/>
      <c r="DL121" s="275"/>
      <c r="DM121" s="275"/>
      <c r="DN121" s="275"/>
      <c r="DO121" s="275"/>
      <c r="DP121" s="275"/>
      <c r="DQ121" s="275"/>
      <c r="DR121" s="275"/>
      <c r="DS121" s="275"/>
      <c r="DT121" s="275"/>
      <c r="DU121" s="275"/>
      <c r="DV121" s="275"/>
      <c r="DW121" s="275"/>
      <c r="DX121" s="275"/>
      <c r="DY121" s="275"/>
      <c r="DZ121" s="275"/>
      <c r="EA121" s="275"/>
      <c r="EB121" s="275"/>
      <c r="EC121" s="275"/>
      <c r="ED121" s="275"/>
      <c r="EE121" s="275"/>
      <c r="EF121" s="275"/>
      <c r="EG121" s="275"/>
      <c r="EH121" s="275"/>
      <c r="EI121" s="275"/>
      <c r="EJ121" s="275"/>
      <c r="EK121" s="275"/>
      <c r="EL121" s="275"/>
      <c r="EM121" s="275"/>
      <c r="EN121" s="275"/>
      <c r="EO121" s="275"/>
      <c r="EP121" s="275"/>
      <c r="EQ121" s="275"/>
      <c r="ER121" s="275"/>
      <c r="ES121" s="275"/>
      <c r="ET121" s="275"/>
      <c r="EU121" s="275"/>
      <c r="EV121" s="275"/>
      <c r="EW121" s="275"/>
      <c r="EX121" s="275"/>
      <c r="EY121" s="275"/>
      <c r="EZ121" s="275"/>
      <c r="FA121" s="275"/>
      <c r="FB121" s="275"/>
      <c r="FC121" s="275"/>
      <c r="FD121" s="275"/>
      <c r="FE121" s="275"/>
      <c r="FF121" s="275"/>
      <c r="FG121" s="275"/>
    </row>
    <row r="122" spans="1:163" customHeight="1" ht="12.75">
      <c r="AO122" s="276" t="s">
        <v>104</v>
      </c>
      <c r="AP122" s="276"/>
      <c r="AQ122" s="276"/>
      <c r="AR122" s="276"/>
      <c r="AS122" s="276"/>
      <c r="AT122" s="276"/>
      <c r="AU122" s="276"/>
      <c r="AV122" s="276"/>
      <c r="AW122" s="276"/>
      <c r="AX122" s="276"/>
      <c r="AY122" s="276"/>
      <c r="AZ122" s="276"/>
      <c r="BA122" s="276"/>
      <c r="BB122" s="276"/>
      <c r="BC122" s="276"/>
      <c r="BD122" s="276"/>
      <c r="BE122" s="276"/>
      <c r="BF122" s="276"/>
      <c r="BG122" s="276"/>
      <c r="BH122" s="276"/>
      <c r="BI122" s="276"/>
      <c r="BJ122" s="276"/>
      <c r="BK122" s="276"/>
      <c r="BL122" s="276"/>
      <c r="BM122" s="276"/>
      <c r="BN122" s="276"/>
      <c r="BO122" s="276"/>
      <c r="BP122" s="276"/>
      <c r="BQ122" s="276"/>
      <c r="BR122" s="276"/>
      <c r="BS122" s="276"/>
      <c r="BT122" s="276"/>
      <c r="BU122" s="276"/>
      <c r="BV122" s="276"/>
      <c r="BW122" s="276"/>
      <c r="BX122" s="276"/>
      <c r="BY122" s="276"/>
      <c r="BZ122" s="276"/>
      <c r="CA122" s="276"/>
      <c r="CB122" s="276"/>
      <c r="CC122" s="276"/>
      <c r="CD122" s="276"/>
      <c r="CE122" s="276"/>
      <c r="CF122" s="276"/>
      <c r="CG122" s="276"/>
      <c r="CH122" s="276"/>
      <c r="CI122" s="276"/>
      <c r="CJ122" s="276"/>
      <c r="CK122" s="276"/>
      <c r="CL122" s="276"/>
      <c r="CM122" s="276"/>
      <c r="CN122" s="276"/>
      <c r="CO122" s="276"/>
      <c r="CP122" s="276"/>
      <c r="CQ122" s="276"/>
      <c r="CR122" s="276"/>
      <c r="CS122" s="276"/>
      <c r="CT122" s="276"/>
      <c r="CU122" s="276"/>
      <c r="CV122" s="276"/>
      <c r="CW122" s="276"/>
      <c r="CX122" s="276"/>
      <c r="CY122" s="276"/>
      <c r="CZ122" s="276"/>
      <c r="DA122" s="276"/>
      <c r="DB122" s="276"/>
      <c r="DC122" s="276"/>
      <c r="DD122" s="276"/>
      <c r="DE122" s="276"/>
      <c r="DF122" s="276"/>
      <c r="DG122" s="276"/>
      <c r="DH122" s="276"/>
      <c r="DI122" s="276"/>
      <c r="DJ122" s="276"/>
      <c r="DK122" s="276"/>
      <c r="DL122" s="276"/>
      <c r="DM122" s="276"/>
      <c r="DN122" s="276"/>
      <c r="DO122" s="276"/>
      <c r="DP122" s="276"/>
      <c r="DQ122" s="276"/>
      <c r="DR122" s="276"/>
      <c r="DS122" s="276"/>
      <c r="DT122" s="276"/>
      <c r="DU122" s="276"/>
      <c r="DV122" s="276"/>
      <c r="DW122" s="276"/>
      <c r="DX122" s="276"/>
      <c r="DY122" s="276"/>
      <c r="DZ122" s="276"/>
      <c r="EA122" s="276"/>
      <c r="EB122" s="276"/>
      <c r="EC122" s="276"/>
      <c r="ED122" s="276"/>
      <c r="EE122" s="276"/>
      <c r="EF122" s="276"/>
      <c r="EG122" s="276"/>
      <c r="EH122" s="276"/>
      <c r="EI122" s="276"/>
      <c r="EJ122" s="276"/>
      <c r="EK122" s="276"/>
      <c r="EL122" s="276"/>
      <c r="EM122" s="276"/>
      <c r="EN122" s="276"/>
      <c r="EO122" s="276"/>
      <c r="EP122" s="276"/>
      <c r="EQ122" s="276"/>
      <c r="ER122" s="276"/>
      <c r="ES122" s="276"/>
      <c r="ET122" s="276"/>
      <c r="EU122" s="276"/>
      <c r="EV122" s="276"/>
      <c r="EW122" s="276"/>
      <c r="EX122" s="276"/>
      <c r="EY122" s="276"/>
      <c r="EZ122" s="276"/>
      <c r="FA122" s="276"/>
      <c r="FB122" s="276"/>
      <c r="FC122" s="276"/>
      <c r="FD122" s="276"/>
      <c r="FE122" s="276"/>
      <c r="FF122" s="276"/>
      <c r="FG122" s="276"/>
    </row>
    <row r="123" spans="1:163" customHeight="1" ht="12.75"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</row>
    <row r="124" spans="1:163" customHeight="1" ht="15.75">
      <c r="A124" s="7" t="s">
        <v>105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</row>
    <row r="125" spans="1:163" customHeight="1" ht="12.75"/>
    <row r="126" spans="1:163" customHeight="1" ht="13.5">
      <c r="A126" s="277" t="s">
        <v>106</v>
      </c>
      <c r="B126" s="278"/>
      <c r="C126" s="278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8" t="s">
        <v>107</v>
      </c>
      <c r="BE126" s="278"/>
      <c r="BF126" s="278"/>
      <c r="BG126" s="278"/>
      <c r="BH126" s="278"/>
      <c r="BI126" s="278"/>
      <c r="BJ126" s="278"/>
      <c r="BK126" s="278"/>
      <c r="BL126" s="278"/>
      <c r="BM126" s="278"/>
      <c r="BN126" s="278"/>
      <c r="BO126" s="278"/>
      <c r="BP126" s="278"/>
      <c r="BQ126" s="278"/>
      <c r="BR126" s="278"/>
      <c r="BS126" s="278"/>
      <c r="BT126" s="278"/>
      <c r="BU126" s="278"/>
      <c r="BV126" s="278"/>
      <c r="BW126" s="278"/>
      <c r="BX126" s="278"/>
      <c r="BY126" s="278"/>
      <c r="BZ126" s="278"/>
      <c r="CA126" s="278"/>
      <c r="CB126" s="278"/>
      <c r="CC126" s="278"/>
      <c r="CD126" s="278"/>
      <c r="CE126" s="278"/>
      <c r="CF126" s="278"/>
      <c r="CG126" s="278"/>
      <c r="CH126" s="278"/>
      <c r="CI126" s="278"/>
      <c r="CJ126" s="278"/>
      <c r="CK126" s="278"/>
      <c r="CL126" s="278"/>
      <c r="CM126" s="278"/>
      <c r="CN126" s="278"/>
      <c r="CO126" s="278"/>
      <c r="CP126" s="278"/>
      <c r="CQ126" s="278"/>
      <c r="CR126" s="278"/>
      <c r="CS126" s="278"/>
      <c r="CT126" s="278"/>
      <c r="CU126" s="278"/>
      <c r="CV126" s="278"/>
      <c r="CW126" s="278"/>
      <c r="CX126" s="278"/>
      <c r="CY126" s="278"/>
      <c r="CZ126" s="278"/>
      <c r="DA126" s="278"/>
      <c r="DB126" s="278"/>
      <c r="DC126" s="278"/>
      <c r="DD126" s="278"/>
      <c r="DE126" s="278"/>
      <c r="DF126" s="278" t="s">
        <v>108</v>
      </c>
      <c r="DG126" s="278"/>
      <c r="DH126" s="278"/>
      <c r="DI126" s="278"/>
      <c r="DJ126" s="278"/>
      <c r="DK126" s="278"/>
      <c r="DL126" s="278"/>
      <c r="DM126" s="278"/>
      <c r="DN126" s="278"/>
      <c r="DO126" s="278"/>
      <c r="DP126" s="278"/>
      <c r="DQ126" s="278"/>
      <c r="DR126" s="278"/>
      <c r="DS126" s="278"/>
      <c r="DT126" s="278"/>
      <c r="DU126" s="278"/>
      <c r="DV126" s="278"/>
      <c r="DW126" s="278"/>
      <c r="DX126" s="278"/>
      <c r="DY126" s="278"/>
      <c r="DZ126" s="278"/>
      <c r="EA126" s="278"/>
      <c r="EB126" s="278"/>
      <c r="EC126" s="278"/>
      <c r="ED126" s="278"/>
      <c r="EE126" s="278"/>
      <c r="EF126" s="278"/>
      <c r="EG126" s="278"/>
      <c r="EH126" s="278"/>
      <c r="EI126" s="278"/>
      <c r="EJ126" s="278"/>
      <c r="EK126" s="278"/>
      <c r="EL126" s="278"/>
      <c r="EM126" s="278"/>
      <c r="EN126" s="278"/>
      <c r="EO126" s="278"/>
      <c r="EP126" s="278"/>
      <c r="EQ126" s="278"/>
      <c r="ER126" s="278"/>
      <c r="ES126" s="278"/>
      <c r="ET126" s="278"/>
      <c r="EU126" s="278"/>
      <c r="EV126" s="278"/>
      <c r="EW126" s="278"/>
      <c r="EX126" s="278"/>
      <c r="EY126" s="278"/>
      <c r="EZ126" s="278"/>
      <c r="FA126" s="278"/>
      <c r="FB126" s="278"/>
      <c r="FC126" s="278"/>
      <c r="FD126" s="278"/>
      <c r="FE126" s="278"/>
      <c r="FF126" s="278"/>
      <c r="FG126" s="279"/>
    </row>
    <row r="127" spans="1:163" customHeight="1" ht="12">
      <c r="A127" s="268">
        <v>1</v>
      </c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  <c r="AX127" s="269"/>
      <c r="AY127" s="269"/>
      <c r="AZ127" s="269"/>
      <c r="BA127" s="269"/>
      <c r="BB127" s="269"/>
      <c r="BC127" s="269"/>
      <c r="BD127" s="270" t="s">
        <v>109</v>
      </c>
      <c r="BE127" s="270"/>
      <c r="BF127" s="270"/>
      <c r="BG127" s="270"/>
      <c r="BH127" s="270"/>
      <c r="BI127" s="270"/>
      <c r="BJ127" s="270"/>
      <c r="BK127" s="270"/>
      <c r="BL127" s="270"/>
      <c r="BM127" s="270"/>
      <c r="BN127" s="270"/>
      <c r="BO127" s="270"/>
      <c r="BP127" s="270"/>
      <c r="BQ127" s="270"/>
      <c r="BR127" s="270"/>
      <c r="BS127" s="270"/>
      <c r="BT127" s="270"/>
      <c r="BU127" s="270"/>
      <c r="BV127" s="270"/>
      <c r="BW127" s="270"/>
      <c r="BX127" s="270"/>
      <c r="BY127" s="270"/>
      <c r="BZ127" s="270"/>
      <c r="CA127" s="270"/>
      <c r="CB127" s="270"/>
      <c r="CC127" s="270"/>
      <c r="CD127" s="270"/>
      <c r="CE127" s="270"/>
      <c r="CF127" s="270"/>
      <c r="CG127" s="270"/>
      <c r="CH127" s="270"/>
      <c r="CI127" s="270"/>
      <c r="CJ127" s="270"/>
      <c r="CK127" s="270"/>
      <c r="CL127" s="270"/>
      <c r="CM127" s="270"/>
      <c r="CN127" s="270"/>
      <c r="CO127" s="270"/>
      <c r="CP127" s="270"/>
      <c r="CQ127" s="270"/>
      <c r="CR127" s="270"/>
      <c r="CS127" s="270"/>
      <c r="CT127" s="270"/>
      <c r="CU127" s="270"/>
      <c r="CV127" s="270"/>
      <c r="CW127" s="270"/>
      <c r="CX127" s="270"/>
      <c r="CY127" s="270"/>
      <c r="CZ127" s="270"/>
      <c r="DA127" s="270"/>
      <c r="DB127" s="270"/>
      <c r="DC127" s="270"/>
      <c r="DD127" s="270"/>
      <c r="DE127" s="270"/>
      <c r="DF127" s="271">
        <v>3</v>
      </c>
      <c r="DG127" s="271"/>
      <c r="DH127" s="271"/>
      <c r="DI127" s="271"/>
      <c r="DJ127" s="271"/>
      <c r="DK127" s="271"/>
      <c r="DL127" s="271"/>
      <c r="DM127" s="271"/>
      <c r="DN127" s="271"/>
      <c r="DO127" s="271"/>
      <c r="DP127" s="271"/>
      <c r="DQ127" s="271"/>
      <c r="DR127" s="271"/>
      <c r="DS127" s="271"/>
      <c r="DT127" s="271"/>
      <c r="DU127" s="271"/>
      <c r="DV127" s="271"/>
      <c r="DW127" s="271"/>
      <c r="DX127" s="271"/>
      <c r="DY127" s="271"/>
      <c r="DZ127" s="271"/>
      <c r="EA127" s="271"/>
      <c r="EB127" s="271"/>
      <c r="EC127" s="271"/>
      <c r="ED127" s="271"/>
      <c r="EE127" s="271"/>
      <c r="EF127" s="271"/>
      <c r="EG127" s="271"/>
      <c r="EH127" s="271"/>
      <c r="EI127" s="271"/>
      <c r="EJ127" s="271"/>
      <c r="EK127" s="271"/>
      <c r="EL127" s="271"/>
      <c r="EM127" s="271"/>
      <c r="EN127" s="271"/>
      <c r="EO127" s="271"/>
      <c r="EP127" s="271"/>
      <c r="EQ127" s="271"/>
      <c r="ER127" s="271"/>
      <c r="ES127" s="271"/>
      <c r="ET127" s="271"/>
      <c r="EU127" s="271"/>
      <c r="EV127" s="271"/>
      <c r="EW127" s="271"/>
      <c r="EX127" s="271"/>
      <c r="EY127" s="271"/>
      <c r="EZ127" s="271"/>
      <c r="FA127" s="271"/>
      <c r="FB127" s="271"/>
      <c r="FC127" s="271"/>
      <c r="FD127" s="271"/>
      <c r="FE127" s="271"/>
      <c r="FF127" s="271"/>
      <c r="FG127" s="272"/>
    </row>
    <row r="128" spans="1:163" customHeight="1" ht="15">
      <c r="A128" s="262" t="s">
        <v>110</v>
      </c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63" t="s">
        <v>111</v>
      </c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  <c r="BO128" s="264"/>
      <c r="BP128" s="264"/>
      <c r="BQ128" s="264"/>
      <c r="BR128" s="264"/>
      <c r="BS128" s="264"/>
      <c r="BT128" s="264"/>
      <c r="BU128" s="264"/>
      <c r="BV128" s="264"/>
      <c r="BW128" s="264"/>
      <c r="BX128" s="264"/>
      <c r="BY128" s="264"/>
      <c r="BZ128" s="264"/>
      <c r="CA128" s="264"/>
      <c r="CB128" s="264"/>
      <c r="CC128" s="264"/>
      <c r="CD128" s="264"/>
      <c r="CE128" s="264"/>
      <c r="CF128" s="264"/>
      <c r="CG128" s="264"/>
      <c r="CH128" s="264"/>
      <c r="CI128" s="264"/>
      <c r="CJ128" s="264"/>
      <c r="CK128" s="264"/>
      <c r="CL128" s="264"/>
      <c r="CM128" s="264"/>
      <c r="CN128" s="264"/>
      <c r="CO128" s="264"/>
      <c r="CP128" s="264"/>
      <c r="CQ128" s="264"/>
      <c r="CR128" s="264"/>
      <c r="CS128" s="264"/>
      <c r="CT128" s="264"/>
      <c r="CU128" s="264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5"/>
      <c r="DF128" s="266" t="s">
        <v>112</v>
      </c>
      <c r="DG128" s="267"/>
      <c r="DH128" s="267"/>
      <c r="DI128" s="267"/>
      <c r="DJ128" s="267"/>
      <c r="DK128" s="267"/>
      <c r="DL128" s="267"/>
      <c r="DM128" s="267"/>
      <c r="DN128" s="267"/>
      <c r="DO128" s="267"/>
      <c r="DP128" s="267"/>
      <c r="DQ128" s="267"/>
      <c r="DR128" s="267"/>
      <c r="DS128" s="267"/>
      <c r="DT128" s="267"/>
      <c r="DU128" s="267"/>
      <c r="DV128" s="267"/>
      <c r="DW128" s="267"/>
      <c r="DX128" s="267"/>
      <c r="DY128" s="267"/>
      <c r="DZ128" s="267"/>
      <c r="EA128" s="267"/>
      <c r="EB128" s="267"/>
      <c r="EC128" s="267"/>
      <c r="ED128" s="267"/>
      <c r="EE128" s="267"/>
      <c r="EF128" s="267"/>
      <c r="EG128" s="267"/>
      <c r="EH128" s="267"/>
      <c r="EI128" s="267"/>
      <c r="EJ128" s="267"/>
      <c r="EK128" s="267"/>
      <c r="EL128" s="267"/>
      <c r="EM128" s="267"/>
      <c r="EN128" s="267"/>
      <c r="EO128" s="267"/>
      <c r="EP128" s="267"/>
      <c r="EQ128" s="267"/>
      <c r="ER128" s="267"/>
      <c r="ES128" s="267"/>
      <c r="ET128" s="267"/>
      <c r="EU128" s="267"/>
      <c r="EV128" s="267"/>
      <c r="EW128" s="267"/>
      <c r="EX128" s="267"/>
      <c r="EY128" s="267"/>
      <c r="EZ128" s="267"/>
      <c r="FA128" s="267"/>
      <c r="FB128" s="267"/>
      <c r="FC128" s="267"/>
      <c r="FD128" s="267"/>
      <c r="FE128" s="267"/>
      <c r="FF128" s="267"/>
      <c r="FG128" s="267"/>
    </row>
    <row r="129" spans="1:163" customHeight="1" ht="157.5">
      <c r="A129" s="262" t="s">
        <v>113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63" t="s">
        <v>114</v>
      </c>
      <c r="BE129" s="264"/>
      <c r="BF129" s="264"/>
      <c r="BG129" s="264"/>
      <c r="BH129" s="264"/>
      <c r="BI129" s="264"/>
      <c r="BJ129" s="264"/>
      <c r="BK129" s="264"/>
      <c r="BL129" s="264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5"/>
      <c r="DF129" s="266" t="s">
        <v>115</v>
      </c>
      <c r="DG129" s="267"/>
      <c r="DH129" s="267"/>
      <c r="DI129" s="267"/>
      <c r="DJ129" s="267"/>
      <c r="DK129" s="267"/>
      <c r="DL129" s="267"/>
      <c r="DM129" s="267"/>
      <c r="DN129" s="267"/>
      <c r="DO129" s="267"/>
      <c r="DP129" s="267"/>
      <c r="DQ129" s="267"/>
      <c r="DR129" s="267"/>
      <c r="DS129" s="267"/>
      <c r="DT129" s="267"/>
      <c r="DU129" s="267"/>
      <c r="DV129" s="267"/>
      <c r="DW129" s="267"/>
      <c r="DX129" s="267"/>
      <c r="DY129" s="267"/>
      <c r="DZ129" s="267"/>
      <c r="EA129" s="267"/>
      <c r="EB129" s="267"/>
      <c r="EC129" s="267"/>
      <c r="ED129" s="267"/>
      <c r="EE129" s="267"/>
      <c r="EF129" s="267"/>
      <c r="EG129" s="267"/>
      <c r="EH129" s="267"/>
      <c r="EI129" s="267"/>
      <c r="EJ129" s="267"/>
      <c r="EK129" s="267"/>
      <c r="EL129" s="267"/>
      <c r="EM129" s="267"/>
      <c r="EN129" s="267"/>
      <c r="EO129" s="267"/>
      <c r="EP129" s="267"/>
      <c r="EQ129" s="267"/>
      <c r="ER129" s="267"/>
      <c r="ES129" s="267"/>
      <c r="ET129" s="267"/>
      <c r="EU129" s="267"/>
      <c r="EV129" s="267"/>
      <c r="EW129" s="267"/>
      <c r="EX129" s="267"/>
      <c r="EY129" s="267"/>
      <c r="EZ129" s="267"/>
      <c r="FA129" s="267"/>
      <c r="FB129" s="267"/>
      <c r="FC129" s="267"/>
      <c r="FD129" s="267"/>
      <c r="FE129" s="267"/>
      <c r="FF129" s="267"/>
      <c r="FG129" s="267"/>
    </row>
    <row r="130" spans="1:163" customHeight="1" ht="105">
      <c r="A130" s="262" t="s">
        <v>116</v>
      </c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63" t="s">
        <v>117</v>
      </c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5"/>
      <c r="DF130" s="266" t="s">
        <v>118</v>
      </c>
      <c r="DG130" s="267"/>
      <c r="DH130" s="267"/>
      <c r="DI130" s="267"/>
      <c r="DJ130" s="267"/>
      <c r="DK130" s="267"/>
      <c r="DL130" s="267"/>
      <c r="DM130" s="267"/>
      <c r="DN130" s="267"/>
      <c r="DO130" s="267"/>
      <c r="DP130" s="267"/>
      <c r="DQ130" s="267"/>
      <c r="DR130" s="267"/>
      <c r="DS130" s="267"/>
      <c r="DT130" s="267"/>
      <c r="DU130" s="267"/>
      <c r="DV130" s="267"/>
      <c r="DW130" s="267"/>
      <c r="DX130" s="267"/>
      <c r="DY130" s="267"/>
      <c r="DZ130" s="267"/>
      <c r="EA130" s="267"/>
      <c r="EB130" s="267"/>
      <c r="EC130" s="267"/>
      <c r="ED130" s="267"/>
      <c r="EE130" s="267"/>
      <c r="EF130" s="267"/>
      <c r="EG130" s="267"/>
      <c r="EH130" s="267"/>
      <c r="EI130" s="267"/>
      <c r="EJ130" s="267"/>
      <c r="EK130" s="267"/>
      <c r="EL130" s="267"/>
      <c r="EM130" s="267"/>
      <c r="EN130" s="267"/>
      <c r="EO130" s="267"/>
      <c r="EP130" s="267"/>
      <c r="EQ130" s="267"/>
      <c r="ER130" s="267"/>
      <c r="ES130" s="267"/>
      <c r="ET130" s="267"/>
      <c r="EU130" s="267"/>
      <c r="EV130" s="267"/>
      <c r="EW130" s="267"/>
      <c r="EX130" s="267"/>
      <c r="EY130" s="267"/>
      <c r="EZ130" s="267"/>
      <c r="FA130" s="267"/>
      <c r="FB130" s="267"/>
      <c r="FC130" s="267"/>
      <c r="FD130" s="267"/>
      <c r="FE130" s="267"/>
      <c r="FF130" s="267"/>
      <c r="FG130" s="267"/>
    </row>
    <row r="131" spans="1:163" customHeight="1" ht="17.25">
      <c r="A131" s="259" t="s">
        <v>119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0" t="s">
        <v>120</v>
      </c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1" t="s">
        <v>112</v>
      </c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  <c r="DQ131" s="261"/>
      <c r="DR131" s="261"/>
      <c r="DS131" s="261"/>
      <c r="DT131" s="261"/>
      <c r="DU131" s="261"/>
      <c r="DV131" s="261"/>
      <c r="DW131" s="261"/>
      <c r="DX131" s="261"/>
      <c r="DY131" s="261"/>
      <c r="DZ131" s="261"/>
      <c r="EA131" s="261"/>
      <c r="EB131" s="261"/>
      <c r="EC131" s="261"/>
      <c r="ED131" s="261"/>
      <c r="EE131" s="261"/>
      <c r="EF131" s="261"/>
      <c r="EG131" s="261"/>
      <c r="EH131" s="261"/>
      <c r="EI131" s="261"/>
      <c r="EJ131" s="261"/>
      <c r="EK131" s="261"/>
      <c r="EL131" s="261"/>
      <c r="EM131" s="261"/>
      <c r="EN131" s="261"/>
      <c r="EO131" s="261"/>
      <c r="EP131" s="261"/>
      <c r="EQ131" s="261"/>
      <c r="ER131" s="261"/>
      <c r="ES131" s="261"/>
      <c r="ET131" s="261"/>
      <c r="EU131" s="261"/>
      <c r="EV131" s="261"/>
      <c r="EW131" s="261"/>
      <c r="EX131" s="261"/>
      <c r="EY131" s="261"/>
      <c r="EZ131" s="261"/>
      <c r="FA131" s="261"/>
      <c r="FB131" s="261"/>
      <c r="FC131" s="261"/>
      <c r="FD131" s="261"/>
      <c r="FE131" s="261"/>
      <c r="FF131" s="261"/>
      <c r="FG131" s="261"/>
    </row>
    <row r="132" spans="1:163" customHeight="1" ht="1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customHeight="1" ht="1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220" t="s">
        <v>35</v>
      </c>
      <c r="BV133" s="220"/>
      <c r="BW133" s="220"/>
      <c r="BX133" s="220"/>
      <c r="BY133" s="220"/>
      <c r="BZ133" s="220"/>
      <c r="CA133" s="220"/>
      <c r="CB133" s="220"/>
      <c r="CC133" s="220"/>
      <c r="CD133" s="220"/>
      <c r="CE133" s="305" t="s">
        <v>99</v>
      </c>
      <c r="CF133" s="305"/>
      <c r="CG133" s="305"/>
      <c r="CH133" s="305"/>
      <c r="CI133" s="305"/>
      <c r="CJ133" s="305"/>
      <c r="CK133" s="305"/>
      <c r="CL133" s="305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</row>
    <row r="135" spans="1:163" customHeight="1" ht="12"/>
    <row r="136" spans="1:163" customHeight="1" ht="12">
      <c r="A136" s="217" t="s">
        <v>37</v>
      </c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303" t="s">
        <v>26</v>
      </c>
      <c r="AK136" s="303"/>
      <c r="AL136" s="303"/>
      <c r="AM136" s="303"/>
      <c r="AN136" s="303"/>
      <c r="AO136" s="303"/>
      <c r="AP136" s="303"/>
      <c r="AQ136" s="303"/>
      <c r="AR136" s="303"/>
      <c r="AS136" s="303"/>
      <c r="AT136" s="303"/>
      <c r="AU136" s="303"/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3"/>
      <c r="BJ136" s="303"/>
      <c r="BK136" s="303"/>
      <c r="BL136" s="303"/>
      <c r="BM136" s="303"/>
      <c r="BN136" s="303"/>
      <c r="BO136" s="303"/>
      <c r="BP136" s="303"/>
      <c r="BQ136" s="303"/>
      <c r="BR136" s="303"/>
      <c r="BS136" s="303"/>
      <c r="BT136" s="303"/>
      <c r="BU136" s="303"/>
      <c r="BV136" s="303"/>
      <c r="BW136" s="303"/>
      <c r="BX136" s="303"/>
      <c r="BY136" s="303"/>
      <c r="BZ136" s="303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  <c r="DD136" s="303"/>
      <c r="DE136" s="303"/>
      <c r="DF136" s="303"/>
      <c r="DG136" s="303"/>
      <c r="DL136" s="16"/>
      <c r="DM136" s="223" t="s">
        <v>39</v>
      </c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N136" s="224" t="s">
        <v>156</v>
      </c>
      <c r="EO136" s="225"/>
      <c r="EP136" s="225"/>
      <c r="EQ136" s="225"/>
      <c r="ER136" s="225"/>
      <c r="ES136" s="225"/>
      <c r="ET136" s="225"/>
      <c r="EU136" s="225"/>
      <c r="EV136" s="225"/>
      <c r="EW136" s="225"/>
      <c r="EX136" s="225"/>
      <c r="EY136" s="225"/>
      <c r="EZ136" s="225"/>
      <c r="FA136" s="225"/>
      <c r="FB136" s="225"/>
      <c r="FC136" s="225"/>
      <c r="FD136" s="225"/>
      <c r="FE136" s="225"/>
      <c r="FF136" s="225"/>
      <c r="FG136" s="226"/>
    </row>
    <row r="137" spans="1:163" customHeight="1" ht="1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L137" s="16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N137" s="227"/>
      <c r="EO137" s="228"/>
      <c r="EP137" s="228"/>
      <c r="EQ137" s="228"/>
      <c r="ER137" s="228"/>
      <c r="ES137" s="228"/>
      <c r="ET137" s="228"/>
      <c r="EU137" s="228"/>
      <c r="EV137" s="228"/>
      <c r="EW137" s="228"/>
      <c r="EX137" s="228"/>
      <c r="EY137" s="228"/>
      <c r="EZ137" s="228"/>
      <c r="FA137" s="228"/>
      <c r="FB137" s="228"/>
      <c r="FC137" s="228"/>
      <c r="FD137" s="228"/>
      <c r="FE137" s="228"/>
      <c r="FF137" s="228"/>
      <c r="FG137" s="229"/>
    </row>
    <row r="138" spans="1:163" customHeight="1" ht="12">
      <c r="A138" s="217" t="s">
        <v>41</v>
      </c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8" t="s">
        <v>42</v>
      </c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  <c r="DG138" s="218"/>
      <c r="EN138" s="13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</row>
    <row r="139" spans="1:163" customHeight="1" ht="1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04"/>
      <c r="BH139" s="304"/>
      <c r="BI139" s="304"/>
      <c r="BJ139" s="304"/>
      <c r="BK139" s="304"/>
      <c r="BL139" s="304"/>
      <c r="BM139" s="304"/>
      <c r="BN139" s="304"/>
      <c r="BO139" s="304"/>
      <c r="BP139" s="304"/>
      <c r="BQ139" s="304"/>
      <c r="BR139" s="304"/>
      <c r="BS139" s="304"/>
      <c r="BT139" s="304"/>
      <c r="BU139" s="304"/>
      <c r="BV139" s="304"/>
      <c r="BW139" s="304"/>
      <c r="BX139" s="304"/>
      <c r="BY139" s="304"/>
      <c r="BZ139" s="304"/>
      <c r="CA139" s="304"/>
      <c r="CB139" s="304"/>
      <c r="CC139" s="304"/>
      <c r="CD139" s="304"/>
      <c r="CE139" s="304"/>
      <c r="CF139" s="304"/>
      <c r="CG139" s="304"/>
      <c r="CH139" s="304"/>
      <c r="CI139" s="304"/>
      <c r="CJ139" s="304"/>
      <c r="CK139" s="304"/>
      <c r="CL139" s="304"/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04"/>
      <c r="DE139" s="304"/>
      <c r="DF139" s="304"/>
      <c r="DG139" s="304"/>
    </row>
    <row r="140" spans="1:163" customHeight="1" ht="1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</row>
    <row r="141" spans="1:163" customHeight="1" ht="12">
      <c r="A141" s="7" t="s">
        <v>43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1:163" customHeight="1" ht="1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2">
      <c r="A143" s="7" t="s">
        <v>44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5" spans="1:163" customHeight="1" ht="12">
      <c r="A145" s="205" t="s">
        <v>45</v>
      </c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6"/>
      <c r="M145" s="213" t="s">
        <v>46</v>
      </c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9"/>
      <c r="AZ145" s="213" t="s">
        <v>47</v>
      </c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9"/>
      <c r="BZ145" s="204" t="s">
        <v>48</v>
      </c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  <c r="CT145" s="205"/>
      <c r="CU145" s="205"/>
      <c r="CV145" s="205"/>
      <c r="CW145" s="205"/>
      <c r="CX145" s="205"/>
      <c r="CY145" s="205"/>
      <c r="CZ145" s="205"/>
      <c r="DA145" s="205"/>
      <c r="DB145" s="205"/>
      <c r="DC145" s="205"/>
      <c r="DD145" s="205"/>
      <c r="DE145" s="205"/>
      <c r="DF145" s="206"/>
      <c r="DG145" s="213" t="s">
        <v>49</v>
      </c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219"/>
      <c r="EK145" s="213" t="s">
        <v>50</v>
      </c>
      <c r="EL145" s="214"/>
      <c r="EM145" s="214"/>
      <c r="EN145" s="214"/>
      <c r="EO145" s="214"/>
      <c r="EP145" s="214"/>
      <c r="EQ145" s="214"/>
      <c r="ER145" s="214"/>
      <c r="ES145" s="214"/>
      <c r="ET145" s="214"/>
      <c r="EU145" s="214"/>
      <c r="EV145" s="214"/>
      <c r="EW145" s="214"/>
      <c r="EX145" s="214"/>
      <c r="EY145" s="214"/>
      <c r="EZ145" s="214"/>
      <c r="FA145" s="214"/>
      <c r="FB145" s="214"/>
      <c r="FC145" s="214"/>
      <c r="FD145" s="214"/>
      <c r="FE145" s="214"/>
      <c r="FF145" s="214"/>
      <c r="FG145" s="214"/>
    </row>
    <row r="146" spans="1:163" customHeight="1" ht="12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9"/>
      <c r="M146" s="28"/>
      <c r="N146" s="215" t="s">
        <v>51</v>
      </c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7"/>
      <c r="Z146" s="28"/>
      <c r="AA146" s="215" t="s">
        <v>52</v>
      </c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7"/>
      <c r="AM146" s="28"/>
      <c r="AN146" s="215" t="s">
        <v>53</v>
      </c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7"/>
      <c r="AZ146" s="28"/>
      <c r="BA146" s="215" t="s">
        <v>51</v>
      </c>
      <c r="BB146" s="215"/>
      <c r="BC146" s="215"/>
      <c r="BD146" s="215"/>
      <c r="BE146" s="215"/>
      <c r="BF146" s="215"/>
      <c r="BG146" s="215"/>
      <c r="BH146" s="215"/>
      <c r="BI146" s="215"/>
      <c r="BJ146" s="215"/>
      <c r="BK146" s="215"/>
      <c r="BL146" s="27"/>
      <c r="BM146" s="28"/>
      <c r="BN146" s="215" t="s">
        <v>52</v>
      </c>
      <c r="BO146" s="215"/>
      <c r="BP146" s="215"/>
      <c r="BQ146" s="215"/>
      <c r="BR146" s="215"/>
      <c r="BS146" s="215"/>
      <c r="BT146" s="215"/>
      <c r="BU146" s="215"/>
      <c r="BV146" s="215"/>
      <c r="BW146" s="215"/>
      <c r="BX146" s="215"/>
      <c r="BY146" s="27"/>
      <c r="BZ146" s="204" t="s">
        <v>54</v>
      </c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6"/>
      <c r="CM146" s="110" t="s">
        <v>55</v>
      </c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2"/>
      <c r="DG146" s="201">
        <v>20</v>
      </c>
      <c r="DH146" s="202"/>
      <c r="DI146" s="202"/>
      <c r="DJ146" s="203" t="s">
        <v>6</v>
      </c>
      <c r="DK146" s="203"/>
      <c r="DL146" s="203"/>
      <c r="DM146" s="199" t="s">
        <v>56</v>
      </c>
      <c r="DN146" s="199"/>
      <c r="DO146" s="199"/>
      <c r="DP146" s="200"/>
      <c r="DQ146" s="201">
        <v>20</v>
      </c>
      <c r="DR146" s="202"/>
      <c r="DS146" s="202"/>
      <c r="DT146" s="203" t="s">
        <v>8</v>
      </c>
      <c r="DU146" s="203"/>
      <c r="DV146" s="203"/>
      <c r="DW146" s="199" t="s">
        <v>56</v>
      </c>
      <c r="DX146" s="199"/>
      <c r="DY146" s="199"/>
      <c r="DZ146" s="200"/>
      <c r="EA146" s="201">
        <v>20</v>
      </c>
      <c r="EB146" s="202"/>
      <c r="EC146" s="202"/>
      <c r="ED146" s="203" t="s">
        <v>10</v>
      </c>
      <c r="EE146" s="203"/>
      <c r="EF146" s="203"/>
      <c r="EG146" s="199" t="s">
        <v>56</v>
      </c>
      <c r="EH146" s="199"/>
      <c r="EI146" s="199"/>
      <c r="EJ146" s="200"/>
      <c r="EK146" s="204" t="s">
        <v>57</v>
      </c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6"/>
      <c r="EV146" s="204" t="s">
        <v>58</v>
      </c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</row>
    <row r="147" spans="1:163" customHeight="1" ht="1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9"/>
      <c r="M147" s="30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31"/>
      <c r="Z147" s="30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31"/>
      <c r="AM147" s="30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31"/>
      <c r="AZ147" s="30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31"/>
      <c r="BM147" s="30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31"/>
      <c r="BZ147" s="207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9"/>
      <c r="CM147" s="187" t="s">
        <v>59</v>
      </c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9"/>
      <c r="CY147" s="187" t="s">
        <v>60</v>
      </c>
      <c r="CZ147" s="188"/>
      <c r="DA147" s="188"/>
      <c r="DB147" s="188"/>
      <c r="DC147" s="188"/>
      <c r="DD147" s="188"/>
      <c r="DE147" s="188"/>
      <c r="DF147" s="189"/>
      <c r="DG147" s="193" t="s">
        <v>61</v>
      </c>
      <c r="DH147" s="194"/>
      <c r="DI147" s="194"/>
      <c r="DJ147" s="194"/>
      <c r="DK147" s="194"/>
      <c r="DL147" s="194"/>
      <c r="DM147" s="194"/>
      <c r="DN147" s="194"/>
      <c r="DO147" s="194"/>
      <c r="DP147" s="195"/>
      <c r="DQ147" s="193" t="s">
        <v>62</v>
      </c>
      <c r="DR147" s="194"/>
      <c r="DS147" s="194"/>
      <c r="DT147" s="194"/>
      <c r="DU147" s="194"/>
      <c r="DV147" s="194"/>
      <c r="DW147" s="194"/>
      <c r="DX147" s="194"/>
      <c r="DY147" s="194"/>
      <c r="DZ147" s="195"/>
      <c r="EA147" s="193" t="s">
        <v>63</v>
      </c>
      <c r="EB147" s="194"/>
      <c r="EC147" s="194"/>
      <c r="ED147" s="194"/>
      <c r="EE147" s="194"/>
      <c r="EF147" s="194"/>
      <c r="EG147" s="194"/>
      <c r="EH147" s="194"/>
      <c r="EI147" s="194"/>
      <c r="EJ147" s="195"/>
      <c r="EK147" s="207"/>
      <c r="EL147" s="208"/>
      <c r="EM147" s="208"/>
      <c r="EN147" s="208"/>
      <c r="EO147" s="208"/>
      <c r="EP147" s="208"/>
      <c r="EQ147" s="208"/>
      <c r="ER147" s="208"/>
      <c r="ES147" s="208"/>
      <c r="ET147" s="208"/>
      <c r="EU147" s="209"/>
      <c r="EV147" s="207"/>
      <c r="EW147" s="208"/>
      <c r="EX147" s="208"/>
      <c r="EY147" s="208"/>
      <c r="EZ147" s="208"/>
      <c r="FA147" s="208"/>
      <c r="FB147" s="208"/>
      <c r="FC147" s="208"/>
      <c r="FD147" s="208"/>
      <c r="FE147" s="208"/>
      <c r="FF147" s="208"/>
      <c r="FG147" s="208"/>
    </row>
    <row r="148" spans="1:163" customHeight="1" ht="22.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2"/>
      <c r="M148" s="196" t="s">
        <v>64</v>
      </c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8"/>
      <c r="Z148" s="196" t="s">
        <v>64</v>
      </c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8"/>
      <c r="AM148" s="196" t="s">
        <v>64</v>
      </c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8"/>
      <c r="AZ148" s="196" t="s">
        <v>64</v>
      </c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8"/>
      <c r="BM148" s="196" t="s">
        <v>64</v>
      </c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8"/>
      <c r="BZ148" s="210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2"/>
      <c r="CM148" s="190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2"/>
      <c r="CY148" s="190"/>
      <c r="CZ148" s="191"/>
      <c r="DA148" s="191"/>
      <c r="DB148" s="191"/>
      <c r="DC148" s="191"/>
      <c r="DD148" s="191"/>
      <c r="DE148" s="191"/>
      <c r="DF148" s="192"/>
      <c r="DG148" s="196"/>
      <c r="DH148" s="197"/>
      <c r="DI148" s="197"/>
      <c r="DJ148" s="197"/>
      <c r="DK148" s="197"/>
      <c r="DL148" s="197"/>
      <c r="DM148" s="197"/>
      <c r="DN148" s="197"/>
      <c r="DO148" s="197"/>
      <c r="DP148" s="198"/>
      <c r="DQ148" s="196"/>
      <c r="DR148" s="197"/>
      <c r="DS148" s="197"/>
      <c r="DT148" s="197"/>
      <c r="DU148" s="197"/>
      <c r="DV148" s="197"/>
      <c r="DW148" s="197"/>
      <c r="DX148" s="197"/>
      <c r="DY148" s="197"/>
      <c r="DZ148" s="198"/>
      <c r="EA148" s="196"/>
      <c r="EB148" s="197"/>
      <c r="EC148" s="197"/>
      <c r="ED148" s="197"/>
      <c r="EE148" s="197"/>
      <c r="EF148" s="197"/>
      <c r="EG148" s="197"/>
      <c r="EH148" s="197"/>
      <c r="EI148" s="197"/>
      <c r="EJ148" s="198"/>
      <c r="EK148" s="210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2"/>
      <c r="EV148" s="210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</row>
    <row r="149" spans="1:163" customHeight="1" ht="12">
      <c r="A149" s="185">
        <v>1</v>
      </c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6"/>
      <c r="M149" s="184">
        <v>2</v>
      </c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  <c r="Z149" s="184">
        <v>3</v>
      </c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6"/>
      <c r="AM149" s="184">
        <v>4</v>
      </c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6"/>
      <c r="AZ149" s="184">
        <v>5</v>
      </c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6"/>
      <c r="BM149" s="184">
        <v>6</v>
      </c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6"/>
      <c r="BZ149" s="184">
        <v>7</v>
      </c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6"/>
      <c r="CM149" s="184">
        <v>8</v>
      </c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6"/>
      <c r="CY149" s="184">
        <v>9</v>
      </c>
      <c r="CZ149" s="185"/>
      <c r="DA149" s="185"/>
      <c r="DB149" s="185"/>
      <c r="DC149" s="185"/>
      <c r="DD149" s="185"/>
      <c r="DE149" s="185"/>
      <c r="DF149" s="186"/>
      <c r="DG149" s="184">
        <v>10</v>
      </c>
      <c r="DH149" s="185"/>
      <c r="DI149" s="185"/>
      <c r="DJ149" s="185"/>
      <c r="DK149" s="185"/>
      <c r="DL149" s="185"/>
      <c r="DM149" s="185"/>
      <c r="DN149" s="185"/>
      <c r="DO149" s="185"/>
      <c r="DP149" s="186"/>
      <c r="DQ149" s="184">
        <v>11</v>
      </c>
      <c r="DR149" s="185"/>
      <c r="DS149" s="185"/>
      <c r="DT149" s="185"/>
      <c r="DU149" s="185"/>
      <c r="DV149" s="185"/>
      <c r="DW149" s="185"/>
      <c r="DX149" s="185"/>
      <c r="DY149" s="185"/>
      <c r="DZ149" s="186"/>
      <c r="EA149" s="184">
        <v>12</v>
      </c>
      <c r="EB149" s="185"/>
      <c r="EC149" s="185"/>
      <c r="ED149" s="185"/>
      <c r="EE149" s="185"/>
      <c r="EF149" s="185"/>
      <c r="EG149" s="185"/>
      <c r="EH149" s="185"/>
      <c r="EI149" s="185"/>
      <c r="EJ149" s="186"/>
      <c r="EK149" s="181">
        <v>13</v>
      </c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1">
        <v>14</v>
      </c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</row>
    <row r="150" spans="1:163" customHeight="1" ht="42.75">
      <c r="A150" s="301" t="s">
        <v>157</v>
      </c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302"/>
      <c r="M150" s="129" t="s">
        <v>66</v>
      </c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7"/>
      <c r="Z150" s="104" t="s">
        <v>66</v>
      </c>
      <c r="AA150" s="306"/>
      <c r="AB150" s="306"/>
      <c r="AC150" s="306"/>
      <c r="AD150" s="306"/>
      <c r="AE150" s="306"/>
      <c r="AF150" s="306"/>
      <c r="AG150" s="306"/>
      <c r="AH150" s="306"/>
      <c r="AI150" s="306"/>
      <c r="AJ150" s="306"/>
      <c r="AK150" s="306"/>
      <c r="AL150" s="307"/>
      <c r="AM150" s="104" t="s">
        <v>66</v>
      </c>
      <c r="AN150" s="306"/>
      <c r="AO150" s="306"/>
      <c r="AP150" s="306"/>
      <c r="AQ150" s="306"/>
      <c r="AR150" s="306"/>
      <c r="AS150" s="306"/>
      <c r="AT150" s="306"/>
      <c r="AU150" s="306"/>
      <c r="AV150" s="306"/>
      <c r="AW150" s="306"/>
      <c r="AX150" s="306"/>
      <c r="AY150" s="307"/>
      <c r="AZ150" s="104" t="s">
        <v>66</v>
      </c>
      <c r="BA150" s="306"/>
      <c r="BB150" s="306"/>
      <c r="BC150" s="306"/>
      <c r="BD150" s="306"/>
      <c r="BE150" s="306"/>
      <c r="BF150" s="306"/>
      <c r="BG150" s="306"/>
      <c r="BH150" s="306"/>
      <c r="BI150" s="306"/>
      <c r="BJ150" s="306"/>
      <c r="BK150" s="306"/>
      <c r="BL150" s="307"/>
      <c r="BM150" s="104" t="s">
        <v>66</v>
      </c>
      <c r="BN150" s="306"/>
      <c r="BO150" s="306"/>
      <c r="BP150" s="306"/>
      <c r="BQ150" s="306"/>
      <c r="BR150" s="306"/>
      <c r="BS150" s="306"/>
      <c r="BT150" s="306"/>
      <c r="BU150" s="306"/>
      <c r="BV150" s="306"/>
      <c r="BW150" s="306"/>
      <c r="BX150" s="306"/>
      <c r="BY150" s="307"/>
      <c r="BZ150" s="308" t="s">
        <v>158</v>
      </c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10"/>
      <c r="CM150" s="110" t="s">
        <v>71</v>
      </c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2"/>
      <c r="CY150" s="113" t="s">
        <v>72</v>
      </c>
      <c r="CZ150" s="114"/>
      <c r="DA150" s="114"/>
      <c r="DB150" s="114"/>
      <c r="DC150" s="114"/>
      <c r="DD150" s="114"/>
      <c r="DE150" s="114"/>
      <c r="DF150" s="115"/>
      <c r="DG150" s="89">
        <v>100</v>
      </c>
      <c r="DH150" s="90"/>
      <c r="DI150" s="90"/>
      <c r="DJ150" s="90"/>
      <c r="DK150" s="90"/>
      <c r="DL150" s="90"/>
      <c r="DM150" s="90"/>
      <c r="DN150" s="90"/>
      <c r="DO150" s="90"/>
      <c r="DP150" s="91"/>
      <c r="DQ150" s="89">
        <v>100</v>
      </c>
      <c r="DR150" s="90"/>
      <c r="DS150" s="90"/>
      <c r="DT150" s="90"/>
      <c r="DU150" s="90"/>
      <c r="DV150" s="90"/>
      <c r="DW150" s="90"/>
      <c r="DX150" s="90"/>
      <c r="DY150" s="90"/>
      <c r="DZ150" s="91"/>
      <c r="EA150" s="89">
        <v>100</v>
      </c>
      <c r="EB150" s="90"/>
      <c r="EC150" s="90"/>
      <c r="ED150" s="90"/>
      <c r="EE150" s="90"/>
      <c r="EF150" s="90"/>
      <c r="EG150" s="90"/>
      <c r="EH150" s="90"/>
      <c r="EI150" s="90"/>
      <c r="EJ150" s="91"/>
      <c r="EK150" s="89">
        <v>10</v>
      </c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2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</row>
    <row r="151" spans="1:163" customHeight="1" ht="12">
      <c r="AZ151" s="6"/>
      <c r="BA151" s="6"/>
      <c r="BB151" s="6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</row>
    <row r="152" spans="1:163" customHeight="1" ht="12">
      <c r="A152" s="7" t="s">
        <v>77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4" spans="1:163" customHeight="1" ht="12">
      <c r="A154" s="169" t="s">
        <v>45</v>
      </c>
      <c r="B154" s="169"/>
      <c r="C154" s="169"/>
      <c r="D154" s="169"/>
      <c r="E154" s="169"/>
      <c r="F154" s="169"/>
      <c r="G154" s="169"/>
      <c r="H154" s="169"/>
      <c r="I154" s="169"/>
      <c r="J154" s="170"/>
      <c r="K154" s="164" t="s">
        <v>46</v>
      </c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80"/>
      <c r="AR154" s="164" t="s">
        <v>78</v>
      </c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80"/>
      <c r="BN154" s="168" t="s">
        <v>79</v>
      </c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4" t="s">
        <v>80</v>
      </c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80"/>
      <c r="DO154" s="164" t="s">
        <v>81</v>
      </c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80"/>
      <c r="EP154" s="164" t="s">
        <v>82</v>
      </c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</row>
    <row r="155" spans="1:163" customHeight="1" ht="12">
      <c r="A155" s="172"/>
      <c r="B155" s="172"/>
      <c r="C155" s="172"/>
      <c r="D155" s="172"/>
      <c r="E155" s="172"/>
      <c r="F155" s="172"/>
      <c r="G155" s="172"/>
      <c r="H155" s="172"/>
      <c r="I155" s="172"/>
      <c r="J155" s="173"/>
      <c r="K155" s="35"/>
      <c r="L155" s="166" t="s">
        <v>51</v>
      </c>
      <c r="M155" s="166"/>
      <c r="N155" s="166"/>
      <c r="O155" s="166"/>
      <c r="P155" s="166"/>
      <c r="Q155" s="166"/>
      <c r="R155" s="166"/>
      <c r="S155" s="166"/>
      <c r="T155" s="166"/>
      <c r="U155" s="34"/>
      <c r="V155" s="35"/>
      <c r="W155" s="166" t="s">
        <v>52</v>
      </c>
      <c r="X155" s="166"/>
      <c r="Y155" s="166"/>
      <c r="Z155" s="166"/>
      <c r="AA155" s="166"/>
      <c r="AB155" s="166"/>
      <c r="AC155" s="166"/>
      <c r="AD155" s="166"/>
      <c r="AE155" s="166"/>
      <c r="AF155" s="34"/>
      <c r="AG155" s="35"/>
      <c r="AH155" s="166" t="s">
        <v>53</v>
      </c>
      <c r="AI155" s="166"/>
      <c r="AJ155" s="166"/>
      <c r="AK155" s="166"/>
      <c r="AL155" s="166"/>
      <c r="AM155" s="166"/>
      <c r="AN155" s="166"/>
      <c r="AO155" s="166"/>
      <c r="AP155" s="166"/>
      <c r="AQ155" s="34"/>
      <c r="AR155" s="35"/>
      <c r="AS155" s="166" t="s">
        <v>51</v>
      </c>
      <c r="AT155" s="166"/>
      <c r="AU155" s="166"/>
      <c r="AV155" s="166"/>
      <c r="AW155" s="166"/>
      <c r="AX155" s="166"/>
      <c r="AY155" s="166"/>
      <c r="AZ155" s="166"/>
      <c r="BA155" s="166"/>
      <c r="BB155" s="34"/>
      <c r="BC155" s="35"/>
      <c r="BD155" s="166" t="s">
        <v>52</v>
      </c>
      <c r="BE155" s="166"/>
      <c r="BF155" s="166"/>
      <c r="BG155" s="166"/>
      <c r="BH155" s="166"/>
      <c r="BI155" s="166"/>
      <c r="BJ155" s="166"/>
      <c r="BK155" s="166"/>
      <c r="BL155" s="166"/>
      <c r="BM155" s="34"/>
      <c r="BN155" s="168" t="s">
        <v>83</v>
      </c>
      <c r="BO155" s="169"/>
      <c r="BP155" s="169"/>
      <c r="BQ155" s="169"/>
      <c r="BR155" s="169"/>
      <c r="BS155" s="169"/>
      <c r="BT155" s="169"/>
      <c r="BU155" s="169"/>
      <c r="BV155" s="169"/>
      <c r="BW155" s="170"/>
      <c r="BX155" s="177" t="s">
        <v>55</v>
      </c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22">
        <v>20</v>
      </c>
      <c r="CO155" s="123"/>
      <c r="CP155" s="123"/>
      <c r="CQ155" s="124" t="s">
        <v>6</v>
      </c>
      <c r="CR155" s="124"/>
      <c r="CS155" s="125" t="s">
        <v>56</v>
      </c>
      <c r="CT155" s="125"/>
      <c r="CU155" s="125"/>
      <c r="CV155" s="126"/>
      <c r="CW155" s="122">
        <v>20</v>
      </c>
      <c r="CX155" s="123"/>
      <c r="CY155" s="123"/>
      <c r="CZ155" s="124" t="s">
        <v>8</v>
      </c>
      <c r="DA155" s="124"/>
      <c r="DB155" s="125" t="s">
        <v>56</v>
      </c>
      <c r="DC155" s="125"/>
      <c r="DD155" s="125"/>
      <c r="DE155" s="126"/>
      <c r="DF155" s="122">
        <v>20</v>
      </c>
      <c r="DG155" s="123"/>
      <c r="DH155" s="123"/>
      <c r="DI155" s="124" t="s">
        <v>10</v>
      </c>
      <c r="DJ155" s="124"/>
      <c r="DK155" s="125" t="s">
        <v>56</v>
      </c>
      <c r="DL155" s="125"/>
      <c r="DM155" s="125"/>
      <c r="DN155" s="126"/>
      <c r="DO155" s="122">
        <v>20</v>
      </c>
      <c r="DP155" s="123"/>
      <c r="DQ155" s="123"/>
      <c r="DR155" s="124" t="s">
        <v>6</v>
      </c>
      <c r="DS155" s="124"/>
      <c r="DT155" s="125" t="s">
        <v>56</v>
      </c>
      <c r="DU155" s="125"/>
      <c r="DV155" s="125"/>
      <c r="DW155" s="126"/>
      <c r="DX155" s="122">
        <v>20</v>
      </c>
      <c r="DY155" s="123"/>
      <c r="DZ155" s="123"/>
      <c r="EA155" s="124" t="s">
        <v>8</v>
      </c>
      <c r="EB155" s="124"/>
      <c r="EC155" s="125" t="s">
        <v>56</v>
      </c>
      <c r="ED155" s="125"/>
      <c r="EE155" s="125"/>
      <c r="EF155" s="126"/>
      <c r="EG155" s="122">
        <v>20</v>
      </c>
      <c r="EH155" s="123"/>
      <c r="EI155" s="123"/>
      <c r="EJ155" s="124" t="s">
        <v>10</v>
      </c>
      <c r="EK155" s="124"/>
      <c r="EL155" s="125" t="s">
        <v>56</v>
      </c>
      <c r="EM155" s="125"/>
      <c r="EN155" s="125"/>
      <c r="EO155" s="126"/>
      <c r="EP155" s="152" t="s">
        <v>84</v>
      </c>
      <c r="EQ155" s="153"/>
      <c r="ER155" s="153"/>
      <c r="ES155" s="153"/>
      <c r="ET155" s="153"/>
      <c r="EU155" s="153"/>
      <c r="EV155" s="153"/>
      <c r="EW155" s="153"/>
      <c r="EX155" s="154"/>
      <c r="EY155" s="152" t="s">
        <v>85</v>
      </c>
      <c r="EZ155" s="153"/>
      <c r="FA155" s="153"/>
      <c r="FB155" s="153"/>
      <c r="FC155" s="153"/>
      <c r="FD155" s="153"/>
      <c r="FE155" s="153"/>
      <c r="FF155" s="153"/>
      <c r="FG155" s="153"/>
    </row>
    <row r="156" spans="1:163" customHeight="1" ht="12">
      <c r="A156" s="172"/>
      <c r="B156" s="172"/>
      <c r="C156" s="172"/>
      <c r="D156" s="172"/>
      <c r="E156" s="172"/>
      <c r="F156" s="172"/>
      <c r="G156" s="172"/>
      <c r="H156" s="172"/>
      <c r="I156" s="172"/>
      <c r="J156" s="173"/>
      <c r="K156" s="37"/>
      <c r="L156" s="167"/>
      <c r="M156" s="167"/>
      <c r="N156" s="167"/>
      <c r="O156" s="167"/>
      <c r="P156" s="167"/>
      <c r="Q156" s="167"/>
      <c r="R156" s="167"/>
      <c r="S156" s="167"/>
      <c r="T156" s="167"/>
      <c r="U156" s="38"/>
      <c r="V156" s="3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38"/>
      <c r="AG156" s="3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38"/>
      <c r="AR156" s="3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38"/>
      <c r="BC156" s="3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38"/>
      <c r="BN156" s="171"/>
      <c r="BO156" s="172"/>
      <c r="BP156" s="172"/>
      <c r="BQ156" s="172"/>
      <c r="BR156" s="172"/>
      <c r="BS156" s="172"/>
      <c r="BT156" s="172"/>
      <c r="BU156" s="172"/>
      <c r="BV156" s="172"/>
      <c r="BW156" s="173"/>
      <c r="BX156" s="158" t="s">
        <v>86</v>
      </c>
      <c r="BY156" s="159"/>
      <c r="BZ156" s="159"/>
      <c r="CA156" s="159"/>
      <c r="CB156" s="159"/>
      <c r="CC156" s="159"/>
      <c r="CD156" s="159"/>
      <c r="CE156" s="159"/>
      <c r="CF156" s="160"/>
      <c r="CG156" s="158" t="s">
        <v>60</v>
      </c>
      <c r="CH156" s="159"/>
      <c r="CI156" s="159"/>
      <c r="CJ156" s="159"/>
      <c r="CK156" s="159"/>
      <c r="CL156" s="159"/>
      <c r="CM156" s="159"/>
      <c r="CN156" s="155" t="s">
        <v>87</v>
      </c>
      <c r="CO156" s="156"/>
      <c r="CP156" s="156"/>
      <c r="CQ156" s="156"/>
      <c r="CR156" s="156"/>
      <c r="CS156" s="156"/>
      <c r="CT156" s="156"/>
      <c r="CU156" s="156"/>
      <c r="CV156" s="157"/>
      <c r="CW156" s="155" t="s">
        <v>62</v>
      </c>
      <c r="CX156" s="156"/>
      <c r="CY156" s="156"/>
      <c r="CZ156" s="156"/>
      <c r="DA156" s="156"/>
      <c r="DB156" s="156"/>
      <c r="DC156" s="156"/>
      <c r="DD156" s="156"/>
      <c r="DE156" s="157"/>
      <c r="DF156" s="155" t="s">
        <v>63</v>
      </c>
      <c r="DG156" s="156"/>
      <c r="DH156" s="156"/>
      <c r="DI156" s="156"/>
      <c r="DJ156" s="156"/>
      <c r="DK156" s="156"/>
      <c r="DL156" s="156"/>
      <c r="DM156" s="156"/>
      <c r="DN156" s="157"/>
      <c r="DO156" s="155" t="s">
        <v>87</v>
      </c>
      <c r="DP156" s="156"/>
      <c r="DQ156" s="156"/>
      <c r="DR156" s="156"/>
      <c r="DS156" s="156"/>
      <c r="DT156" s="156"/>
      <c r="DU156" s="156"/>
      <c r="DV156" s="156"/>
      <c r="DW156" s="157"/>
      <c r="DX156" s="155" t="s">
        <v>62</v>
      </c>
      <c r="DY156" s="156"/>
      <c r="DZ156" s="156"/>
      <c r="EA156" s="156"/>
      <c r="EB156" s="156"/>
      <c r="EC156" s="156"/>
      <c r="ED156" s="156"/>
      <c r="EE156" s="156"/>
      <c r="EF156" s="157"/>
      <c r="EG156" s="155" t="s">
        <v>63</v>
      </c>
      <c r="EH156" s="156"/>
      <c r="EI156" s="156"/>
      <c r="EJ156" s="156"/>
      <c r="EK156" s="156"/>
      <c r="EL156" s="156"/>
      <c r="EM156" s="156"/>
      <c r="EN156" s="156"/>
      <c r="EO156" s="157"/>
      <c r="EP156" s="155"/>
      <c r="EQ156" s="156"/>
      <c r="ER156" s="156"/>
      <c r="ES156" s="156"/>
      <c r="ET156" s="156"/>
      <c r="EU156" s="156"/>
      <c r="EV156" s="156"/>
      <c r="EW156" s="156"/>
      <c r="EX156" s="157"/>
      <c r="EY156" s="155"/>
      <c r="EZ156" s="156"/>
      <c r="FA156" s="156"/>
      <c r="FB156" s="156"/>
      <c r="FC156" s="156"/>
      <c r="FD156" s="156"/>
      <c r="FE156" s="156"/>
      <c r="FF156" s="156"/>
      <c r="FG156" s="156"/>
    </row>
    <row r="157" spans="1:163" customHeight="1" ht="20.25">
      <c r="A157" s="175"/>
      <c r="B157" s="175"/>
      <c r="C157" s="175"/>
      <c r="D157" s="175"/>
      <c r="E157" s="175"/>
      <c r="F157" s="175"/>
      <c r="G157" s="175"/>
      <c r="H157" s="175"/>
      <c r="I157" s="175"/>
      <c r="J157" s="176"/>
      <c r="K157" s="149" t="s">
        <v>64</v>
      </c>
      <c r="L157" s="150"/>
      <c r="M157" s="150"/>
      <c r="N157" s="150"/>
      <c r="O157" s="150"/>
      <c r="P157" s="150"/>
      <c r="Q157" s="150"/>
      <c r="R157" s="150"/>
      <c r="S157" s="150"/>
      <c r="T157" s="150"/>
      <c r="U157" s="151"/>
      <c r="V157" s="149" t="s">
        <v>64</v>
      </c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1"/>
      <c r="AG157" s="149" t="s">
        <v>64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1"/>
      <c r="AR157" s="149" t="s">
        <v>64</v>
      </c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1"/>
      <c r="BC157" s="149" t="s">
        <v>64</v>
      </c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1"/>
      <c r="BN157" s="174"/>
      <c r="BO157" s="175"/>
      <c r="BP157" s="175"/>
      <c r="BQ157" s="175"/>
      <c r="BR157" s="175"/>
      <c r="BS157" s="175"/>
      <c r="BT157" s="175"/>
      <c r="BU157" s="175"/>
      <c r="BV157" s="175"/>
      <c r="BW157" s="176"/>
      <c r="BX157" s="161"/>
      <c r="BY157" s="162"/>
      <c r="BZ157" s="162"/>
      <c r="CA157" s="162"/>
      <c r="CB157" s="162"/>
      <c r="CC157" s="162"/>
      <c r="CD157" s="162"/>
      <c r="CE157" s="162"/>
      <c r="CF157" s="163"/>
      <c r="CG157" s="161"/>
      <c r="CH157" s="162"/>
      <c r="CI157" s="162"/>
      <c r="CJ157" s="162"/>
      <c r="CK157" s="162"/>
      <c r="CL157" s="162"/>
      <c r="CM157" s="162"/>
      <c r="CN157" s="149"/>
      <c r="CO157" s="150"/>
      <c r="CP157" s="150"/>
      <c r="CQ157" s="150"/>
      <c r="CR157" s="150"/>
      <c r="CS157" s="150"/>
      <c r="CT157" s="150"/>
      <c r="CU157" s="150"/>
      <c r="CV157" s="151"/>
      <c r="CW157" s="149"/>
      <c r="CX157" s="150"/>
      <c r="CY157" s="150"/>
      <c r="CZ157" s="150"/>
      <c r="DA157" s="150"/>
      <c r="DB157" s="150"/>
      <c r="DC157" s="150"/>
      <c r="DD157" s="150"/>
      <c r="DE157" s="151"/>
      <c r="DF157" s="149"/>
      <c r="DG157" s="150"/>
      <c r="DH157" s="150"/>
      <c r="DI157" s="150"/>
      <c r="DJ157" s="150"/>
      <c r="DK157" s="150"/>
      <c r="DL157" s="150"/>
      <c r="DM157" s="150"/>
      <c r="DN157" s="151"/>
      <c r="DO157" s="149"/>
      <c r="DP157" s="150"/>
      <c r="DQ157" s="150"/>
      <c r="DR157" s="150"/>
      <c r="DS157" s="150"/>
      <c r="DT157" s="150"/>
      <c r="DU157" s="150"/>
      <c r="DV157" s="150"/>
      <c r="DW157" s="151"/>
      <c r="DX157" s="149"/>
      <c r="DY157" s="150"/>
      <c r="DZ157" s="150"/>
      <c r="EA157" s="150"/>
      <c r="EB157" s="150"/>
      <c r="EC157" s="150"/>
      <c r="ED157" s="150"/>
      <c r="EE157" s="150"/>
      <c r="EF157" s="151"/>
      <c r="EG157" s="149"/>
      <c r="EH157" s="150"/>
      <c r="EI157" s="150"/>
      <c r="EJ157" s="150"/>
      <c r="EK157" s="150"/>
      <c r="EL157" s="150"/>
      <c r="EM157" s="150"/>
      <c r="EN157" s="150"/>
      <c r="EO157" s="151"/>
      <c r="EP157" s="149"/>
      <c r="EQ157" s="150"/>
      <c r="ER157" s="150"/>
      <c r="ES157" s="150"/>
      <c r="ET157" s="150"/>
      <c r="EU157" s="150"/>
      <c r="EV157" s="150"/>
      <c r="EW157" s="150"/>
      <c r="EX157" s="151"/>
      <c r="EY157" s="149"/>
      <c r="EZ157" s="150"/>
      <c r="FA157" s="150"/>
      <c r="FB157" s="150"/>
      <c r="FC157" s="150"/>
      <c r="FD157" s="150"/>
      <c r="FE157" s="150"/>
      <c r="FF157" s="150"/>
      <c r="FG157" s="150"/>
    </row>
    <row r="158" spans="1:163" customHeight="1" ht="12">
      <c r="A158" s="120">
        <v>1</v>
      </c>
      <c r="B158" s="120"/>
      <c r="C158" s="120"/>
      <c r="D158" s="120"/>
      <c r="E158" s="120"/>
      <c r="F158" s="120"/>
      <c r="G158" s="120"/>
      <c r="H158" s="120"/>
      <c r="I158" s="120"/>
      <c r="J158" s="121"/>
      <c r="K158" s="119">
        <v>2</v>
      </c>
      <c r="L158" s="120"/>
      <c r="M158" s="120"/>
      <c r="N158" s="120"/>
      <c r="O158" s="120"/>
      <c r="P158" s="120"/>
      <c r="Q158" s="120"/>
      <c r="R158" s="120"/>
      <c r="S158" s="120"/>
      <c r="T158" s="120"/>
      <c r="U158" s="121"/>
      <c r="V158" s="119">
        <v>3</v>
      </c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1"/>
      <c r="AG158" s="119">
        <v>4</v>
      </c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1"/>
      <c r="AR158" s="119">
        <v>5</v>
      </c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1"/>
      <c r="BC158" s="119">
        <v>6</v>
      </c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1"/>
      <c r="BN158" s="119">
        <v>7</v>
      </c>
      <c r="BO158" s="120"/>
      <c r="BP158" s="120"/>
      <c r="BQ158" s="120"/>
      <c r="BR158" s="120"/>
      <c r="BS158" s="120"/>
      <c r="BT158" s="120"/>
      <c r="BU158" s="120"/>
      <c r="BV158" s="120"/>
      <c r="BW158" s="121"/>
      <c r="BX158" s="119">
        <v>8</v>
      </c>
      <c r="BY158" s="120"/>
      <c r="BZ158" s="120"/>
      <c r="CA158" s="120"/>
      <c r="CB158" s="120"/>
      <c r="CC158" s="120"/>
      <c r="CD158" s="120"/>
      <c r="CE158" s="120"/>
      <c r="CF158" s="121"/>
      <c r="CG158" s="119">
        <v>9</v>
      </c>
      <c r="CH158" s="120"/>
      <c r="CI158" s="120"/>
      <c r="CJ158" s="120"/>
      <c r="CK158" s="120"/>
      <c r="CL158" s="120"/>
      <c r="CM158" s="120"/>
      <c r="CN158" s="119">
        <v>10</v>
      </c>
      <c r="CO158" s="120"/>
      <c r="CP158" s="120"/>
      <c r="CQ158" s="120"/>
      <c r="CR158" s="120"/>
      <c r="CS158" s="120"/>
      <c r="CT158" s="120"/>
      <c r="CU158" s="120"/>
      <c r="CV158" s="121"/>
      <c r="CW158" s="119">
        <v>11</v>
      </c>
      <c r="CX158" s="120"/>
      <c r="CY158" s="120"/>
      <c r="CZ158" s="120"/>
      <c r="DA158" s="120"/>
      <c r="DB158" s="120"/>
      <c r="DC158" s="120"/>
      <c r="DD158" s="120"/>
      <c r="DE158" s="121"/>
      <c r="DF158" s="119">
        <v>12</v>
      </c>
      <c r="DG158" s="120"/>
      <c r="DH158" s="120"/>
      <c r="DI158" s="120"/>
      <c r="DJ158" s="120"/>
      <c r="DK158" s="120"/>
      <c r="DL158" s="120"/>
      <c r="DM158" s="120"/>
      <c r="DN158" s="121"/>
      <c r="DO158" s="119">
        <v>13</v>
      </c>
      <c r="DP158" s="120"/>
      <c r="DQ158" s="120"/>
      <c r="DR158" s="120"/>
      <c r="DS158" s="120"/>
      <c r="DT158" s="120"/>
      <c r="DU158" s="120"/>
      <c r="DV158" s="120"/>
      <c r="DW158" s="121"/>
      <c r="DX158" s="119">
        <v>14</v>
      </c>
      <c r="DY158" s="120"/>
      <c r="DZ158" s="120"/>
      <c r="EA158" s="120"/>
      <c r="EB158" s="120"/>
      <c r="EC158" s="120"/>
      <c r="ED158" s="120"/>
      <c r="EE158" s="120"/>
      <c r="EF158" s="121"/>
      <c r="EG158" s="119">
        <v>15</v>
      </c>
      <c r="EH158" s="120"/>
      <c r="EI158" s="120"/>
      <c r="EJ158" s="120"/>
      <c r="EK158" s="120"/>
      <c r="EL158" s="120"/>
      <c r="EM158" s="120"/>
      <c r="EN158" s="120"/>
      <c r="EO158" s="121"/>
      <c r="EP158" s="146">
        <v>16</v>
      </c>
      <c r="EQ158" s="147"/>
      <c r="ER158" s="147"/>
      <c r="ES158" s="147"/>
      <c r="ET158" s="147"/>
      <c r="EU158" s="147"/>
      <c r="EV158" s="147"/>
      <c r="EW158" s="147"/>
      <c r="EX158" s="147"/>
      <c r="EY158" s="146">
        <v>17</v>
      </c>
      <c r="EZ158" s="147"/>
      <c r="FA158" s="147"/>
      <c r="FB158" s="147"/>
      <c r="FC158" s="147"/>
      <c r="FD158" s="147"/>
      <c r="FE158" s="147"/>
      <c r="FF158" s="147"/>
      <c r="FG158" s="147"/>
    </row>
    <row r="159" spans="1:163" customHeight="1" ht="31.5">
      <c r="A159" s="296" t="s">
        <v>157</v>
      </c>
      <c r="B159" s="296"/>
      <c r="C159" s="296"/>
      <c r="D159" s="296"/>
      <c r="E159" s="296"/>
      <c r="F159" s="296"/>
      <c r="G159" s="296"/>
      <c r="H159" s="296"/>
      <c r="I159" s="296"/>
      <c r="J159" s="297"/>
      <c r="K159" s="140" t="s">
        <v>66</v>
      </c>
      <c r="L159" s="141"/>
      <c r="M159" s="141"/>
      <c r="N159" s="141"/>
      <c r="O159" s="141"/>
      <c r="P159" s="141"/>
      <c r="Q159" s="141"/>
      <c r="R159" s="141"/>
      <c r="S159" s="141"/>
      <c r="T159" s="141"/>
      <c r="U159" s="142"/>
      <c r="V159" s="140" t="s">
        <v>66</v>
      </c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2"/>
      <c r="AG159" s="116" t="s">
        <v>66</v>
      </c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8"/>
      <c r="AR159" s="116" t="s">
        <v>66</v>
      </c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8"/>
      <c r="BC159" s="116" t="s">
        <v>66</v>
      </c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8"/>
      <c r="BN159" s="137" t="s">
        <v>159</v>
      </c>
      <c r="BO159" s="138"/>
      <c r="BP159" s="138"/>
      <c r="BQ159" s="138"/>
      <c r="BR159" s="138"/>
      <c r="BS159" s="138"/>
      <c r="BT159" s="138"/>
      <c r="BU159" s="138"/>
      <c r="BV159" s="138"/>
      <c r="BW159" s="139"/>
      <c r="BX159" s="140" t="s">
        <v>89</v>
      </c>
      <c r="BY159" s="141"/>
      <c r="BZ159" s="141"/>
      <c r="CA159" s="141"/>
      <c r="CB159" s="141"/>
      <c r="CC159" s="141"/>
      <c r="CD159" s="141"/>
      <c r="CE159" s="141"/>
      <c r="CF159" s="142"/>
      <c r="CG159" s="143" t="s">
        <v>90</v>
      </c>
      <c r="CH159" s="144"/>
      <c r="CI159" s="144"/>
      <c r="CJ159" s="144"/>
      <c r="CK159" s="144"/>
      <c r="CL159" s="144"/>
      <c r="CM159" s="144"/>
      <c r="CN159" s="116">
        <v>46</v>
      </c>
      <c r="CO159" s="117"/>
      <c r="CP159" s="117"/>
      <c r="CQ159" s="117"/>
      <c r="CR159" s="117"/>
      <c r="CS159" s="117"/>
      <c r="CT159" s="117"/>
      <c r="CU159" s="117"/>
      <c r="CV159" s="118"/>
      <c r="CW159" s="116">
        <v>46</v>
      </c>
      <c r="CX159" s="117"/>
      <c r="CY159" s="117"/>
      <c r="CZ159" s="117"/>
      <c r="DA159" s="117"/>
      <c r="DB159" s="117"/>
      <c r="DC159" s="117"/>
      <c r="DD159" s="117"/>
      <c r="DE159" s="118"/>
      <c r="DF159" s="116">
        <v>46</v>
      </c>
      <c r="DG159" s="117"/>
      <c r="DH159" s="117"/>
      <c r="DI159" s="117"/>
      <c r="DJ159" s="117"/>
      <c r="DK159" s="117"/>
      <c r="DL159" s="117"/>
      <c r="DM159" s="117"/>
      <c r="DN159" s="118"/>
      <c r="DO159" s="116" t="s">
        <v>91</v>
      </c>
      <c r="DP159" s="117"/>
      <c r="DQ159" s="117"/>
      <c r="DR159" s="117"/>
      <c r="DS159" s="117"/>
      <c r="DT159" s="117"/>
      <c r="DU159" s="117"/>
      <c r="DV159" s="117"/>
      <c r="DW159" s="118"/>
      <c r="DX159" s="116" t="s">
        <v>91</v>
      </c>
      <c r="DY159" s="117"/>
      <c r="DZ159" s="117"/>
      <c r="EA159" s="117"/>
      <c r="EB159" s="117"/>
      <c r="EC159" s="117"/>
      <c r="ED159" s="117"/>
      <c r="EE159" s="117"/>
      <c r="EF159" s="118"/>
      <c r="EG159" s="116" t="s">
        <v>91</v>
      </c>
      <c r="EH159" s="117"/>
      <c r="EI159" s="117"/>
      <c r="EJ159" s="117"/>
      <c r="EK159" s="117"/>
      <c r="EL159" s="117"/>
      <c r="EM159" s="117"/>
      <c r="EN159" s="117"/>
      <c r="EO159" s="118"/>
      <c r="EP159" s="116">
        <v>10</v>
      </c>
      <c r="EQ159" s="117"/>
      <c r="ER159" s="117"/>
      <c r="ES159" s="117"/>
      <c r="ET159" s="117"/>
      <c r="EU159" s="117"/>
      <c r="EV159" s="117"/>
      <c r="EW159" s="117"/>
      <c r="EX159" s="117"/>
      <c r="EY159" s="293"/>
      <c r="EZ159" s="294"/>
      <c r="FA159" s="294"/>
      <c r="FB159" s="294"/>
      <c r="FC159" s="294"/>
      <c r="FD159" s="294"/>
      <c r="FE159" s="294"/>
      <c r="FF159" s="294"/>
      <c r="FG159" s="294"/>
    </row>
    <row r="160" spans="1:163" customHeight="1" ht="12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5"/>
      <c r="BY160" s="55"/>
      <c r="BZ160" s="55"/>
      <c r="CA160" s="55"/>
      <c r="CB160" s="55"/>
      <c r="CC160" s="55"/>
      <c r="CD160" s="55"/>
      <c r="CE160" s="55"/>
      <c r="CF160" s="55"/>
      <c r="CG160" s="56"/>
      <c r="CH160" s="56"/>
      <c r="CI160" s="56"/>
      <c r="CJ160" s="56"/>
      <c r="CK160" s="56"/>
      <c r="CL160" s="56"/>
      <c r="CM160" s="56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9"/>
      <c r="EZ160" s="59"/>
      <c r="FA160" s="59"/>
      <c r="FB160" s="59"/>
      <c r="FC160" s="58"/>
      <c r="FD160" s="58"/>
      <c r="FE160" s="58"/>
      <c r="FF160" s="58"/>
      <c r="FG160" s="58"/>
    </row>
    <row r="161" spans="1:163" customHeight="1" ht="12">
      <c r="A161" s="7" t="s">
        <v>92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customHeight="1" ht="1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customHeight="1" ht="12">
      <c r="A163" s="291" t="s">
        <v>93</v>
      </c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1"/>
      <c r="BA163" s="291"/>
      <c r="BB163" s="291"/>
      <c r="BC163" s="291"/>
      <c r="BD163" s="291"/>
      <c r="BE163" s="291"/>
      <c r="BF163" s="291"/>
      <c r="BG163" s="291"/>
      <c r="BH163" s="291"/>
      <c r="BI163" s="291"/>
      <c r="BJ163" s="291"/>
      <c r="BK163" s="291"/>
      <c r="BL163" s="291"/>
      <c r="BM163" s="291"/>
      <c r="BN163" s="291"/>
      <c r="BO163" s="291"/>
      <c r="BP163" s="291"/>
      <c r="BQ163" s="291"/>
      <c r="BR163" s="291"/>
      <c r="BS163" s="291"/>
      <c r="BT163" s="291"/>
      <c r="BU163" s="291"/>
      <c r="BV163" s="291"/>
      <c r="BW163" s="291"/>
      <c r="BX163" s="291"/>
      <c r="BY163" s="291"/>
      <c r="BZ163" s="291"/>
      <c r="CA163" s="291"/>
      <c r="CB163" s="291"/>
      <c r="CC163" s="291"/>
      <c r="CD163" s="291"/>
      <c r="CE163" s="291"/>
      <c r="CF163" s="291"/>
      <c r="CG163" s="291"/>
      <c r="CH163" s="291"/>
      <c r="CI163" s="291"/>
      <c r="CJ163" s="291"/>
      <c r="CK163" s="291"/>
      <c r="CL163" s="291"/>
      <c r="CM163" s="291"/>
      <c r="CN163" s="291"/>
      <c r="CO163" s="291"/>
      <c r="CP163" s="291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291"/>
      <c r="EA163" s="291"/>
      <c r="EB163" s="291"/>
      <c r="EC163" s="291"/>
      <c r="ED163" s="291"/>
      <c r="EE163" s="291"/>
      <c r="EF163" s="291"/>
      <c r="EG163" s="291"/>
      <c r="EH163" s="291"/>
      <c r="EI163" s="291"/>
      <c r="EJ163" s="291"/>
      <c r="EK163" s="291"/>
      <c r="EL163" s="291"/>
      <c r="EM163" s="291"/>
      <c r="EN163" s="291"/>
      <c r="EO163" s="291"/>
      <c r="EP163" s="291"/>
      <c r="EQ163" s="291"/>
      <c r="ER163" s="291"/>
      <c r="ES163" s="291"/>
      <c r="ET163" s="291"/>
      <c r="EU163" s="291"/>
      <c r="EV163" s="291"/>
      <c r="EW163" s="291"/>
      <c r="EX163" s="291"/>
      <c r="EY163" s="291"/>
      <c r="EZ163" s="291"/>
      <c r="FA163" s="291"/>
      <c r="FB163" s="291"/>
      <c r="FC163" s="291"/>
      <c r="FD163" s="291"/>
      <c r="FE163" s="291"/>
      <c r="FF163" s="291"/>
      <c r="FG163" s="291"/>
    </row>
    <row r="164" spans="1:163" customHeight="1" ht="14.25">
      <c r="A164" s="292" t="s">
        <v>94</v>
      </c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77"/>
      <c r="AE164" s="279" t="s">
        <v>95</v>
      </c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77"/>
      <c r="BJ164" s="279" t="s">
        <v>96</v>
      </c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77"/>
      <c r="CH164" s="279" t="s">
        <v>97</v>
      </c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77"/>
      <c r="DF164" s="279" t="s">
        <v>98</v>
      </c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  <c r="EO164" s="292"/>
      <c r="EP164" s="292"/>
      <c r="EQ164" s="292"/>
      <c r="ER164" s="292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</row>
    <row r="165" spans="1:163" customHeight="1" ht="12">
      <c r="A165" s="280">
        <v>1</v>
      </c>
      <c r="B165" s="280"/>
      <c r="C165" s="280"/>
      <c r="D165" s="280"/>
      <c r="E165" s="280"/>
      <c r="F165" s="280"/>
      <c r="G165" s="280"/>
      <c r="H165" s="280"/>
      <c r="I165" s="280"/>
      <c r="J165" s="280"/>
      <c r="K165" s="280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0"/>
      <c r="AD165" s="268"/>
      <c r="AE165" s="281">
        <v>2</v>
      </c>
      <c r="AF165" s="280"/>
      <c r="AG165" s="280"/>
      <c r="AH165" s="280"/>
      <c r="AI165" s="280"/>
      <c r="AJ165" s="280"/>
      <c r="AK165" s="280"/>
      <c r="AL165" s="280"/>
      <c r="AM165" s="280"/>
      <c r="AN165" s="280"/>
      <c r="AO165" s="280"/>
      <c r="AP165" s="280"/>
      <c r="AQ165" s="280"/>
      <c r="AR165" s="280"/>
      <c r="AS165" s="280"/>
      <c r="AT165" s="280"/>
      <c r="AU165" s="280"/>
      <c r="AV165" s="280"/>
      <c r="AW165" s="280"/>
      <c r="AX165" s="280"/>
      <c r="AY165" s="280"/>
      <c r="AZ165" s="280"/>
      <c r="BA165" s="280"/>
      <c r="BB165" s="280"/>
      <c r="BC165" s="280"/>
      <c r="BD165" s="280"/>
      <c r="BE165" s="280"/>
      <c r="BF165" s="280"/>
      <c r="BG165" s="280"/>
      <c r="BH165" s="280"/>
      <c r="BI165" s="268"/>
      <c r="BJ165" s="282" t="s">
        <v>99</v>
      </c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4"/>
      <c r="CH165" s="282" t="s">
        <v>100</v>
      </c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4"/>
      <c r="DF165" s="281">
        <v>5</v>
      </c>
      <c r="DG165" s="280"/>
      <c r="DH165" s="280"/>
      <c r="DI165" s="280"/>
      <c r="DJ165" s="280"/>
      <c r="DK165" s="280"/>
      <c r="DL165" s="280"/>
      <c r="DM165" s="280"/>
      <c r="DN165" s="280"/>
      <c r="DO165" s="280"/>
      <c r="DP165" s="280"/>
      <c r="DQ165" s="280"/>
      <c r="DR165" s="280"/>
      <c r="DS165" s="280"/>
      <c r="DT165" s="280"/>
      <c r="DU165" s="280"/>
      <c r="DV165" s="280"/>
      <c r="DW165" s="280"/>
      <c r="DX165" s="280"/>
      <c r="DY165" s="280"/>
      <c r="DZ165" s="280"/>
      <c r="EA165" s="280"/>
      <c r="EB165" s="280"/>
      <c r="EC165" s="280"/>
      <c r="ED165" s="280"/>
      <c r="EE165" s="280"/>
      <c r="EF165" s="280"/>
      <c r="EG165" s="280"/>
      <c r="EH165" s="280"/>
      <c r="EI165" s="280"/>
      <c r="EJ165" s="280"/>
      <c r="EK165" s="280"/>
      <c r="EL165" s="280"/>
      <c r="EM165" s="280"/>
      <c r="EN165" s="280"/>
      <c r="EO165" s="280"/>
      <c r="EP165" s="280"/>
      <c r="EQ165" s="280"/>
      <c r="ER165" s="280"/>
      <c r="ES165" s="280"/>
      <c r="ET165" s="280"/>
      <c r="EU165" s="280"/>
      <c r="EV165" s="280"/>
      <c r="EW165" s="280"/>
      <c r="EX165" s="280"/>
      <c r="EY165" s="280"/>
      <c r="EZ165" s="280"/>
      <c r="FA165" s="280"/>
      <c r="FB165" s="280"/>
      <c r="FC165" s="280"/>
      <c r="FD165" s="280"/>
      <c r="FE165" s="280"/>
      <c r="FF165" s="280"/>
      <c r="FG165" s="280"/>
    </row>
    <row r="166" spans="1:163" customHeight="1" ht="1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6"/>
      <c r="AE166" s="287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6"/>
      <c r="BJ166" s="288"/>
      <c r="BK166" s="289"/>
      <c r="BL166" s="289"/>
      <c r="BM166" s="289"/>
      <c r="BN166" s="289"/>
      <c r="BO166" s="289"/>
      <c r="BP166" s="289"/>
      <c r="BQ166" s="289"/>
      <c r="BR166" s="289"/>
      <c r="BS166" s="289"/>
      <c r="BT166" s="289"/>
      <c r="BU166" s="289"/>
      <c r="BV166" s="289"/>
      <c r="BW166" s="289"/>
      <c r="BX166" s="289"/>
      <c r="BY166" s="289"/>
      <c r="BZ166" s="289"/>
      <c r="CA166" s="289"/>
      <c r="CB166" s="289"/>
      <c r="CC166" s="289"/>
      <c r="CD166" s="289"/>
      <c r="CE166" s="289"/>
      <c r="CF166" s="289"/>
      <c r="CG166" s="290"/>
      <c r="CH166" s="288"/>
      <c r="CI166" s="289"/>
      <c r="CJ166" s="289"/>
      <c r="CK166" s="289"/>
      <c r="CL166" s="289"/>
      <c r="CM166" s="289"/>
      <c r="CN166" s="289"/>
      <c r="CO166" s="289"/>
      <c r="CP166" s="289"/>
      <c r="CQ166" s="289"/>
      <c r="CR166" s="289"/>
      <c r="CS166" s="289"/>
      <c r="CT166" s="289"/>
      <c r="CU166" s="289"/>
      <c r="CV166" s="289"/>
      <c r="CW166" s="289"/>
      <c r="CX166" s="289"/>
      <c r="CY166" s="289"/>
      <c r="CZ166" s="289"/>
      <c r="DA166" s="289"/>
      <c r="DB166" s="289"/>
      <c r="DC166" s="289"/>
      <c r="DD166" s="289"/>
      <c r="DE166" s="290"/>
      <c r="DF166" s="287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  <c r="EG166" s="285"/>
      <c r="EH166" s="285"/>
      <c r="EI166" s="285"/>
      <c r="EJ166" s="285"/>
      <c r="EK166" s="285"/>
      <c r="EL166" s="285"/>
      <c r="EM166" s="285"/>
      <c r="EN166" s="285"/>
      <c r="EO166" s="285"/>
      <c r="EP166" s="285"/>
      <c r="EQ166" s="285"/>
      <c r="ER166" s="285"/>
      <c r="ES166" s="285"/>
      <c r="ET166" s="285"/>
      <c r="EU166" s="285"/>
      <c r="EV166" s="285"/>
      <c r="EW166" s="285"/>
      <c r="EX166" s="285"/>
      <c r="EY166" s="285"/>
      <c r="EZ166" s="285"/>
      <c r="FA166" s="285"/>
      <c r="FB166" s="285"/>
      <c r="FC166" s="285"/>
      <c r="FD166" s="285"/>
      <c r="FE166" s="285"/>
      <c r="FF166" s="285"/>
      <c r="FG166" s="285"/>
    </row>
    <row r="167" spans="1:163" customHeight="1" ht="1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2">
      <c r="A168" s="7" t="s">
        <v>101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customHeight="1" ht="1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customHeight="1" ht="78">
      <c r="A170" s="273" t="s">
        <v>102</v>
      </c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4" t="s">
        <v>103</v>
      </c>
      <c r="AP170" s="275"/>
      <c r="AQ170" s="275"/>
      <c r="AR170" s="275"/>
      <c r="AS170" s="275"/>
      <c r="AT170" s="275"/>
      <c r="AU170" s="275"/>
      <c r="AV170" s="275"/>
      <c r="AW170" s="275"/>
      <c r="AX170" s="275"/>
      <c r="AY170" s="275"/>
      <c r="AZ170" s="275"/>
      <c r="BA170" s="275"/>
      <c r="BB170" s="275"/>
      <c r="BC170" s="275"/>
      <c r="BD170" s="275"/>
      <c r="BE170" s="275"/>
      <c r="BF170" s="275"/>
      <c r="BG170" s="275"/>
      <c r="BH170" s="275"/>
      <c r="BI170" s="275"/>
      <c r="BJ170" s="275"/>
      <c r="BK170" s="275"/>
      <c r="BL170" s="275"/>
      <c r="BM170" s="275"/>
      <c r="BN170" s="275"/>
      <c r="BO170" s="275"/>
      <c r="BP170" s="275"/>
      <c r="BQ170" s="275"/>
      <c r="BR170" s="275"/>
      <c r="BS170" s="275"/>
      <c r="BT170" s="275"/>
      <c r="BU170" s="275"/>
      <c r="BV170" s="275"/>
      <c r="BW170" s="275"/>
      <c r="BX170" s="275"/>
      <c r="BY170" s="275"/>
      <c r="BZ170" s="275"/>
      <c r="CA170" s="275"/>
      <c r="CB170" s="275"/>
      <c r="CC170" s="275"/>
      <c r="CD170" s="275"/>
      <c r="CE170" s="275"/>
      <c r="CF170" s="275"/>
      <c r="CG170" s="275"/>
      <c r="CH170" s="275"/>
      <c r="CI170" s="275"/>
      <c r="CJ170" s="275"/>
      <c r="CK170" s="275"/>
      <c r="CL170" s="275"/>
      <c r="CM170" s="275"/>
      <c r="CN170" s="275"/>
      <c r="CO170" s="275"/>
      <c r="CP170" s="275"/>
      <c r="CQ170" s="275"/>
      <c r="CR170" s="275"/>
      <c r="CS170" s="275"/>
      <c r="CT170" s="275"/>
      <c r="CU170" s="275"/>
      <c r="CV170" s="275"/>
      <c r="CW170" s="275"/>
      <c r="CX170" s="275"/>
      <c r="CY170" s="275"/>
      <c r="CZ170" s="275"/>
      <c r="DA170" s="275"/>
      <c r="DB170" s="275"/>
      <c r="DC170" s="275"/>
      <c r="DD170" s="275"/>
      <c r="DE170" s="275"/>
      <c r="DF170" s="275"/>
      <c r="DG170" s="275"/>
      <c r="DH170" s="275"/>
      <c r="DI170" s="275"/>
      <c r="DJ170" s="275"/>
      <c r="DK170" s="275"/>
      <c r="DL170" s="275"/>
      <c r="DM170" s="275"/>
      <c r="DN170" s="275"/>
      <c r="DO170" s="275"/>
      <c r="DP170" s="275"/>
      <c r="DQ170" s="275"/>
      <c r="DR170" s="275"/>
      <c r="DS170" s="275"/>
      <c r="DT170" s="275"/>
      <c r="DU170" s="275"/>
      <c r="DV170" s="275"/>
      <c r="DW170" s="275"/>
      <c r="DX170" s="275"/>
      <c r="DY170" s="275"/>
      <c r="DZ170" s="275"/>
      <c r="EA170" s="275"/>
      <c r="EB170" s="275"/>
      <c r="EC170" s="275"/>
      <c r="ED170" s="275"/>
      <c r="EE170" s="275"/>
      <c r="EF170" s="275"/>
      <c r="EG170" s="275"/>
      <c r="EH170" s="275"/>
      <c r="EI170" s="275"/>
      <c r="EJ170" s="275"/>
      <c r="EK170" s="275"/>
      <c r="EL170" s="275"/>
      <c r="EM170" s="275"/>
      <c r="EN170" s="275"/>
      <c r="EO170" s="275"/>
      <c r="EP170" s="275"/>
      <c r="EQ170" s="275"/>
      <c r="ER170" s="275"/>
      <c r="ES170" s="275"/>
      <c r="ET170" s="275"/>
      <c r="EU170" s="275"/>
      <c r="EV170" s="275"/>
      <c r="EW170" s="275"/>
      <c r="EX170" s="275"/>
      <c r="EY170" s="275"/>
      <c r="EZ170" s="275"/>
      <c r="FA170" s="275"/>
      <c r="FB170" s="275"/>
      <c r="FC170" s="275"/>
      <c r="FD170" s="275"/>
      <c r="FE170" s="275"/>
      <c r="FF170" s="275"/>
      <c r="FG170" s="275"/>
    </row>
    <row r="171" spans="1:163" customHeight="1" ht="12">
      <c r="AO171" s="276" t="s">
        <v>104</v>
      </c>
      <c r="AP171" s="276"/>
      <c r="AQ171" s="276"/>
      <c r="AR171" s="276"/>
      <c r="AS171" s="276"/>
      <c r="AT171" s="276"/>
      <c r="AU171" s="276"/>
      <c r="AV171" s="276"/>
      <c r="AW171" s="276"/>
      <c r="AX171" s="276"/>
      <c r="AY171" s="276"/>
      <c r="AZ171" s="276"/>
      <c r="BA171" s="276"/>
      <c r="BB171" s="276"/>
      <c r="BC171" s="276"/>
      <c r="BD171" s="276"/>
      <c r="BE171" s="276"/>
      <c r="BF171" s="276"/>
      <c r="BG171" s="276"/>
      <c r="BH171" s="276"/>
      <c r="BI171" s="276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6"/>
      <c r="CP171" s="276"/>
      <c r="CQ171" s="276"/>
      <c r="CR171" s="276"/>
      <c r="CS171" s="276"/>
      <c r="CT171" s="276"/>
      <c r="CU171" s="276"/>
      <c r="CV171" s="276"/>
      <c r="CW171" s="276"/>
      <c r="CX171" s="276"/>
      <c r="CY171" s="276"/>
      <c r="CZ171" s="276"/>
      <c r="DA171" s="276"/>
      <c r="DB171" s="276"/>
      <c r="DC171" s="276"/>
      <c r="DD171" s="276"/>
      <c r="DE171" s="276"/>
      <c r="DF171" s="276"/>
      <c r="DG171" s="276"/>
      <c r="DH171" s="276"/>
      <c r="DI171" s="276"/>
      <c r="DJ171" s="276"/>
      <c r="DK171" s="276"/>
      <c r="DL171" s="276"/>
      <c r="DM171" s="276"/>
      <c r="DN171" s="276"/>
      <c r="DO171" s="276"/>
      <c r="DP171" s="276"/>
      <c r="DQ171" s="276"/>
      <c r="DR171" s="276"/>
      <c r="DS171" s="276"/>
      <c r="DT171" s="276"/>
      <c r="DU171" s="276"/>
      <c r="DV171" s="276"/>
      <c r="DW171" s="276"/>
      <c r="DX171" s="276"/>
      <c r="DY171" s="276"/>
      <c r="DZ171" s="276"/>
      <c r="EA171" s="276"/>
      <c r="EB171" s="276"/>
      <c r="EC171" s="276"/>
      <c r="ED171" s="276"/>
      <c r="EE171" s="276"/>
      <c r="EF171" s="276"/>
      <c r="EG171" s="276"/>
      <c r="EH171" s="276"/>
      <c r="EI171" s="276"/>
      <c r="EJ171" s="276"/>
      <c r="EK171" s="276"/>
      <c r="EL171" s="276"/>
      <c r="EM171" s="276"/>
      <c r="EN171" s="276"/>
      <c r="EO171" s="276"/>
      <c r="EP171" s="276"/>
      <c r="EQ171" s="276"/>
      <c r="ER171" s="276"/>
      <c r="ES171" s="276"/>
      <c r="ET171" s="276"/>
      <c r="EU171" s="276"/>
      <c r="EV171" s="276"/>
      <c r="EW171" s="276"/>
      <c r="EX171" s="276"/>
      <c r="EY171" s="276"/>
      <c r="EZ171" s="276"/>
      <c r="FA171" s="276"/>
      <c r="FB171" s="276"/>
      <c r="FC171" s="276"/>
      <c r="FD171" s="276"/>
      <c r="FE171" s="276"/>
      <c r="FF171" s="276"/>
      <c r="FG171" s="276"/>
    </row>
    <row r="172" spans="1:163" customHeight="1" ht="12"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</row>
    <row r="173" spans="1:163" customHeight="1" ht="12">
      <c r="A173" s="7" t="s">
        <v>105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5" spans="1:163" customHeight="1" ht="15.75">
      <c r="A175" s="277" t="s">
        <v>106</v>
      </c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 t="s">
        <v>107</v>
      </c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  <c r="CR175" s="278"/>
      <c r="CS175" s="278"/>
      <c r="CT175" s="278"/>
      <c r="CU175" s="278"/>
      <c r="CV175" s="278"/>
      <c r="CW175" s="278"/>
      <c r="CX175" s="278"/>
      <c r="CY175" s="278"/>
      <c r="CZ175" s="278"/>
      <c r="DA175" s="278"/>
      <c r="DB175" s="278"/>
      <c r="DC175" s="278"/>
      <c r="DD175" s="278"/>
      <c r="DE175" s="278"/>
      <c r="DF175" s="278" t="s">
        <v>108</v>
      </c>
      <c r="DG175" s="278"/>
      <c r="DH175" s="278"/>
      <c r="DI175" s="278"/>
      <c r="DJ175" s="278"/>
      <c r="DK175" s="278"/>
      <c r="DL175" s="278"/>
      <c r="DM175" s="278"/>
      <c r="DN175" s="278"/>
      <c r="DO175" s="278"/>
      <c r="DP175" s="278"/>
      <c r="DQ175" s="278"/>
      <c r="DR175" s="278"/>
      <c r="DS175" s="278"/>
      <c r="DT175" s="278"/>
      <c r="DU175" s="278"/>
      <c r="DV175" s="278"/>
      <c r="DW175" s="278"/>
      <c r="DX175" s="278"/>
      <c r="DY175" s="278"/>
      <c r="DZ175" s="278"/>
      <c r="EA175" s="278"/>
      <c r="EB175" s="278"/>
      <c r="EC175" s="278"/>
      <c r="ED175" s="278"/>
      <c r="EE175" s="278"/>
      <c r="EF175" s="278"/>
      <c r="EG175" s="278"/>
      <c r="EH175" s="278"/>
      <c r="EI175" s="278"/>
      <c r="EJ175" s="278"/>
      <c r="EK175" s="278"/>
      <c r="EL175" s="278"/>
      <c r="EM175" s="278"/>
      <c r="EN175" s="278"/>
      <c r="EO175" s="278"/>
      <c r="EP175" s="278"/>
      <c r="EQ175" s="278"/>
      <c r="ER175" s="278"/>
      <c r="ES175" s="278"/>
      <c r="ET175" s="278"/>
      <c r="EU175" s="278"/>
      <c r="EV175" s="278"/>
      <c r="EW175" s="278"/>
      <c r="EX175" s="278"/>
      <c r="EY175" s="278"/>
      <c r="EZ175" s="278"/>
      <c r="FA175" s="278"/>
      <c r="FB175" s="278"/>
      <c r="FC175" s="278"/>
      <c r="FD175" s="278"/>
      <c r="FE175" s="278"/>
      <c r="FF175" s="278"/>
      <c r="FG175" s="279"/>
    </row>
    <row r="176" spans="1:163" customHeight="1" ht="12">
      <c r="A176" s="268">
        <v>1</v>
      </c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70" t="s">
        <v>109</v>
      </c>
      <c r="BE176" s="270"/>
      <c r="BF176" s="270"/>
      <c r="BG176" s="270"/>
      <c r="BH176" s="270"/>
      <c r="BI176" s="270"/>
      <c r="BJ176" s="270"/>
      <c r="BK176" s="270"/>
      <c r="BL176" s="270"/>
      <c r="BM176" s="270"/>
      <c r="BN176" s="270"/>
      <c r="BO176" s="270"/>
      <c r="BP176" s="270"/>
      <c r="BQ176" s="270"/>
      <c r="BR176" s="270"/>
      <c r="BS176" s="270"/>
      <c r="BT176" s="270"/>
      <c r="BU176" s="270"/>
      <c r="BV176" s="270"/>
      <c r="BW176" s="270"/>
      <c r="BX176" s="270"/>
      <c r="BY176" s="270"/>
      <c r="BZ176" s="270"/>
      <c r="CA176" s="270"/>
      <c r="CB176" s="270"/>
      <c r="CC176" s="270"/>
      <c r="CD176" s="270"/>
      <c r="CE176" s="270"/>
      <c r="CF176" s="270"/>
      <c r="CG176" s="270"/>
      <c r="CH176" s="270"/>
      <c r="CI176" s="270"/>
      <c r="CJ176" s="270"/>
      <c r="CK176" s="270"/>
      <c r="CL176" s="270"/>
      <c r="CM176" s="270"/>
      <c r="CN176" s="270"/>
      <c r="CO176" s="270"/>
      <c r="CP176" s="270"/>
      <c r="CQ176" s="270"/>
      <c r="CR176" s="270"/>
      <c r="CS176" s="270"/>
      <c r="CT176" s="270"/>
      <c r="CU176" s="270"/>
      <c r="CV176" s="270"/>
      <c r="CW176" s="270"/>
      <c r="CX176" s="270"/>
      <c r="CY176" s="270"/>
      <c r="CZ176" s="270"/>
      <c r="DA176" s="270"/>
      <c r="DB176" s="270"/>
      <c r="DC176" s="270"/>
      <c r="DD176" s="270"/>
      <c r="DE176" s="270"/>
      <c r="DF176" s="271">
        <v>3</v>
      </c>
      <c r="DG176" s="271"/>
      <c r="DH176" s="271"/>
      <c r="DI176" s="271"/>
      <c r="DJ176" s="271"/>
      <c r="DK176" s="271"/>
      <c r="DL176" s="271"/>
      <c r="DM176" s="271"/>
      <c r="DN176" s="271"/>
      <c r="DO176" s="271"/>
      <c r="DP176" s="271"/>
      <c r="DQ176" s="271"/>
      <c r="DR176" s="271"/>
      <c r="DS176" s="271"/>
      <c r="DT176" s="271"/>
      <c r="DU176" s="271"/>
      <c r="DV176" s="271"/>
      <c r="DW176" s="271"/>
      <c r="DX176" s="271"/>
      <c r="DY176" s="271"/>
      <c r="DZ176" s="271"/>
      <c r="EA176" s="271"/>
      <c r="EB176" s="271"/>
      <c r="EC176" s="271"/>
      <c r="ED176" s="271"/>
      <c r="EE176" s="271"/>
      <c r="EF176" s="271"/>
      <c r="EG176" s="271"/>
      <c r="EH176" s="271"/>
      <c r="EI176" s="271"/>
      <c r="EJ176" s="271"/>
      <c r="EK176" s="271"/>
      <c r="EL176" s="271"/>
      <c r="EM176" s="271"/>
      <c r="EN176" s="271"/>
      <c r="EO176" s="271"/>
      <c r="EP176" s="271"/>
      <c r="EQ176" s="271"/>
      <c r="ER176" s="271"/>
      <c r="ES176" s="271"/>
      <c r="ET176" s="271"/>
      <c r="EU176" s="271"/>
      <c r="EV176" s="271"/>
      <c r="EW176" s="271"/>
      <c r="EX176" s="271"/>
      <c r="EY176" s="271"/>
      <c r="EZ176" s="271"/>
      <c r="FA176" s="271"/>
      <c r="FB176" s="271"/>
      <c r="FC176" s="271"/>
      <c r="FD176" s="271"/>
      <c r="FE176" s="271"/>
      <c r="FF176" s="271"/>
      <c r="FG176" s="272"/>
    </row>
    <row r="177" spans="1:163" customHeight="1" ht="15">
      <c r="A177" s="262" t="s">
        <v>110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63" t="s">
        <v>111</v>
      </c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5"/>
      <c r="DF177" s="266" t="s">
        <v>112</v>
      </c>
      <c r="DG177" s="267"/>
      <c r="DH177" s="267"/>
      <c r="DI177" s="267"/>
      <c r="DJ177" s="267"/>
      <c r="DK177" s="267"/>
      <c r="DL177" s="267"/>
      <c r="DM177" s="267"/>
      <c r="DN177" s="267"/>
      <c r="DO177" s="267"/>
      <c r="DP177" s="267"/>
      <c r="DQ177" s="267"/>
      <c r="DR177" s="267"/>
      <c r="DS177" s="267"/>
      <c r="DT177" s="267"/>
      <c r="DU177" s="267"/>
      <c r="DV177" s="267"/>
      <c r="DW177" s="267"/>
      <c r="DX177" s="267"/>
      <c r="DY177" s="267"/>
      <c r="DZ177" s="267"/>
      <c r="EA177" s="267"/>
      <c r="EB177" s="267"/>
      <c r="EC177" s="267"/>
      <c r="ED177" s="267"/>
      <c r="EE177" s="267"/>
      <c r="EF177" s="267"/>
      <c r="EG177" s="267"/>
      <c r="EH177" s="267"/>
      <c r="EI177" s="267"/>
      <c r="EJ177" s="267"/>
      <c r="EK177" s="267"/>
      <c r="EL177" s="267"/>
      <c r="EM177" s="267"/>
      <c r="EN177" s="267"/>
      <c r="EO177" s="267"/>
      <c r="EP177" s="267"/>
      <c r="EQ177" s="267"/>
      <c r="ER177" s="267"/>
      <c r="ES177" s="267"/>
      <c r="ET177" s="267"/>
      <c r="EU177" s="267"/>
      <c r="EV177" s="267"/>
      <c r="EW177" s="267"/>
      <c r="EX177" s="267"/>
      <c r="EY177" s="267"/>
      <c r="EZ177" s="267"/>
      <c r="FA177" s="267"/>
      <c r="FB177" s="267"/>
      <c r="FC177" s="267"/>
      <c r="FD177" s="267"/>
      <c r="FE177" s="267"/>
      <c r="FF177" s="267"/>
      <c r="FG177" s="267"/>
    </row>
    <row r="178" spans="1:163" customHeight="1" ht="45.75">
      <c r="A178" s="262" t="s">
        <v>113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259"/>
      <c r="BC178" s="259"/>
      <c r="BD178" s="263" t="s">
        <v>149</v>
      </c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5"/>
      <c r="DF178" s="266" t="s">
        <v>115</v>
      </c>
      <c r="DG178" s="267"/>
      <c r="DH178" s="267"/>
      <c r="DI178" s="267"/>
      <c r="DJ178" s="267"/>
      <c r="DK178" s="267"/>
      <c r="DL178" s="267"/>
      <c r="DM178" s="267"/>
      <c r="DN178" s="267"/>
      <c r="DO178" s="267"/>
      <c r="DP178" s="267"/>
      <c r="DQ178" s="267"/>
      <c r="DR178" s="267"/>
      <c r="DS178" s="267"/>
      <c r="DT178" s="267"/>
      <c r="DU178" s="267"/>
      <c r="DV178" s="267"/>
      <c r="DW178" s="267"/>
      <c r="DX178" s="267"/>
      <c r="DY178" s="267"/>
      <c r="DZ178" s="267"/>
      <c r="EA178" s="267"/>
      <c r="EB178" s="267"/>
      <c r="EC178" s="267"/>
      <c r="ED178" s="267"/>
      <c r="EE178" s="267"/>
      <c r="EF178" s="267"/>
      <c r="EG178" s="267"/>
      <c r="EH178" s="267"/>
      <c r="EI178" s="267"/>
      <c r="EJ178" s="267"/>
      <c r="EK178" s="267"/>
      <c r="EL178" s="267"/>
      <c r="EM178" s="267"/>
      <c r="EN178" s="267"/>
      <c r="EO178" s="267"/>
      <c r="EP178" s="267"/>
      <c r="EQ178" s="267"/>
      <c r="ER178" s="267"/>
      <c r="ES178" s="267"/>
      <c r="ET178" s="267"/>
      <c r="EU178" s="267"/>
      <c r="EV178" s="267"/>
      <c r="EW178" s="267"/>
      <c r="EX178" s="267"/>
      <c r="EY178" s="267"/>
      <c r="EZ178" s="267"/>
      <c r="FA178" s="267"/>
      <c r="FB178" s="267"/>
      <c r="FC178" s="267"/>
      <c r="FD178" s="267"/>
      <c r="FE178" s="267"/>
      <c r="FF178" s="267"/>
      <c r="FG178" s="267"/>
    </row>
    <row r="179" spans="1:163" customHeight="1" ht="18.75">
      <c r="A179" s="262" t="s">
        <v>150</v>
      </c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63" t="s">
        <v>151</v>
      </c>
      <c r="BE179" s="264"/>
      <c r="BF179" s="264"/>
      <c r="BG179" s="264"/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4"/>
      <c r="CF179" s="264"/>
      <c r="CG179" s="264"/>
      <c r="CH179" s="264"/>
      <c r="CI179" s="264"/>
      <c r="CJ179" s="264"/>
      <c r="CK179" s="264"/>
      <c r="CL179" s="264"/>
      <c r="CM179" s="264"/>
      <c r="CN179" s="264"/>
      <c r="CO179" s="264"/>
      <c r="CP179" s="264"/>
      <c r="CQ179" s="264"/>
      <c r="CR179" s="264"/>
      <c r="CS179" s="264"/>
      <c r="CT179" s="264"/>
      <c r="CU179" s="264"/>
      <c r="CV179" s="264"/>
      <c r="CW179" s="264"/>
      <c r="CX179" s="264"/>
      <c r="CY179" s="264"/>
      <c r="CZ179" s="264"/>
      <c r="DA179" s="264"/>
      <c r="DB179" s="264"/>
      <c r="DC179" s="264"/>
      <c r="DD179" s="264"/>
      <c r="DE179" s="265"/>
      <c r="DF179" s="261" t="s">
        <v>112</v>
      </c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  <c r="DQ179" s="261"/>
      <c r="DR179" s="261"/>
      <c r="DS179" s="261"/>
      <c r="DT179" s="261"/>
      <c r="DU179" s="261"/>
      <c r="DV179" s="261"/>
      <c r="DW179" s="261"/>
      <c r="DX179" s="261"/>
      <c r="DY179" s="261"/>
      <c r="DZ179" s="261"/>
      <c r="EA179" s="261"/>
      <c r="EB179" s="261"/>
      <c r="EC179" s="261"/>
      <c r="ED179" s="261"/>
      <c r="EE179" s="261"/>
      <c r="EF179" s="261"/>
      <c r="EG179" s="261"/>
      <c r="EH179" s="261"/>
      <c r="EI179" s="261"/>
      <c r="EJ179" s="261"/>
      <c r="EK179" s="261"/>
      <c r="EL179" s="261"/>
      <c r="EM179" s="261"/>
      <c r="EN179" s="261"/>
      <c r="EO179" s="261"/>
      <c r="EP179" s="261"/>
      <c r="EQ179" s="261"/>
      <c r="ER179" s="261"/>
      <c r="ES179" s="261"/>
      <c r="ET179" s="261"/>
      <c r="EU179" s="261"/>
      <c r="EV179" s="261"/>
      <c r="EW179" s="261"/>
      <c r="EX179" s="261"/>
      <c r="EY179" s="261"/>
      <c r="EZ179" s="261"/>
      <c r="FA179" s="261"/>
      <c r="FB179" s="261"/>
      <c r="FC179" s="261"/>
      <c r="FD179" s="261"/>
      <c r="FE179" s="261"/>
      <c r="FF179" s="261"/>
      <c r="FG179" s="261"/>
    </row>
    <row r="180" spans="1:163" customHeight="1" ht="18">
      <c r="A180" s="259" t="s">
        <v>152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259"/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259"/>
      <c r="AQ180" s="259"/>
      <c r="AR180" s="259"/>
      <c r="AS180" s="259"/>
      <c r="AT180" s="259"/>
      <c r="AU180" s="259"/>
      <c r="AV180" s="259"/>
      <c r="AW180" s="259"/>
      <c r="AX180" s="259"/>
      <c r="AY180" s="259"/>
      <c r="AZ180" s="259"/>
      <c r="BA180" s="259"/>
      <c r="BB180" s="259"/>
      <c r="BC180" s="259"/>
      <c r="BD180" s="260" t="s">
        <v>153</v>
      </c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1" t="s">
        <v>154</v>
      </c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  <c r="DQ180" s="261"/>
      <c r="DR180" s="261"/>
      <c r="DS180" s="261"/>
      <c r="DT180" s="261"/>
      <c r="DU180" s="261"/>
      <c r="DV180" s="261"/>
      <c r="DW180" s="261"/>
      <c r="DX180" s="261"/>
      <c r="DY180" s="261"/>
      <c r="DZ180" s="261"/>
      <c r="EA180" s="261"/>
      <c r="EB180" s="261"/>
      <c r="EC180" s="261"/>
      <c r="ED180" s="261"/>
      <c r="EE180" s="261"/>
      <c r="EF180" s="261"/>
      <c r="EG180" s="261"/>
      <c r="EH180" s="261"/>
      <c r="EI180" s="261"/>
      <c r="EJ180" s="261"/>
      <c r="EK180" s="261"/>
      <c r="EL180" s="261"/>
      <c r="EM180" s="261"/>
      <c r="EN180" s="261"/>
      <c r="EO180" s="261"/>
      <c r="EP180" s="261"/>
      <c r="EQ180" s="261"/>
      <c r="ER180" s="261"/>
      <c r="ES180" s="261"/>
      <c r="ET180" s="261"/>
      <c r="EU180" s="261"/>
      <c r="EV180" s="261"/>
      <c r="EW180" s="261"/>
      <c r="EX180" s="261"/>
      <c r="EY180" s="261"/>
      <c r="EZ180" s="261"/>
      <c r="FA180" s="261"/>
      <c r="FB180" s="261"/>
      <c r="FC180" s="261"/>
      <c r="FD180" s="261"/>
      <c r="FE180" s="261"/>
      <c r="FF180" s="261"/>
      <c r="FG180" s="261"/>
    </row>
    <row r="184" spans="1:163" customHeight="1" ht="12">
      <c r="A184" s="295" t="s">
        <v>171</v>
      </c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  <c r="AH184" s="295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5"/>
      <c r="AS184" s="295"/>
      <c r="AT184" s="295"/>
      <c r="AU184" s="295"/>
      <c r="AV184" s="295"/>
      <c r="AW184" s="295"/>
      <c r="AX184" s="295"/>
      <c r="AY184" s="295"/>
      <c r="AZ184" s="295"/>
      <c r="BA184" s="295"/>
      <c r="BB184" s="295"/>
      <c r="BC184" s="295"/>
      <c r="BD184" s="295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5"/>
      <c r="BO184" s="295"/>
      <c r="BP184" s="295"/>
      <c r="BQ184" s="295"/>
      <c r="BR184" s="295"/>
      <c r="BS184" s="295"/>
      <c r="BT184" s="295"/>
      <c r="BU184" s="295"/>
      <c r="BV184" s="295"/>
      <c r="BW184" s="295"/>
      <c r="BX184" s="295"/>
      <c r="BY184" s="295"/>
      <c r="BZ184" s="295"/>
      <c r="CA184" s="295"/>
      <c r="CB184" s="295"/>
      <c r="CC184" s="295"/>
      <c r="CD184" s="295"/>
      <c r="CE184" s="295"/>
      <c r="CF184" s="295"/>
      <c r="CG184" s="295"/>
      <c r="CH184" s="295"/>
      <c r="CI184" s="295"/>
      <c r="CJ184" s="295"/>
      <c r="CK184" s="295"/>
      <c r="CL184" s="295"/>
      <c r="CM184" s="295"/>
      <c r="CN184" s="295"/>
      <c r="CO184" s="295"/>
      <c r="CP184" s="295"/>
      <c r="CQ184" s="295"/>
      <c r="CR184" s="295"/>
      <c r="CS184" s="295"/>
      <c r="CT184" s="295"/>
      <c r="CU184" s="295"/>
      <c r="CV184" s="295"/>
      <c r="CW184" s="295"/>
      <c r="CX184" s="295"/>
      <c r="CY184" s="295"/>
      <c r="CZ184" s="295"/>
      <c r="DA184" s="295"/>
      <c r="DB184" s="295"/>
      <c r="DC184" s="295"/>
      <c r="DD184" s="295"/>
      <c r="DE184" s="295"/>
      <c r="DF184" s="295"/>
      <c r="DG184" s="295"/>
      <c r="DH184" s="295"/>
      <c r="DI184" s="295"/>
      <c r="DJ184" s="295"/>
      <c r="DK184" s="295"/>
      <c r="DL184" s="295"/>
      <c r="DM184" s="295"/>
      <c r="DN184" s="295"/>
      <c r="DO184" s="295"/>
      <c r="DP184" s="295"/>
      <c r="DQ184" s="295"/>
      <c r="DR184" s="295"/>
      <c r="DS184" s="295"/>
      <c r="DT184" s="295"/>
      <c r="DU184" s="295"/>
      <c r="DV184" s="295"/>
      <c r="DW184" s="295"/>
      <c r="DX184" s="295"/>
      <c r="DY184" s="295"/>
      <c r="DZ184" s="295"/>
      <c r="EA184" s="295"/>
      <c r="EB184" s="295"/>
      <c r="EC184" s="295"/>
      <c r="ED184" s="295"/>
      <c r="EE184" s="295"/>
      <c r="EF184" s="295"/>
      <c r="EG184" s="295"/>
      <c r="EH184" s="295"/>
      <c r="EI184" s="295"/>
      <c r="EJ184" s="295"/>
      <c r="EK184" s="295"/>
      <c r="EL184" s="295"/>
      <c r="EM184" s="295"/>
      <c r="EN184" s="295"/>
      <c r="EO184" s="295"/>
      <c r="EP184" s="295"/>
      <c r="EQ184" s="295"/>
      <c r="ER184" s="295"/>
      <c r="ES184" s="295"/>
      <c r="ET184" s="295"/>
      <c r="EU184" s="295"/>
      <c r="EV184" s="295"/>
      <c r="EW184" s="295"/>
      <c r="EX184" s="295"/>
      <c r="EY184" s="295"/>
      <c r="EZ184" s="295"/>
      <c r="FA184" s="295"/>
      <c r="FB184" s="295"/>
      <c r="FC184" s="295"/>
      <c r="FD184" s="295"/>
      <c r="FE184" s="295"/>
      <c r="FF184" s="295"/>
      <c r="FG184" s="295"/>
    </row>
    <row r="186" spans="1:163" customHeight="1" ht="14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220" t="s">
        <v>35</v>
      </c>
      <c r="BV186" s="220"/>
      <c r="BW186" s="220"/>
      <c r="BX186" s="220"/>
      <c r="BY186" s="220"/>
      <c r="BZ186" s="220"/>
      <c r="CA186" s="220"/>
      <c r="CB186" s="220"/>
      <c r="CC186" s="220"/>
      <c r="CD186" s="220"/>
      <c r="CE186" s="221" t="s">
        <v>100</v>
      </c>
      <c r="CF186" s="221"/>
      <c r="CG186" s="221"/>
      <c r="CH186" s="221"/>
      <c r="CI186" s="221"/>
      <c r="CJ186" s="221"/>
      <c r="CK186" s="221"/>
      <c r="CL186" s="221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</row>
    <row r="187" spans="1:163" customHeight="1" ht="12"/>
    <row r="188" spans="1:163" customHeight="1" ht="74.25">
      <c r="A188" s="217" t="s">
        <v>173</v>
      </c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22" t="s">
        <v>189</v>
      </c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L188" s="16"/>
      <c r="DM188" s="223" t="s">
        <v>39</v>
      </c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  <c r="DZ188" s="223"/>
      <c r="EA188" s="223"/>
      <c r="EB188" s="223"/>
      <c r="EC188" s="223"/>
      <c r="ED188" s="223"/>
      <c r="EE188" s="223"/>
      <c r="EF188" s="223"/>
      <c r="EG188" s="223"/>
      <c r="EH188" s="223"/>
      <c r="EI188" s="223"/>
      <c r="EJ188" s="223"/>
      <c r="EK188" s="223"/>
      <c r="EL188" s="223"/>
      <c r="EN188" s="224" t="s">
        <v>175</v>
      </c>
      <c r="EO188" s="225"/>
      <c r="EP188" s="225"/>
      <c r="EQ188" s="225"/>
      <c r="ER188" s="225"/>
      <c r="ES188" s="225"/>
      <c r="ET188" s="225"/>
      <c r="EU188" s="225"/>
      <c r="EV188" s="225"/>
      <c r="EW188" s="225"/>
      <c r="EX188" s="225"/>
      <c r="EY188" s="225"/>
      <c r="EZ188" s="225"/>
      <c r="FA188" s="225"/>
      <c r="FB188" s="225"/>
      <c r="FC188" s="225"/>
      <c r="FD188" s="225"/>
      <c r="FE188" s="225"/>
      <c r="FF188" s="225"/>
      <c r="FG188" s="226"/>
    </row>
    <row r="189" spans="1:163" customHeight="1" ht="1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L189" s="16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N189" s="227"/>
      <c r="EO189" s="228"/>
      <c r="EP189" s="228"/>
      <c r="EQ189" s="228"/>
      <c r="ER189" s="228"/>
      <c r="ES189" s="228"/>
      <c r="ET189" s="228"/>
      <c r="EU189" s="228"/>
      <c r="EV189" s="228"/>
      <c r="EW189" s="228"/>
      <c r="EX189" s="228"/>
      <c r="EY189" s="228"/>
      <c r="EZ189" s="228"/>
      <c r="FA189" s="228"/>
      <c r="FB189" s="228"/>
      <c r="FC189" s="228"/>
      <c r="FD189" s="228"/>
      <c r="FE189" s="228"/>
      <c r="FF189" s="228"/>
      <c r="FG189" s="229"/>
    </row>
    <row r="190" spans="1:163" customHeight="1" ht="29.25">
      <c r="A190" s="217" t="s">
        <v>176</v>
      </c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8" t="s">
        <v>190</v>
      </c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  <c r="CL190" s="218"/>
      <c r="CM190" s="218"/>
      <c r="CN190" s="218"/>
      <c r="CO190" s="218"/>
      <c r="CP190" s="218"/>
      <c r="CQ190" s="218"/>
      <c r="CR190" s="218"/>
      <c r="CS190" s="218"/>
      <c r="CT190" s="218"/>
      <c r="CU190" s="218"/>
      <c r="CV190" s="218"/>
      <c r="CW190" s="218"/>
      <c r="CX190" s="218"/>
      <c r="CY190" s="218"/>
      <c r="CZ190" s="218"/>
      <c r="DA190" s="218"/>
      <c r="DB190" s="218"/>
      <c r="DC190" s="218"/>
      <c r="DD190" s="218"/>
      <c r="DE190" s="218"/>
      <c r="DF190" s="218"/>
      <c r="DG190" s="218"/>
      <c r="EN190" s="13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</row>
    <row r="191" spans="1:163" customHeight="1" ht="8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</row>
    <row r="192" spans="1:163" customHeight="1" ht="9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</row>
    <row r="193" spans="1:163" customHeight="1" ht="16.5">
      <c r="A193" s="7" t="s">
        <v>177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</row>
    <row r="194" spans="1:163" customHeight="1" ht="1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2">
      <c r="A195" s="7" t="s">
        <v>178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7" spans="1:163" customHeight="1" ht="12">
      <c r="A197" s="205" t="s">
        <v>45</v>
      </c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6"/>
      <c r="M197" s="213" t="s">
        <v>179</v>
      </c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9"/>
      <c r="AZ197" s="213" t="s">
        <v>180</v>
      </c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9"/>
      <c r="BZ197" s="213" t="s">
        <v>181</v>
      </c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9"/>
      <c r="DG197" s="213" t="s">
        <v>182</v>
      </c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214"/>
      <c r="EJ197" s="219"/>
      <c r="EK197" s="213" t="s">
        <v>183</v>
      </c>
      <c r="EL197" s="214"/>
      <c r="EM197" s="214"/>
      <c r="EN197" s="214"/>
      <c r="EO197" s="214"/>
      <c r="EP197" s="214"/>
      <c r="EQ197" s="214"/>
      <c r="ER197" s="214"/>
      <c r="ES197" s="214"/>
      <c r="ET197" s="214"/>
      <c r="EU197" s="214"/>
      <c r="EV197" s="214"/>
      <c r="EW197" s="214"/>
      <c r="EX197" s="214"/>
      <c r="EY197" s="214"/>
      <c r="EZ197" s="214"/>
      <c r="FA197" s="214"/>
      <c r="FB197" s="214"/>
      <c r="FC197" s="214"/>
      <c r="FD197" s="214"/>
      <c r="FE197" s="214"/>
      <c r="FF197" s="214"/>
      <c r="FG197" s="214"/>
    </row>
    <row r="198" spans="1:163" customHeight="1" ht="15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9"/>
      <c r="M198" s="28"/>
      <c r="N198" s="215" t="s">
        <v>51</v>
      </c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7"/>
      <c r="Z198" s="28"/>
      <c r="AA198" s="215" t="s">
        <v>52</v>
      </c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7"/>
      <c r="AM198" s="28"/>
      <c r="AN198" s="215" t="s">
        <v>53</v>
      </c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7"/>
      <c r="AZ198" s="28"/>
      <c r="BA198" s="215" t="s">
        <v>51</v>
      </c>
      <c r="BB198" s="215"/>
      <c r="BC198" s="215"/>
      <c r="BD198" s="215"/>
      <c r="BE198" s="215"/>
      <c r="BF198" s="215"/>
      <c r="BG198" s="215"/>
      <c r="BH198" s="215"/>
      <c r="BI198" s="215"/>
      <c r="BJ198" s="215"/>
      <c r="BK198" s="215"/>
      <c r="BL198" s="27"/>
      <c r="BM198" s="28"/>
      <c r="BN198" s="215" t="s">
        <v>52</v>
      </c>
      <c r="BO198" s="215"/>
      <c r="BP198" s="215"/>
      <c r="BQ198" s="215"/>
      <c r="BR198" s="215"/>
      <c r="BS198" s="215"/>
      <c r="BT198" s="215"/>
      <c r="BU198" s="215"/>
      <c r="BV198" s="215"/>
      <c r="BW198" s="215"/>
      <c r="BX198" s="215"/>
      <c r="BY198" s="27"/>
      <c r="BZ198" s="204" t="s">
        <v>54</v>
      </c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6"/>
      <c r="CM198" s="110" t="s">
        <v>55</v>
      </c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2"/>
      <c r="DG198" s="201">
        <v>20</v>
      </c>
      <c r="DH198" s="202"/>
      <c r="DI198" s="202"/>
      <c r="DJ198" s="203" t="s">
        <v>6</v>
      </c>
      <c r="DK198" s="203"/>
      <c r="DL198" s="203"/>
      <c r="DM198" s="199" t="s">
        <v>56</v>
      </c>
      <c r="DN198" s="199"/>
      <c r="DO198" s="199"/>
      <c r="DP198" s="200"/>
      <c r="DQ198" s="201">
        <v>20</v>
      </c>
      <c r="DR198" s="202"/>
      <c r="DS198" s="202"/>
      <c r="DT198" s="203" t="s">
        <v>8</v>
      </c>
      <c r="DU198" s="203"/>
      <c r="DV198" s="203"/>
      <c r="DW198" s="199" t="s">
        <v>56</v>
      </c>
      <c r="DX198" s="199"/>
      <c r="DY198" s="199"/>
      <c r="DZ198" s="200"/>
      <c r="EA198" s="201">
        <v>20</v>
      </c>
      <c r="EB198" s="202"/>
      <c r="EC198" s="202"/>
      <c r="ED198" s="203" t="s">
        <v>10</v>
      </c>
      <c r="EE198" s="203"/>
      <c r="EF198" s="203"/>
      <c r="EG198" s="199" t="s">
        <v>56</v>
      </c>
      <c r="EH198" s="199"/>
      <c r="EI198" s="199"/>
      <c r="EJ198" s="200"/>
      <c r="EK198" s="204" t="s">
        <v>57</v>
      </c>
      <c r="EL198" s="205"/>
      <c r="EM198" s="205"/>
      <c r="EN198" s="205"/>
      <c r="EO198" s="205"/>
      <c r="EP198" s="205"/>
      <c r="EQ198" s="205"/>
      <c r="ER198" s="205"/>
      <c r="ES198" s="205"/>
      <c r="ET198" s="205"/>
      <c r="EU198" s="206"/>
      <c r="EV198" s="204" t="s">
        <v>58</v>
      </c>
      <c r="EW198" s="205"/>
      <c r="EX198" s="205"/>
      <c r="EY198" s="205"/>
      <c r="EZ198" s="205"/>
      <c r="FA198" s="205"/>
      <c r="FB198" s="205"/>
      <c r="FC198" s="205"/>
      <c r="FD198" s="205"/>
      <c r="FE198" s="205"/>
      <c r="FF198" s="205"/>
      <c r="FG198" s="205"/>
    </row>
    <row r="199" spans="1:163" customHeight="1" ht="1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9"/>
      <c r="M199" s="30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31"/>
      <c r="Z199" s="30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31"/>
      <c r="AM199" s="30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31"/>
      <c r="AZ199" s="30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31"/>
      <c r="BM199" s="30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31"/>
      <c r="BZ199" s="207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9"/>
      <c r="CM199" s="187" t="s">
        <v>59</v>
      </c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9"/>
      <c r="CY199" s="187" t="s">
        <v>60</v>
      </c>
      <c r="CZ199" s="188"/>
      <c r="DA199" s="188"/>
      <c r="DB199" s="188"/>
      <c r="DC199" s="188"/>
      <c r="DD199" s="188"/>
      <c r="DE199" s="188"/>
      <c r="DF199" s="189"/>
      <c r="DG199" s="193" t="s">
        <v>61</v>
      </c>
      <c r="DH199" s="194"/>
      <c r="DI199" s="194"/>
      <c r="DJ199" s="194"/>
      <c r="DK199" s="194"/>
      <c r="DL199" s="194"/>
      <c r="DM199" s="194"/>
      <c r="DN199" s="194"/>
      <c r="DO199" s="194"/>
      <c r="DP199" s="195"/>
      <c r="DQ199" s="193" t="s">
        <v>62</v>
      </c>
      <c r="DR199" s="194"/>
      <c r="DS199" s="194"/>
      <c r="DT199" s="194"/>
      <c r="DU199" s="194"/>
      <c r="DV199" s="194"/>
      <c r="DW199" s="194"/>
      <c r="DX199" s="194"/>
      <c r="DY199" s="194"/>
      <c r="DZ199" s="195"/>
      <c r="EA199" s="193" t="s">
        <v>63</v>
      </c>
      <c r="EB199" s="194"/>
      <c r="EC199" s="194"/>
      <c r="ED199" s="194"/>
      <c r="EE199" s="194"/>
      <c r="EF199" s="194"/>
      <c r="EG199" s="194"/>
      <c r="EH199" s="194"/>
      <c r="EI199" s="194"/>
      <c r="EJ199" s="195"/>
      <c r="EK199" s="207"/>
      <c r="EL199" s="208"/>
      <c r="EM199" s="208"/>
      <c r="EN199" s="208"/>
      <c r="EO199" s="208"/>
      <c r="EP199" s="208"/>
      <c r="EQ199" s="208"/>
      <c r="ER199" s="208"/>
      <c r="ES199" s="208"/>
      <c r="ET199" s="208"/>
      <c r="EU199" s="209"/>
      <c r="EV199" s="207"/>
      <c r="EW199" s="208"/>
      <c r="EX199" s="208"/>
      <c r="EY199" s="208"/>
      <c r="EZ199" s="208"/>
      <c r="FA199" s="208"/>
      <c r="FB199" s="208"/>
      <c r="FC199" s="208"/>
      <c r="FD199" s="208"/>
      <c r="FE199" s="208"/>
      <c r="FF199" s="208"/>
      <c r="FG199" s="208"/>
    </row>
    <row r="200" spans="1:163" customHeight="1" ht="18.7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2"/>
      <c r="M200" s="196" t="s">
        <v>64</v>
      </c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8"/>
      <c r="Z200" s="196" t="s">
        <v>64</v>
      </c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7"/>
      <c r="AL200" s="198"/>
      <c r="AM200" s="196" t="s">
        <v>64</v>
      </c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8"/>
      <c r="AZ200" s="196" t="s">
        <v>64</v>
      </c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8"/>
      <c r="BM200" s="196" t="s">
        <v>64</v>
      </c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8"/>
      <c r="BZ200" s="210"/>
      <c r="CA200" s="211"/>
      <c r="CB200" s="211"/>
      <c r="CC200" s="211"/>
      <c r="CD200" s="211"/>
      <c r="CE200" s="211"/>
      <c r="CF200" s="211"/>
      <c r="CG200" s="211"/>
      <c r="CH200" s="211"/>
      <c r="CI200" s="211"/>
      <c r="CJ200" s="211"/>
      <c r="CK200" s="211"/>
      <c r="CL200" s="212"/>
      <c r="CM200" s="190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2"/>
      <c r="CY200" s="190"/>
      <c r="CZ200" s="191"/>
      <c r="DA200" s="191"/>
      <c r="DB200" s="191"/>
      <c r="DC200" s="191"/>
      <c r="DD200" s="191"/>
      <c r="DE200" s="191"/>
      <c r="DF200" s="192"/>
      <c r="DG200" s="196"/>
      <c r="DH200" s="197"/>
      <c r="DI200" s="197"/>
      <c r="DJ200" s="197"/>
      <c r="DK200" s="197"/>
      <c r="DL200" s="197"/>
      <c r="DM200" s="197"/>
      <c r="DN200" s="197"/>
      <c r="DO200" s="197"/>
      <c r="DP200" s="198"/>
      <c r="DQ200" s="196"/>
      <c r="DR200" s="197"/>
      <c r="DS200" s="197"/>
      <c r="DT200" s="197"/>
      <c r="DU200" s="197"/>
      <c r="DV200" s="197"/>
      <c r="DW200" s="197"/>
      <c r="DX200" s="197"/>
      <c r="DY200" s="197"/>
      <c r="DZ200" s="198"/>
      <c r="EA200" s="196"/>
      <c r="EB200" s="197"/>
      <c r="EC200" s="197"/>
      <c r="ED200" s="197"/>
      <c r="EE200" s="197"/>
      <c r="EF200" s="197"/>
      <c r="EG200" s="197"/>
      <c r="EH200" s="197"/>
      <c r="EI200" s="197"/>
      <c r="EJ200" s="198"/>
      <c r="EK200" s="210"/>
      <c r="EL200" s="211"/>
      <c r="EM200" s="211"/>
      <c r="EN200" s="211"/>
      <c r="EO200" s="211"/>
      <c r="EP200" s="211"/>
      <c r="EQ200" s="211"/>
      <c r="ER200" s="211"/>
      <c r="ES200" s="211"/>
      <c r="ET200" s="211"/>
      <c r="EU200" s="212"/>
      <c r="EV200" s="210"/>
      <c r="EW200" s="211"/>
      <c r="EX200" s="211"/>
      <c r="EY200" s="211"/>
      <c r="EZ200" s="211"/>
      <c r="FA200" s="211"/>
      <c r="FB200" s="211"/>
      <c r="FC200" s="211"/>
      <c r="FD200" s="211"/>
      <c r="FE200" s="211"/>
      <c r="FF200" s="211"/>
      <c r="FG200" s="211"/>
    </row>
    <row r="201" spans="1:163" customHeight="1" ht="12">
      <c r="A201" s="185">
        <v>1</v>
      </c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6"/>
      <c r="M201" s="184">
        <v>2</v>
      </c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6"/>
      <c r="Z201" s="184">
        <v>3</v>
      </c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6"/>
      <c r="AM201" s="184">
        <v>4</v>
      </c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6"/>
      <c r="AZ201" s="184">
        <v>5</v>
      </c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6"/>
      <c r="BM201" s="184">
        <v>6</v>
      </c>
      <c r="BN201" s="185"/>
      <c r="BO201" s="185"/>
      <c r="BP201" s="185"/>
      <c r="BQ201" s="185"/>
      <c r="BR201" s="185"/>
      <c r="BS201" s="185"/>
      <c r="BT201" s="185"/>
      <c r="BU201" s="185"/>
      <c r="BV201" s="185"/>
      <c r="BW201" s="185"/>
      <c r="BX201" s="185"/>
      <c r="BY201" s="186"/>
      <c r="BZ201" s="184">
        <v>7</v>
      </c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6"/>
      <c r="CM201" s="184">
        <v>8</v>
      </c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6"/>
      <c r="CY201" s="184">
        <v>9</v>
      </c>
      <c r="CZ201" s="185"/>
      <c r="DA201" s="185"/>
      <c r="DB201" s="185"/>
      <c r="DC201" s="185"/>
      <c r="DD201" s="185"/>
      <c r="DE201" s="185"/>
      <c r="DF201" s="186"/>
      <c r="DG201" s="184">
        <v>10</v>
      </c>
      <c r="DH201" s="185"/>
      <c r="DI201" s="185"/>
      <c r="DJ201" s="185"/>
      <c r="DK201" s="185"/>
      <c r="DL201" s="185"/>
      <c r="DM201" s="185"/>
      <c r="DN201" s="185"/>
      <c r="DO201" s="185"/>
      <c r="DP201" s="186"/>
      <c r="DQ201" s="184">
        <v>11</v>
      </c>
      <c r="DR201" s="185"/>
      <c r="DS201" s="185"/>
      <c r="DT201" s="185"/>
      <c r="DU201" s="185"/>
      <c r="DV201" s="185"/>
      <c r="DW201" s="185"/>
      <c r="DX201" s="185"/>
      <c r="DY201" s="185"/>
      <c r="DZ201" s="186"/>
      <c r="EA201" s="184">
        <v>12</v>
      </c>
      <c r="EB201" s="185"/>
      <c r="EC201" s="185"/>
      <c r="ED201" s="185"/>
      <c r="EE201" s="185"/>
      <c r="EF201" s="185"/>
      <c r="EG201" s="185"/>
      <c r="EH201" s="185"/>
      <c r="EI201" s="185"/>
      <c r="EJ201" s="186"/>
      <c r="EK201" s="181">
        <v>13</v>
      </c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3"/>
      <c r="EV201" s="181">
        <v>14</v>
      </c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</row>
    <row r="202" spans="1:163" customHeight="1" ht="52.5">
      <c r="A202" s="94" t="s">
        <v>191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5"/>
      <c r="M202" s="98" t="s">
        <v>192</v>
      </c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100"/>
      <c r="Z202" s="129" t="s">
        <v>66</v>
      </c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1"/>
      <c r="AM202" s="104" t="s">
        <v>66</v>
      </c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6"/>
      <c r="AZ202" s="104" t="s">
        <v>66</v>
      </c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6"/>
      <c r="BM202" s="104" t="s">
        <v>66</v>
      </c>
      <c r="BN202" s="105"/>
      <c r="BO202" s="105"/>
      <c r="BP202" s="105"/>
      <c r="BQ202" s="105"/>
      <c r="BR202" s="105"/>
      <c r="BS202" s="105"/>
      <c r="BT202" s="105"/>
      <c r="BU202" s="105"/>
      <c r="BV202" s="105"/>
      <c r="BW202" s="105"/>
      <c r="BX202" s="105"/>
      <c r="BY202" s="106"/>
      <c r="BZ202" s="107" t="s">
        <v>193</v>
      </c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9"/>
      <c r="CM202" s="110" t="s">
        <v>71</v>
      </c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2"/>
      <c r="CY202" s="113" t="s">
        <v>72</v>
      </c>
      <c r="CZ202" s="114"/>
      <c r="DA202" s="114"/>
      <c r="DB202" s="114"/>
      <c r="DC202" s="114"/>
      <c r="DD202" s="114"/>
      <c r="DE202" s="114"/>
      <c r="DF202" s="115"/>
      <c r="DG202" s="89">
        <v>100</v>
      </c>
      <c r="DH202" s="90"/>
      <c r="DI202" s="90"/>
      <c r="DJ202" s="90"/>
      <c r="DK202" s="90"/>
      <c r="DL202" s="90"/>
      <c r="DM202" s="90"/>
      <c r="DN202" s="90"/>
      <c r="DO202" s="90"/>
      <c r="DP202" s="91"/>
      <c r="DQ202" s="89">
        <v>100</v>
      </c>
      <c r="DR202" s="90"/>
      <c r="DS202" s="90"/>
      <c r="DT202" s="90"/>
      <c r="DU202" s="90"/>
      <c r="DV202" s="90"/>
      <c r="DW202" s="90"/>
      <c r="DX202" s="90"/>
      <c r="DY202" s="90"/>
      <c r="DZ202" s="91"/>
      <c r="EA202" s="89">
        <v>100</v>
      </c>
      <c r="EB202" s="90"/>
      <c r="EC202" s="90"/>
      <c r="ED202" s="90"/>
      <c r="EE202" s="90"/>
      <c r="EF202" s="90"/>
      <c r="EG202" s="90"/>
      <c r="EH202" s="90"/>
      <c r="EI202" s="90"/>
      <c r="EJ202" s="91"/>
      <c r="EK202" s="89">
        <v>10</v>
      </c>
      <c r="EL202" s="90"/>
      <c r="EM202" s="90"/>
      <c r="EN202" s="90"/>
      <c r="EO202" s="90"/>
      <c r="EP202" s="90"/>
      <c r="EQ202" s="90"/>
      <c r="ER202" s="90"/>
      <c r="ES202" s="90"/>
      <c r="ET202" s="90"/>
      <c r="EU202" s="91"/>
      <c r="EV202" s="92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</row>
    <row r="203" spans="1:163" customHeight="1" ht="69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7"/>
      <c r="M203" s="101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3"/>
      <c r="Z203" s="129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1"/>
      <c r="AM203" s="104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6"/>
      <c r="AZ203" s="104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6"/>
      <c r="BM203" s="104"/>
      <c r="BN203" s="105"/>
      <c r="BO203" s="105"/>
      <c r="BP203" s="105"/>
      <c r="BQ203" s="105"/>
      <c r="BR203" s="105"/>
      <c r="BS203" s="105"/>
      <c r="BT203" s="105"/>
      <c r="BU203" s="105"/>
      <c r="BV203" s="105"/>
      <c r="BW203" s="105"/>
      <c r="BX203" s="105"/>
      <c r="BY203" s="106"/>
      <c r="BZ203" s="107" t="s">
        <v>194</v>
      </c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9"/>
      <c r="CM203" s="110" t="s">
        <v>71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2"/>
      <c r="CY203" s="113" t="s">
        <v>72</v>
      </c>
      <c r="CZ203" s="114"/>
      <c r="DA203" s="114"/>
      <c r="DB203" s="114"/>
      <c r="DC203" s="114"/>
      <c r="DD203" s="114"/>
      <c r="DE203" s="114"/>
      <c r="DF203" s="115"/>
      <c r="DG203" s="89">
        <v>100</v>
      </c>
      <c r="DH203" s="90"/>
      <c r="DI203" s="90"/>
      <c r="DJ203" s="90"/>
      <c r="DK203" s="90"/>
      <c r="DL203" s="90"/>
      <c r="DM203" s="90"/>
      <c r="DN203" s="90"/>
      <c r="DO203" s="90"/>
      <c r="DP203" s="91"/>
      <c r="DQ203" s="89">
        <v>100</v>
      </c>
      <c r="DR203" s="90"/>
      <c r="DS203" s="90"/>
      <c r="DT203" s="90"/>
      <c r="DU203" s="90"/>
      <c r="DV203" s="90"/>
      <c r="DW203" s="90"/>
      <c r="DX203" s="90"/>
      <c r="DY203" s="90"/>
      <c r="DZ203" s="91"/>
      <c r="EA203" s="89">
        <v>100</v>
      </c>
      <c r="EB203" s="90"/>
      <c r="EC203" s="90"/>
      <c r="ED203" s="90"/>
      <c r="EE203" s="90"/>
      <c r="EF203" s="90"/>
      <c r="EG203" s="90"/>
      <c r="EH203" s="90"/>
      <c r="EI203" s="90"/>
      <c r="EJ203" s="91"/>
      <c r="EK203" s="89">
        <v>10</v>
      </c>
      <c r="EL203" s="90"/>
      <c r="EM203" s="90"/>
      <c r="EN203" s="90"/>
      <c r="EO203" s="90"/>
      <c r="EP203" s="90"/>
      <c r="EQ203" s="90"/>
      <c r="ER203" s="90"/>
      <c r="ES203" s="90"/>
      <c r="ET203" s="90"/>
      <c r="EU203" s="91"/>
      <c r="EV203" s="92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</row>
    <row r="204" spans="1:163" customHeight="1" ht="12">
      <c r="AZ204" s="6"/>
      <c r="BA204" s="6"/>
      <c r="BB204" s="6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</row>
    <row r="205" spans="1:163" customHeight="1" ht="12">
      <c r="A205" s="7" t="s">
        <v>185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7" spans="1:163" customHeight="1" ht="12">
      <c r="A207" s="169" t="s">
        <v>45</v>
      </c>
      <c r="B207" s="169"/>
      <c r="C207" s="169"/>
      <c r="D207" s="169"/>
      <c r="E207" s="169"/>
      <c r="F207" s="169"/>
      <c r="G207" s="169"/>
      <c r="H207" s="169"/>
      <c r="I207" s="169"/>
      <c r="J207" s="170"/>
      <c r="K207" s="164" t="s">
        <v>179</v>
      </c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80"/>
      <c r="AR207" s="164" t="s">
        <v>186</v>
      </c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80"/>
      <c r="BN207" s="164" t="s">
        <v>187</v>
      </c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80"/>
      <c r="CN207" s="164" t="s">
        <v>188</v>
      </c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80"/>
      <c r="DO207" s="164" t="s">
        <v>81</v>
      </c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80"/>
      <c r="EP207" s="164" t="s">
        <v>82</v>
      </c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</row>
    <row r="208" spans="1:163" customHeight="1" ht="12">
      <c r="A208" s="172"/>
      <c r="B208" s="172"/>
      <c r="C208" s="172"/>
      <c r="D208" s="172"/>
      <c r="E208" s="172"/>
      <c r="F208" s="172"/>
      <c r="G208" s="172"/>
      <c r="H208" s="172"/>
      <c r="I208" s="172"/>
      <c r="J208" s="173"/>
      <c r="K208" s="35"/>
      <c r="L208" s="166" t="s">
        <v>51</v>
      </c>
      <c r="M208" s="166"/>
      <c r="N208" s="166"/>
      <c r="O208" s="166"/>
      <c r="P208" s="166"/>
      <c r="Q208" s="166"/>
      <c r="R208" s="166"/>
      <c r="S208" s="166"/>
      <c r="T208" s="166"/>
      <c r="U208" s="34"/>
      <c r="V208" s="35"/>
      <c r="W208" s="166" t="s">
        <v>52</v>
      </c>
      <c r="X208" s="166"/>
      <c r="Y208" s="166"/>
      <c r="Z208" s="166"/>
      <c r="AA208" s="166"/>
      <c r="AB208" s="166"/>
      <c r="AC208" s="166"/>
      <c r="AD208" s="166"/>
      <c r="AE208" s="166"/>
      <c r="AF208" s="34"/>
      <c r="AG208" s="35"/>
      <c r="AH208" s="166" t="s">
        <v>53</v>
      </c>
      <c r="AI208" s="166"/>
      <c r="AJ208" s="166"/>
      <c r="AK208" s="166"/>
      <c r="AL208" s="166"/>
      <c r="AM208" s="166"/>
      <c r="AN208" s="166"/>
      <c r="AO208" s="166"/>
      <c r="AP208" s="166"/>
      <c r="AQ208" s="34"/>
      <c r="AR208" s="35"/>
      <c r="AS208" s="166" t="s">
        <v>51</v>
      </c>
      <c r="AT208" s="166"/>
      <c r="AU208" s="166"/>
      <c r="AV208" s="166"/>
      <c r="AW208" s="166"/>
      <c r="AX208" s="166"/>
      <c r="AY208" s="166"/>
      <c r="AZ208" s="166"/>
      <c r="BA208" s="166"/>
      <c r="BB208" s="34"/>
      <c r="BC208" s="35"/>
      <c r="BD208" s="166" t="s">
        <v>52</v>
      </c>
      <c r="BE208" s="166"/>
      <c r="BF208" s="166"/>
      <c r="BG208" s="166"/>
      <c r="BH208" s="166"/>
      <c r="BI208" s="166"/>
      <c r="BJ208" s="166"/>
      <c r="BK208" s="166"/>
      <c r="BL208" s="166"/>
      <c r="BM208" s="34"/>
      <c r="BN208" s="168" t="s">
        <v>83</v>
      </c>
      <c r="BO208" s="169"/>
      <c r="BP208" s="169"/>
      <c r="BQ208" s="169"/>
      <c r="BR208" s="169"/>
      <c r="BS208" s="169"/>
      <c r="BT208" s="169"/>
      <c r="BU208" s="169"/>
      <c r="BV208" s="169"/>
      <c r="BW208" s="170"/>
      <c r="BX208" s="177" t="s">
        <v>55</v>
      </c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9"/>
      <c r="CN208" s="122">
        <v>20</v>
      </c>
      <c r="CO208" s="123"/>
      <c r="CP208" s="123"/>
      <c r="CQ208" s="124" t="s">
        <v>6</v>
      </c>
      <c r="CR208" s="124"/>
      <c r="CS208" s="125" t="s">
        <v>56</v>
      </c>
      <c r="CT208" s="125"/>
      <c r="CU208" s="125"/>
      <c r="CV208" s="126"/>
      <c r="CW208" s="122">
        <v>20</v>
      </c>
      <c r="CX208" s="123"/>
      <c r="CY208" s="123"/>
      <c r="CZ208" s="124" t="s">
        <v>8</v>
      </c>
      <c r="DA208" s="124"/>
      <c r="DB208" s="125" t="s">
        <v>56</v>
      </c>
      <c r="DC208" s="125"/>
      <c r="DD208" s="125"/>
      <c r="DE208" s="126"/>
      <c r="DF208" s="122">
        <v>20</v>
      </c>
      <c r="DG208" s="123"/>
      <c r="DH208" s="123"/>
      <c r="DI208" s="124" t="s">
        <v>10</v>
      </c>
      <c r="DJ208" s="124"/>
      <c r="DK208" s="125" t="s">
        <v>56</v>
      </c>
      <c r="DL208" s="125"/>
      <c r="DM208" s="125"/>
      <c r="DN208" s="126"/>
      <c r="DO208" s="122">
        <v>20</v>
      </c>
      <c r="DP208" s="123"/>
      <c r="DQ208" s="123"/>
      <c r="DR208" s="124" t="s">
        <v>6</v>
      </c>
      <c r="DS208" s="124"/>
      <c r="DT208" s="125" t="s">
        <v>56</v>
      </c>
      <c r="DU208" s="125"/>
      <c r="DV208" s="125"/>
      <c r="DW208" s="126"/>
      <c r="DX208" s="122">
        <v>20</v>
      </c>
      <c r="DY208" s="123"/>
      <c r="DZ208" s="123"/>
      <c r="EA208" s="124" t="s">
        <v>8</v>
      </c>
      <c r="EB208" s="124"/>
      <c r="EC208" s="125" t="s">
        <v>56</v>
      </c>
      <c r="ED208" s="125"/>
      <c r="EE208" s="125"/>
      <c r="EF208" s="126"/>
      <c r="EG208" s="122">
        <v>20</v>
      </c>
      <c r="EH208" s="123"/>
      <c r="EI208" s="123"/>
      <c r="EJ208" s="124" t="s">
        <v>10</v>
      </c>
      <c r="EK208" s="124"/>
      <c r="EL208" s="125" t="s">
        <v>56</v>
      </c>
      <c r="EM208" s="125"/>
      <c r="EN208" s="125"/>
      <c r="EO208" s="126"/>
      <c r="EP208" s="152" t="s">
        <v>84</v>
      </c>
      <c r="EQ208" s="153"/>
      <c r="ER208" s="153"/>
      <c r="ES208" s="153"/>
      <c r="ET208" s="153"/>
      <c r="EU208" s="153"/>
      <c r="EV208" s="153"/>
      <c r="EW208" s="153"/>
      <c r="EX208" s="154"/>
      <c r="EY208" s="152" t="s">
        <v>85</v>
      </c>
      <c r="EZ208" s="153"/>
      <c r="FA208" s="153"/>
      <c r="FB208" s="153"/>
      <c r="FC208" s="153"/>
      <c r="FD208" s="153"/>
      <c r="FE208" s="153"/>
      <c r="FF208" s="153"/>
      <c r="FG208" s="153"/>
    </row>
    <row r="209" spans="1:163" customHeight="1" ht="12">
      <c r="A209" s="172"/>
      <c r="B209" s="172"/>
      <c r="C209" s="172"/>
      <c r="D209" s="172"/>
      <c r="E209" s="172"/>
      <c r="F209" s="172"/>
      <c r="G209" s="172"/>
      <c r="H209" s="172"/>
      <c r="I209" s="172"/>
      <c r="J209" s="173"/>
      <c r="K209" s="37"/>
      <c r="L209" s="167"/>
      <c r="M209" s="167"/>
      <c r="N209" s="167"/>
      <c r="O209" s="167"/>
      <c r="P209" s="167"/>
      <c r="Q209" s="167"/>
      <c r="R209" s="167"/>
      <c r="S209" s="167"/>
      <c r="T209" s="167"/>
      <c r="U209" s="38"/>
      <c r="V209" s="3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38"/>
      <c r="AG209" s="3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38"/>
      <c r="AR209" s="3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38"/>
      <c r="BC209" s="3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38"/>
      <c r="BN209" s="171"/>
      <c r="BO209" s="172"/>
      <c r="BP209" s="172"/>
      <c r="BQ209" s="172"/>
      <c r="BR209" s="172"/>
      <c r="BS209" s="172"/>
      <c r="BT209" s="172"/>
      <c r="BU209" s="172"/>
      <c r="BV209" s="172"/>
      <c r="BW209" s="173"/>
      <c r="BX209" s="158" t="s">
        <v>86</v>
      </c>
      <c r="BY209" s="159"/>
      <c r="BZ209" s="159"/>
      <c r="CA209" s="159"/>
      <c r="CB209" s="159"/>
      <c r="CC209" s="159"/>
      <c r="CD209" s="159"/>
      <c r="CE209" s="159"/>
      <c r="CF209" s="160"/>
      <c r="CG209" s="158" t="s">
        <v>60</v>
      </c>
      <c r="CH209" s="159"/>
      <c r="CI209" s="159"/>
      <c r="CJ209" s="159"/>
      <c r="CK209" s="159"/>
      <c r="CL209" s="159"/>
      <c r="CM209" s="160"/>
      <c r="CN209" s="155" t="s">
        <v>87</v>
      </c>
      <c r="CO209" s="156"/>
      <c r="CP209" s="156"/>
      <c r="CQ209" s="156"/>
      <c r="CR209" s="156"/>
      <c r="CS209" s="156"/>
      <c r="CT209" s="156"/>
      <c r="CU209" s="156"/>
      <c r="CV209" s="157"/>
      <c r="CW209" s="155" t="s">
        <v>62</v>
      </c>
      <c r="CX209" s="156"/>
      <c r="CY209" s="156"/>
      <c r="CZ209" s="156"/>
      <c r="DA209" s="156"/>
      <c r="DB209" s="156"/>
      <c r="DC209" s="156"/>
      <c r="DD209" s="156"/>
      <c r="DE209" s="157"/>
      <c r="DF209" s="155" t="s">
        <v>63</v>
      </c>
      <c r="DG209" s="156"/>
      <c r="DH209" s="156"/>
      <c r="DI209" s="156"/>
      <c r="DJ209" s="156"/>
      <c r="DK209" s="156"/>
      <c r="DL209" s="156"/>
      <c r="DM209" s="156"/>
      <c r="DN209" s="157"/>
      <c r="DO209" s="155" t="s">
        <v>87</v>
      </c>
      <c r="DP209" s="156"/>
      <c r="DQ209" s="156"/>
      <c r="DR209" s="156"/>
      <c r="DS209" s="156"/>
      <c r="DT209" s="156"/>
      <c r="DU209" s="156"/>
      <c r="DV209" s="156"/>
      <c r="DW209" s="157"/>
      <c r="DX209" s="155" t="s">
        <v>62</v>
      </c>
      <c r="DY209" s="156"/>
      <c r="DZ209" s="156"/>
      <c r="EA209" s="156"/>
      <c r="EB209" s="156"/>
      <c r="EC209" s="156"/>
      <c r="ED209" s="156"/>
      <c r="EE209" s="156"/>
      <c r="EF209" s="157"/>
      <c r="EG209" s="155" t="s">
        <v>63</v>
      </c>
      <c r="EH209" s="156"/>
      <c r="EI209" s="156"/>
      <c r="EJ209" s="156"/>
      <c r="EK209" s="156"/>
      <c r="EL209" s="156"/>
      <c r="EM209" s="156"/>
      <c r="EN209" s="156"/>
      <c r="EO209" s="157"/>
      <c r="EP209" s="155"/>
      <c r="EQ209" s="156"/>
      <c r="ER209" s="156"/>
      <c r="ES209" s="156"/>
      <c r="ET209" s="156"/>
      <c r="EU209" s="156"/>
      <c r="EV209" s="156"/>
      <c r="EW209" s="156"/>
      <c r="EX209" s="157"/>
      <c r="EY209" s="155"/>
      <c r="EZ209" s="156"/>
      <c r="FA209" s="156"/>
      <c r="FB209" s="156"/>
      <c r="FC209" s="156"/>
      <c r="FD209" s="156"/>
      <c r="FE209" s="156"/>
      <c r="FF209" s="156"/>
      <c r="FG209" s="156"/>
    </row>
    <row r="210" spans="1:163" customHeight="1" ht="21">
      <c r="A210" s="175"/>
      <c r="B210" s="175"/>
      <c r="C210" s="175"/>
      <c r="D210" s="175"/>
      <c r="E210" s="175"/>
      <c r="F210" s="175"/>
      <c r="G210" s="175"/>
      <c r="H210" s="175"/>
      <c r="I210" s="175"/>
      <c r="J210" s="176"/>
      <c r="K210" s="149" t="s">
        <v>64</v>
      </c>
      <c r="L210" s="150"/>
      <c r="M210" s="150"/>
      <c r="N210" s="150"/>
      <c r="O210" s="150"/>
      <c r="P210" s="150"/>
      <c r="Q210" s="150"/>
      <c r="R210" s="150"/>
      <c r="S210" s="150"/>
      <c r="T210" s="150"/>
      <c r="U210" s="151"/>
      <c r="V210" s="149" t="s">
        <v>64</v>
      </c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1"/>
      <c r="AG210" s="149" t="s">
        <v>64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1"/>
      <c r="AR210" s="149" t="s">
        <v>64</v>
      </c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1"/>
      <c r="BC210" s="149" t="s">
        <v>64</v>
      </c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1"/>
      <c r="BN210" s="174"/>
      <c r="BO210" s="175"/>
      <c r="BP210" s="175"/>
      <c r="BQ210" s="175"/>
      <c r="BR210" s="175"/>
      <c r="BS210" s="175"/>
      <c r="BT210" s="175"/>
      <c r="BU210" s="175"/>
      <c r="BV210" s="175"/>
      <c r="BW210" s="176"/>
      <c r="BX210" s="161"/>
      <c r="BY210" s="162"/>
      <c r="BZ210" s="162"/>
      <c r="CA210" s="162"/>
      <c r="CB210" s="162"/>
      <c r="CC210" s="162"/>
      <c r="CD210" s="162"/>
      <c r="CE210" s="162"/>
      <c r="CF210" s="163"/>
      <c r="CG210" s="161"/>
      <c r="CH210" s="162"/>
      <c r="CI210" s="162"/>
      <c r="CJ210" s="162"/>
      <c r="CK210" s="162"/>
      <c r="CL210" s="162"/>
      <c r="CM210" s="163"/>
      <c r="CN210" s="149"/>
      <c r="CO210" s="150"/>
      <c r="CP210" s="150"/>
      <c r="CQ210" s="150"/>
      <c r="CR210" s="150"/>
      <c r="CS210" s="150"/>
      <c r="CT210" s="150"/>
      <c r="CU210" s="150"/>
      <c r="CV210" s="151"/>
      <c r="CW210" s="149"/>
      <c r="CX210" s="150"/>
      <c r="CY210" s="150"/>
      <c r="CZ210" s="150"/>
      <c r="DA210" s="150"/>
      <c r="DB210" s="150"/>
      <c r="DC210" s="150"/>
      <c r="DD210" s="150"/>
      <c r="DE210" s="151"/>
      <c r="DF210" s="149"/>
      <c r="DG210" s="150"/>
      <c r="DH210" s="150"/>
      <c r="DI210" s="150"/>
      <c r="DJ210" s="150"/>
      <c r="DK210" s="150"/>
      <c r="DL210" s="150"/>
      <c r="DM210" s="150"/>
      <c r="DN210" s="151"/>
      <c r="DO210" s="149"/>
      <c r="DP210" s="150"/>
      <c r="DQ210" s="150"/>
      <c r="DR210" s="150"/>
      <c r="DS210" s="150"/>
      <c r="DT210" s="150"/>
      <c r="DU210" s="150"/>
      <c r="DV210" s="150"/>
      <c r="DW210" s="151"/>
      <c r="DX210" s="149"/>
      <c r="DY210" s="150"/>
      <c r="DZ210" s="150"/>
      <c r="EA210" s="150"/>
      <c r="EB210" s="150"/>
      <c r="EC210" s="150"/>
      <c r="ED210" s="150"/>
      <c r="EE210" s="150"/>
      <c r="EF210" s="151"/>
      <c r="EG210" s="149"/>
      <c r="EH210" s="150"/>
      <c r="EI210" s="150"/>
      <c r="EJ210" s="150"/>
      <c r="EK210" s="150"/>
      <c r="EL210" s="150"/>
      <c r="EM210" s="150"/>
      <c r="EN210" s="150"/>
      <c r="EO210" s="151"/>
      <c r="EP210" s="149"/>
      <c r="EQ210" s="150"/>
      <c r="ER210" s="150"/>
      <c r="ES210" s="150"/>
      <c r="ET210" s="150"/>
      <c r="EU210" s="150"/>
      <c r="EV210" s="150"/>
      <c r="EW210" s="150"/>
      <c r="EX210" s="151"/>
      <c r="EY210" s="149"/>
      <c r="EZ210" s="150"/>
      <c r="FA210" s="150"/>
      <c r="FB210" s="150"/>
      <c r="FC210" s="150"/>
      <c r="FD210" s="150"/>
      <c r="FE210" s="150"/>
      <c r="FF210" s="150"/>
      <c r="FG210" s="150"/>
    </row>
    <row r="211" spans="1:163" customHeight="1" ht="12">
      <c r="A211" s="120">
        <v>1</v>
      </c>
      <c r="B211" s="120"/>
      <c r="C211" s="120"/>
      <c r="D211" s="120"/>
      <c r="E211" s="120"/>
      <c r="F211" s="120"/>
      <c r="G211" s="120"/>
      <c r="H211" s="120"/>
      <c r="I211" s="120"/>
      <c r="J211" s="121"/>
      <c r="K211" s="119">
        <v>2</v>
      </c>
      <c r="L211" s="120"/>
      <c r="M211" s="120"/>
      <c r="N211" s="120"/>
      <c r="O211" s="120"/>
      <c r="P211" s="120"/>
      <c r="Q211" s="120"/>
      <c r="R211" s="120"/>
      <c r="S211" s="120"/>
      <c r="T211" s="120"/>
      <c r="U211" s="121"/>
      <c r="V211" s="119">
        <v>3</v>
      </c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1"/>
      <c r="AG211" s="119">
        <v>4</v>
      </c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1"/>
      <c r="AR211" s="119">
        <v>5</v>
      </c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1"/>
      <c r="BC211" s="119">
        <v>6</v>
      </c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1"/>
      <c r="BN211" s="119">
        <v>7</v>
      </c>
      <c r="BO211" s="120"/>
      <c r="BP211" s="120"/>
      <c r="BQ211" s="120"/>
      <c r="BR211" s="120"/>
      <c r="BS211" s="120"/>
      <c r="BT211" s="120"/>
      <c r="BU211" s="120"/>
      <c r="BV211" s="120"/>
      <c r="BW211" s="121"/>
      <c r="BX211" s="119">
        <v>8</v>
      </c>
      <c r="BY211" s="120"/>
      <c r="BZ211" s="120"/>
      <c r="CA211" s="120"/>
      <c r="CB211" s="120"/>
      <c r="CC211" s="120"/>
      <c r="CD211" s="120"/>
      <c r="CE211" s="120"/>
      <c r="CF211" s="121"/>
      <c r="CG211" s="119">
        <v>9</v>
      </c>
      <c r="CH211" s="120"/>
      <c r="CI211" s="120"/>
      <c r="CJ211" s="120"/>
      <c r="CK211" s="120"/>
      <c r="CL211" s="120"/>
      <c r="CM211" s="121"/>
      <c r="CN211" s="119">
        <v>10</v>
      </c>
      <c r="CO211" s="120"/>
      <c r="CP211" s="120"/>
      <c r="CQ211" s="120"/>
      <c r="CR211" s="120"/>
      <c r="CS211" s="120"/>
      <c r="CT211" s="120"/>
      <c r="CU211" s="120"/>
      <c r="CV211" s="121"/>
      <c r="CW211" s="119">
        <v>11</v>
      </c>
      <c r="CX211" s="120"/>
      <c r="CY211" s="120"/>
      <c r="CZ211" s="120"/>
      <c r="DA211" s="120"/>
      <c r="DB211" s="120"/>
      <c r="DC211" s="120"/>
      <c r="DD211" s="120"/>
      <c r="DE211" s="121"/>
      <c r="DF211" s="119">
        <v>12</v>
      </c>
      <c r="DG211" s="120"/>
      <c r="DH211" s="120"/>
      <c r="DI211" s="120"/>
      <c r="DJ211" s="120"/>
      <c r="DK211" s="120"/>
      <c r="DL211" s="120"/>
      <c r="DM211" s="120"/>
      <c r="DN211" s="121"/>
      <c r="DO211" s="119">
        <v>13</v>
      </c>
      <c r="DP211" s="120"/>
      <c r="DQ211" s="120"/>
      <c r="DR211" s="120"/>
      <c r="DS211" s="120"/>
      <c r="DT211" s="120"/>
      <c r="DU211" s="120"/>
      <c r="DV211" s="120"/>
      <c r="DW211" s="121"/>
      <c r="DX211" s="119">
        <v>14</v>
      </c>
      <c r="DY211" s="120"/>
      <c r="DZ211" s="120"/>
      <c r="EA211" s="120"/>
      <c r="EB211" s="120"/>
      <c r="EC211" s="120"/>
      <c r="ED211" s="120"/>
      <c r="EE211" s="120"/>
      <c r="EF211" s="121"/>
      <c r="EG211" s="119">
        <v>15</v>
      </c>
      <c r="EH211" s="120"/>
      <c r="EI211" s="120"/>
      <c r="EJ211" s="120"/>
      <c r="EK211" s="120"/>
      <c r="EL211" s="120"/>
      <c r="EM211" s="120"/>
      <c r="EN211" s="120"/>
      <c r="EO211" s="121"/>
      <c r="EP211" s="146">
        <v>16</v>
      </c>
      <c r="EQ211" s="147"/>
      <c r="ER211" s="147"/>
      <c r="ES211" s="147"/>
      <c r="ET211" s="147"/>
      <c r="EU211" s="147"/>
      <c r="EV211" s="147"/>
      <c r="EW211" s="147"/>
      <c r="EX211" s="148"/>
      <c r="EY211" s="146">
        <v>17</v>
      </c>
      <c r="EZ211" s="147"/>
      <c r="FA211" s="147"/>
      <c r="FB211" s="147"/>
      <c r="FC211" s="147"/>
      <c r="FD211" s="147"/>
      <c r="FE211" s="147"/>
      <c r="FF211" s="147"/>
      <c r="FG211" s="147"/>
    </row>
    <row r="212" spans="1:163" customHeight="1" ht="36">
      <c r="A212" s="378" t="s">
        <v>191</v>
      </c>
      <c r="B212" s="378"/>
      <c r="C212" s="378"/>
      <c r="D212" s="378"/>
      <c r="E212" s="378"/>
      <c r="F212" s="378"/>
      <c r="G212" s="378"/>
      <c r="H212" s="378"/>
      <c r="I212" s="378"/>
      <c r="J212" s="378"/>
      <c r="K212" s="364" t="s">
        <v>195</v>
      </c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140" t="s">
        <v>66</v>
      </c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2"/>
      <c r="AG212" s="116" t="s">
        <v>66</v>
      </c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8"/>
      <c r="AR212" s="116" t="s">
        <v>66</v>
      </c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8"/>
      <c r="BC212" s="116" t="s">
        <v>66</v>
      </c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8"/>
      <c r="BN212" s="137" t="s">
        <v>196</v>
      </c>
      <c r="BO212" s="138"/>
      <c r="BP212" s="138"/>
      <c r="BQ212" s="138"/>
      <c r="BR212" s="138"/>
      <c r="BS212" s="138"/>
      <c r="BT212" s="138"/>
      <c r="BU212" s="138"/>
      <c r="BV212" s="138"/>
      <c r="BW212" s="139"/>
      <c r="BX212" s="140" t="s">
        <v>89</v>
      </c>
      <c r="BY212" s="141"/>
      <c r="BZ212" s="141"/>
      <c r="CA212" s="141"/>
      <c r="CB212" s="141"/>
      <c r="CC212" s="141"/>
      <c r="CD212" s="141"/>
      <c r="CE212" s="141"/>
      <c r="CF212" s="142"/>
      <c r="CG212" s="143" t="s">
        <v>90</v>
      </c>
      <c r="CH212" s="144"/>
      <c r="CI212" s="144"/>
      <c r="CJ212" s="144"/>
      <c r="CK212" s="144"/>
      <c r="CL212" s="144"/>
      <c r="CM212" s="145"/>
      <c r="CN212" s="116">
        <v>40</v>
      </c>
      <c r="CO212" s="117"/>
      <c r="CP212" s="117"/>
      <c r="CQ212" s="117"/>
      <c r="CR212" s="117"/>
      <c r="CS212" s="117"/>
      <c r="CT212" s="117"/>
      <c r="CU212" s="117"/>
      <c r="CV212" s="118"/>
      <c r="CW212" s="116">
        <v>40</v>
      </c>
      <c r="CX212" s="117"/>
      <c r="CY212" s="117"/>
      <c r="CZ212" s="117"/>
      <c r="DA212" s="117"/>
      <c r="DB212" s="117"/>
      <c r="DC212" s="117"/>
      <c r="DD212" s="117"/>
      <c r="DE212" s="118"/>
      <c r="DF212" s="116">
        <v>40</v>
      </c>
      <c r="DG212" s="117"/>
      <c r="DH212" s="117"/>
      <c r="DI212" s="117"/>
      <c r="DJ212" s="117"/>
      <c r="DK212" s="117"/>
      <c r="DL212" s="117"/>
      <c r="DM212" s="117"/>
      <c r="DN212" s="118"/>
      <c r="DO212" s="116" t="s">
        <v>91</v>
      </c>
      <c r="DP212" s="117"/>
      <c r="DQ212" s="117"/>
      <c r="DR212" s="117"/>
      <c r="DS212" s="117"/>
      <c r="DT212" s="117"/>
      <c r="DU212" s="117"/>
      <c r="DV212" s="117"/>
      <c r="DW212" s="118"/>
      <c r="DX212" s="116" t="s">
        <v>91</v>
      </c>
      <c r="DY212" s="117"/>
      <c r="DZ212" s="117"/>
      <c r="EA212" s="117"/>
      <c r="EB212" s="117"/>
      <c r="EC212" s="117"/>
      <c r="ED212" s="117"/>
      <c r="EE212" s="117"/>
      <c r="EF212" s="118"/>
      <c r="EG212" s="116" t="s">
        <v>91</v>
      </c>
      <c r="EH212" s="117"/>
      <c r="EI212" s="117"/>
      <c r="EJ212" s="117"/>
      <c r="EK212" s="117"/>
      <c r="EL212" s="117"/>
      <c r="EM212" s="117"/>
      <c r="EN212" s="117"/>
      <c r="EO212" s="118"/>
      <c r="EP212" s="116"/>
      <c r="EQ212" s="117"/>
      <c r="ER212" s="117"/>
      <c r="ES212" s="117"/>
      <c r="ET212" s="117"/>
      <c r="EU212" s="117"/>
      <c r="EV212" s="117"/>
      <c r="EW212" s="117"/>
      <c r="EX212" s="118"/>
      <c r="EY212" s="127"/>
      <c r="EZ212" s="128"/>
      <c r="FA212" s="128"/>
      <c r="FB212" s="128"/>
      <c r="FC212" s="128"/>
      <c r="FD212" s="128"/>
      <c r="FE212" s="128"/>
      <c r="FF212" s="128"/>
      <c r="FG212" s="128"/>
    </row>
    <row r="214" spans="1:163" customHeight="1" ht="14.25">
      <c r="A214" s="326" t="s">
        <v>197</v>
      </c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  <c r="AI214" s="326"/>
      <c r="AJ214" s="326"/>
      <c r="AK214" s="326"/>
      <c r="AL214" s="326"/>
      <c r="AM214" s="326"/>
      <c r="AN214" s="326"/>
      <c r="AO214" s="326"/>
      <c r="AP214" s="326"/>
      <c r="AQ214" s="326"/>
      <c r="AR214" s="326"/>
      <c r="AS214" s="326"/>
      <c r="AT214" s="326"/>
      <c r="AU214" s="326"/>
      <c r="AV214" s="326"/>
      <c r="AW214" s="326"/>
      <c r="AX214" s="326"/>
      <c r="AY214" s="326"/>
      <c r="AZ214" s="326"/>
      <c r="BA214" s="326"/>
      <c r="BB214" s="326"/>
      <c r="BC214" s="326"/>
      <c r="BD214" s="326"/>
      <c r="BE214" s="326"/>
      <c r="BF214" s="326"/>
      <c r="BG214" s="326"/>
      <c r="BH214" s="326"/>
      <c r="BI214" s="326"/>
      <c r="BJ214" s="326"/>
      <c r="BK214" s="326"/>
      <c r="BL214" s="326"/>
      <c r="BM214" s="326"/>
      <c r="BN214" s="326"/>
      <c r="BO214" s="326"/>
      <c r="BP214" s="326"/>
      <c r="BQ214" s="326"/>
      <c r="BR214" s="326"/>
      <c r="BS214" s="326"/>
      <c r="BT214" s="326"/>
      <c r="BU214" s="326"/>
      <c r="BV214" s="326"/>
      <c r="BW214" s="326"/>
      <c r="BX214" s="326"/>
      <c r="BY214" s="326"/>
      <c r="BZ214" s="326"/>
      <c r="CA214" s="326"/>
      <c r="CB214" s="326"/>
      <c r="CC214" s="326"/>
      <c r="CD214" s="326"/>
      <c r="CE214" s="326"/>
      <c r="CF214" s="326"/>
      <c r="CG214" s="326"/>
      <c r="CH214" s="326"/>
      <c r="CI214" s="326"/>
      <c r="CJ214" s="326"/>
      <c r="CK214" s="326"/>
      <c r="CL214" s="326"/>
      <c r="CM214" s="326"/>
      <c r="CN214" s="326"/>
      <c r="CO214" s="326"/>
      <c r="CP214" s="326"/>
      <c r="CQ214" s="326"/>
      <c r="CR214" s="326"/>
      <c r="CS214" s="326"/>
      <c r="CT214" s="326"/>
      <c r="CU214" s="326"/>
      <c r="CV214" s="326"/>
      <c r="CW214" s="326"/>
      <c r="CX214" s="326"/>
      <c r="CY214" s="326"/>
      <c r="CZ214" s="326"/>
      <c r="DA214" s="326"/>
      <c r="DB214" s="326"/>
      <c r="DC214" s="326"/>
      <c r="DD214" s="326"/>
      <c r="DE214" s="326"/>
      <c r="DF214" s="326"/>
      <c r="DG214" s="326"/>
      <c r="DH214" s="326"/>
      <c r="DI214" s="326"/>
      <c r="DJ214" s="326"/>
      <c r="DK214" s="326"/>
      <c r="DL214" s="326"/>
      <c r="DM214" s="326"/>
      <c r="DN214" s="326"/>
      <c r="DO214" s="326"/>
      <c r="DP214" s="326"/>
      <c r="DQ214" s="326"/>
      <c r="DR214" s="326"/>
      <c r="DS214" s="326"/>
      <c r="DT214" s="326"/>
      <c r="DU214" s="326"/>
      <c r="DV214" s="326"/>
      <c r="DW214" s="326"/>
      <c r="DX214" s="326"/>
      <c r="DY214" s="326"/>
      <c r="DZ214" s="326"/>
      <c r="EA214" s="326"/>
      <c r="EB214" s="326"/>
      <c r="EC214" s="326"/>
      <c r="ED214" s="326"/>
      <c r="EE214" s="326"/>
      <c r="EF214" s="326"/>
      <c r="EG214" s="326"/>
      <c r="EH214" s="326"/>
      <c r="EI214" s="326"/>
      <c r="EJ214" s="326"/>
      <c r="EK214" s="326"/>
      <c r="EL214" s="326"/>
      <c r="EM214" s="326"/>
      <c r="EN214" s="326"/>
      <c r="EO214" s="326"/>
      <c r="EP214" s="326"/>
      <c r="EQ214" s="326"/>
      <c r="ER214" s="326"/>
      <c r="ES214" s="326"/>
      <c r="ET214" s="326"/>
      <c r="EU214" s="326"/>
      <c r="EV214" s="326"/>
      <c r="EW214" s="326"/>
      <c r="EX214" s="326"/>
      <c r="EY214" s="326"/>
      <c r="EZ214" s="326"/>
      <c r="FA214" s="326"/>
      <c r="FB214" s="326"/>
      <c r="FC214" s="326"/>
      <c r="FD214" s="326"/>
      <c r="FE214" s="326"/>
      <c r="FF214" s="326"/>
      <c r="FG214" s="326"/>
    </row>
    <row r="215" spans="1:163" customHeight="1" ht="1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customHeight="1" ht="157.5">
      <c r="A216" s="273" t="s">
        <v>198</v>
      </c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  <c r="V216" s="273"/>
      <c r="W216" s="273"/>
      <c r="X216" s="273"/>
      <c r="Y216" s="273"/>
      <c r="Z216" s="273"/>
      <c r="AA216" s="273"/>
      <c r="AB216" s="273"/>
      <c r="AC216" s="273"/>
      <c r="AD216" s="273"/>
      <c r="AE216" s="273"/>
      <c r="AF216" s="273"/>
      <c r="AG216" s="273"/>
      <c r="AH216" s="273"/>
      <c r="AI216" s="273"/>
      <c r="AJ216" s="273"/>
      <c r="AK216" s="273"/>
      <c r="AL216" s="273"/>
      <c r="AM216" s="273"/>
      <c r="AN216" s="273"/>
      <c r="AO216" s="273"/>
      <c r="AP216" s="273"/>
      <c r="AQ216" s="273"/>
      <c r="AR216" s="273"/>
      <c r="AS216" s="273"/>
      <c r="AT216" s="273"/>
      <c r="AU216" s="273"/>
      <c r="AV216" s="273"/>
      <c r="AW216" s="273"/>
      <c r="AX216" s="273"/>
      <c r="AY216" s="273"/>
      <c r="AZ216" s="273"/>
      <c r="BA216" s="273"/>
      <c r="BB216" s="273"/>
      <c r="BC216" s="273"/>
      <c r="BD216" s="273"/>
      <c r="BE216" s="273"/>
      <c r="BF216" s="273"/>
      <c r="BG216" s="273"/>
      <c r="BH216" s="273"/>
      <c r="BI216" s="273"/>
      <c r="BJ216" s="273"/>
      <c r="BK216" s="368" t="s">
        <v>199</v>
      </c>
      <c r="BL216" s="369"/>
      <c r="BM216" s="369"/>
      <c r="BN216" s="369"/>
      <c r="BO216" s="369"/>
      <c r="BP216" s="369"/>
      <c r="BQ216" s="369"/>
      <c r="BR216" s="369"/>
      <c r="BS216" s="369"/>
      <c r="BT216" s="369"/>
      <c r="BU216" s="369"/>
      <c r="BV216" s="369"/>
      <c r="BW216" s="369"/>
      <c r="BX216" s="369"/>
      <c r="BY216" s="369"/>
      <c r="BZ216" s="369"/>
      <c r="CA216" s="369"/>
      <c r="CB216" s="369"/>
      <c r="CC216" s="369"/>
      <c r="CD216" s="369"/>
      <c r="CE216" s="369"/>
      <c r="CF216" s="369"/>
      <c r="CG216" s="369"/>
      <c r="CH216" s="369"/>
      <c r="CI216" s="369"/>
      <c r="CJ216" s="369"/>
      <c r="CK216" s="369"/>
      <c r="CL216" s="369"/>
      <c r="CM216" s="369"/>
      <c r="CN216" s="369"/>
      <c r="CO216" s="369"/>
      <c r="CP216" s="369"/>
      <c r="CQ216" s="369"/>
      <c r="CR216" s="369"/>
      <c r="CS216" s="369"/>
      <c r="CT216" s="369"/>
      <c r="CU216" s="369"/>
      <c r="CV216" s="369"/>
      <c r="CW216" s="369"/>
      <c r="CX216" s="369"/>
      <c r="CY216" s="369"/>
      <c r="CZ216" s="369"/>
      <c r="DA216" s="369"/>
      <c r="DB216" s="369"/>
      <c r="DC216" s="369"/>
      <c r="DD216" s="369"/>
      <c r="DE216" s="369"/>
      <c r="DF216" s="369"/>
      <c r="DG216" s="369"/>
      <c r="DH216" s="369"/>
      <c r="DI216" s="369"/>
      <c r="DJ216" s="369"/>
      <c r="DK216" s="369"/>
      <c r="DL216" s="369"/>
      <c r="DM216" s="369"/>
      <c r="DN216" s="369"/>
      <c r="DO216" s="369"/>
      <c r="DP216" s="369"/>
      <c r="DQ216" s="369"/>
      <c r="DR216" s="369"/>
      <c r="DS216" s="369"/>
      <c r="DT216" s="369"/>
      <c r="DU216" s="369"/>
      <c r="DV216" s="369"/>
      <c r="DW216" s="369"/>
      <c r="DX216" s="369"/>
      <c r="DY216" s="369"/>
      <c r="DZ216" s="369"/>
      <c r="EA216" s="369"/>
      <c r="EB216" s="369"/>
      <c r="EC216" s="369"/>
      <c r="ED216" s="369"/>
      <c r="EE216" s="369"/>
      <c r="EF216" s="369"/>
      <c r="EG216" s="369"/>
      <c r="EH216" s="369"/>
      <c r="EI216" s="369"/>
      <c r="EJ216" s="369"/>
      <c r="EK216" s="369"/>
      <c r="EL216" s="369"/>
      <c r="EM216" s="369"/>
      <c r="EN216" s="369"/>
      <c r="EO216" s="369"/>
      <c r="EP216" s="369"/>
      <c r="EQ216" s="369"/>
      <c r="ER216" s="369"/>
      <c r="ES216" s="369"/>
      <c r="ET216" s="369"/>
      <c r="EU216" s="369"/>
      <c r="EV216" s="369"/>
      <c r="EW216" s="369"/>
      <c r="EX216" s="369"/>
      <c r="EY216" s="369"/>
      <c r="EZ216" s="369"/>
      <c r="FA216" s="369"/>
      <c r="FB216" s="369"/>
      <c r="FC216" s="369"/>
      <c r="FD216" s="369"/>
      <c r="FE216" s="369"/>
      <c r="FF216" s="369"/>
      <c r="FG216" s="369"/>
    </row>
    <row r="217" spans="1:163" customHeight="1" ht="12">
      <c r="A217" s="217" t="s">
        <v>200</v>
      </c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8"/>
      <c r="DZ217" s="218"/>
      <c r="EA217" s="218"/>
      <c r="EB217" s="218"/>
      <c r="EC217" s="218"/>
      <c r="ED217" s="218"/>
      <c r="EE217" s="218"/>
      <c r="EF217" s="218"/>
      <c r="EG217" s="218"/>
      <c r="EH217" s="218"/>
      <c r="EI217" s="218"/>
      <c r="EJ217" s="218"/>
      <c r="EK217" s="218"/>
      <c r="EL217" s="218"/>
      <c r="EM217" s="218"/>
      <c r="EN217" s="218"/>
      <c r="EO217" s="218"/>
      <c r="EP217" s="218"/>
      <c r="EQ217" s="218"/>
      <c r="ER217" s="218"/>
      <c r="ES217" s="218"/>
      <c r="ET217" s="218"/>
      <c r="EU217" s="218"/>
      <c r="EV217" s="218"/>
      <c r="EW217" s="218"/>
      <c r="EX217" s="218"/>
      <c r="EY217" s="218"/>
      <c r="EZ217" s="218"/>
      <c r="FA217" s="218"/>
      <c r="FB217" s="218"/>
      <c r="FC217" s="218"/>
      <c r="FD217" s="218"/>
      <c r="FE217" s="218"/>
      <c r="FF217" s="218"/>
      <c r="FG217" s="218"/>
    </row>
    <row r="218" spans="1:163" customHeight="1" ht="12">
      <c r="A218" s="7" t="s">
        <v>201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customHeight="1" ht="1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customHeight="1" ht="15.75">
      <c r="A220" s="277" t="s">
        <v>202</v>
      </c>
      <c r="B220" s="278"/>
      <c r="C220" s="278"/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 t="s">
        <v>203</v>
      </c>
      <c r="BB220" s="278"/>
      <c r="BC220" s="278"/>
      <c r="BD220" s="278"/>
      <c r="BE220" s="278"/>
      <c r="BF220" s="278"/>
      <c r="BG220" s="278"/>
      <c r="BH220" s="278"/>
      <c r="BI220" s="278"/>
      <c r="BJ220" s="278"/>
      <c r="BK220" s="278"/>
      <c r="BL220" s="278"/>
      <c r="BM220" s="278"/>
      <c r="BN220" s="278"/>
      <c r="BO220" s="278"/>
      <c r="BP220" s="278"/>
      <c r="BQ220" s="278"/>
      <c r="BR220" s="278"/>
      <c r="BS220" s="278"/>
      <c r="BT220" s="278"/>
      <c r="BU220" s="278"/>
      <c r="BV220" s="278"/>
      <c r="BW220" s="278"/>
      <c r="BX220" s="278"/>
      <c r="BY220" s="278"/>
      <c r="BZ220" s="278"/>
      <c r="CA220" s="278"/>
      <c r="CB220" s="278"/>
      <c r="CC220" s="278"/>
      <c r="CD220" s="278"/>
      <c r="CE220" s="278"/>
      <c r="CF220" s="278"/>
      <c r="CG220" s="278"/>
      <c r="CH220" s="278"/>
      <c r="CI220" s="278"/>
      <c r="CJ220" s="278"/>
      <c r="CK220" s="278"/>
      <c r="CL220" s="278"/>
      <c r="CM220" s="278"/>
      <c r="CN220" s="278"/>
      <c r="CO220" s="278"/>
      <c r="CP220" s="278"/>
      <c r="CQ220" s="278"/>
      <c r="CR220" s="278"/>
      <c r="CS220" s="278"/>
      <c r="CT220" s="278"/>
      <c r="CU220" s="278"/>
      <c r="CV220" s="278"/>
      <c r="CW220" s="278"/>
      <c r="CX220" s="278" t="s">
        <v>204</v>
      </c>
      <c r="CY220" s="278"/>
      <c r="CZ220" s="278"/>
      <c r="DA220" s="278"/>
      <c r="DB220" s="278"/>
      <c r="DC220" s="278"/>
      <c r="DD220" s="278"/>
      <c r="DE220" s="278"/>
      <c r="DF220" s="278"/>
      <c r="DG220" s="278"/>
      <c r="DH220" s="278"/>
      <c r="DI220" s="278"/>
      <c r="DJ220" s="278"/>
      <c r="DK220" s="278"/>
      <c r="DL220" s="278"/>
      <c r="DM220" s="278"/>
      <c r="DN220" s="278"/>
      <c r="DO220" s="278"/>
      <c r="DP220" s="278"/>
      <c r="DQ220" s="278"/>
      <c r="DR220" s="278"/>
      <c r="DS220" s="278"/>
      <c r="DT220" s="278"/>
      <c r="DU220" s="278"/>
      <c r="DV220" s="278"/>
      <c r="DW220" s="278"/>
      <c r="DX220" s="278"/>
      <c r="DY220" s="278"/>
      <c r="DZ220" s="278"/>
      <c r="EA220" s="278"/>
      <c r="EB220" s="278"/>
      <c r="EC220" s="278"/>
      <c r="ED220" s="278"/>
      <c r="EE220" s="278"/>
      <c r="EF220" s="278"/>
      <c r="EG220" s="278"/>
      <c r="EH220" s="278"/>
      <c r="EI220" s="278"/>
      <c r="EJ220" s="278"/>
      <c r="EK220" s="278"/>
      <c r="EL220" s="278"/>
      <c r="EM220" s="278"/>
      <c r="EN220" s="278"/>
      <c r="EO220" s="278"/>
      <c r="EP220" s="278"/>
      <c r="EQ220" s="278"/>
      <c r="ER220" s="278"/>
      <c r="ES220" s="278"/>
      <c r="ET220" s="278"/>
      <c r="EU220" s="278"/>
      <c r="EV220" s="278"/>
      <c r="EW220" s="278"/>
      <c r="EX220" s="278"/>
      <c r="EY220" s="278"/>
      <c r="EZ220" s="278"/>
      <c r="FA220" s="278"/>
      <c r="FB220" s="278"/>
      <c r="FC220" s="278"/>
      <c r="FD220" s="278"/>
      <c r="FE220" s="278"/>
      <c r="FF220" s="278"/>
      <c r="FG220" s="279"/>
    </row>
    <row r="221" spans="1:163" customHeight="1" ht="14.25">
      <c r="A221" s="268">
        <v>1</v>
      </c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  <c r="AR221" s="269"/>
      <c r="AS221" s="269"/>
      <c r="AT221" s="269"/>
      <c r="AU221" s="269"/>
      <c r="AV221" s="269"/>
      <c r="AW221" s="269"/>
      <c r="AX221" s="269"/>
      <c r="AY221" s="269"/>
      <c r="AZ221" s="269"/>
      <c r="BA221" s="270" t="s">
        <v>109</v>
      </c>
      <c r="BB221" s="270"/>
      <c r="BC221" s="270"/>
      <c r="BD221" s="270"/>
      <c r="BE221" s="270"/>
      <c r="BF221" s="270"/>
      <c r="BG221" s="270"/>
      <c r="BH221" s="270"/>
      <c r="BI221" s="270"/>
      <c r="BJ221" s="270"/>
      <c r="BK221" s="270"/>
      <c r="BL221" s="270"/>
      <c r="BM221" s="270"/>
      <c r="BN221" s="270"/>
      <c r="BO221" s="270"/>
      <c r="BP221" s="270"/>
      <c r="BQ221" s="270"/>
      <c r="BR221" s="270"/>
      <c r="BS221" s="270"/>
      <c r="BT221" s="270"/>
      <c r="BU221" s="270"/>
      <c r="BV221" s="270"/>
      <c r="BW221" s="270"/>
      <c r="BX221" s="270"/>
      <c r="BY221" s="270"/>
      <c r="BZ221" s="270"/>
      <c r="CA221" s="270"/>
      <c r="CB221" s="270"/>
      <c r="CC221" s="270"/>
      <c r="CD221" s="270"/>
      <c r="CE221" s="270"/>
      <c r="CF221" s="270"/>
      <c r="CG221" s="270"/>
      <c r="CH221" s="270"/>
      <c r="CI221" s="270"/>
      <c r="CJ221" s="270"/>
      <c r="CK221" s="270"/>
      <c r="CL221" s="270"/>
      <c r="CM221" s="270"/>
      <c r="CN221" s="270"/>
      <c r="CO221" s="270"/>
      <c r="CP221" s="270"/>
      <c r="CQ221" s="270"/>
      <c r="CR221" s="270"/>
      <c r="CS221" s="270"/>
      <c r="CT221" s="270"/>
      <c r="CU221" s="270"/>
      <c r="CV221" s="270"/>
      <c r="CW221" s="270"/>
      <c r="CX221" s="271">
        <v>3</v>
      </c>
      <c r="CY221" s="271"/>
      <c r="CZ221" s="271"/>
      <c r="DA221" s="271"/>
      <c r="DB221" s="271"/>
      <c r="DC221" s="271"/>
      <c r="DD221" s="271"/>
      <c r="DE221" s="271"/>
      <c r="DF221" s="271"/>
      <c r="DG221" s="271"/>
      <c r="DH221" s="271"/>
      <c r="DI221" s="271"/>
      <c r="DJ221" s="271"/>
      <c r="DK221" s="271"/>
      <c r="DL221" s="271"/>
      <c r="DM221" s="271"/>
      <c r="DN221" s="271"/>
      <c r="DO221" s="271"/>
      <c r="DP221" s="271"/>
      <c r="DQ221" s="271"/>
      <c r="DR221" s="271"/>
      <c r="DS221" s="271"/>
      <c r="DT221" s="271"/>
      <c r="DU221" s="271"/>
      <c r="DV221" s="271"/>
      <c r="DW221" s="271"/>
      <c r="DX221" s="271"/>
      <c r="DY221" s="271"/>
      <c r="DZ221" s="271"/>
      <c r="EA221" s="271"/>
      <c r="EB221" s="271"/>
      <c r="EC221" s="271"/>
      <c r="ED221" s="271"/>
      <c r="EE221" s="271"/>
      <c r="EF221" s="271"/>
      <c r="EG221" s="271"/>
      <c r="EH221" s="271"/>
      <c r="EI221" s="271"/>
      <c r="EJ221" s="271"/>
      <c r="EK221" s="271"/>
      <c r="EL221" s="271"/>
      <c r="EM221" s="271"/>
      <c r="EN221" s="271"/>
      <c r="EO221" s="271"/>
      <c r="EP221" s="271"/>
      <c r="EQ221" s="271"/>
      <c r="ER221" s="271"/>
      <c r="ES221" s="271"/>
      <c r="ET221" s="271"/>
      <c r="EU221" s="271"/>
      <c r="EV221" s="271"/>
      <c r="EW221" s="271"/>
      <c r="EX221" s="271"/>
      <c r="EY221" s="271"/>
      <c r="EZ221" s="271"/>
      <c r="FA221" s="271"/>
      <c r="FB221" s="271"/>
      <c r="FC221" s="271"/>
      <c r="FD221" s="271"/>
      <c r="FE221" s="271"/>
      <c r="FF221" s="271"/>
      <c r="FG221" s="272"/>
    </row>
    <row r="222" spans="1:163" customHeight="1" ht="27">
      <c r="A222" s="370" t="s">
        <v>205</v>
      </c>
      <c r="B222" s="370"/>
      <c r="C222" s="370"/>
      <c r="D222" s="370"/>
      <c r="E222" s="370"/>
      <c r="F222" s="370"/>
      <c r="G222" s="370"/>
      <c r="H222" s="370"/>
      <c r="I222" s="37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  <c r="AZ222" s="371"/>
      <c r="BA222" s="372" t="s">
        <v>206</v>
      </c>
      <c r="BB222" s="372"/>
      <c r="BC222" s="372"/>
      <c r="BD222" s="372"/>
      <c r="BE222" s="372"/>
      <c r="BF222" s="372"/>
      <c r="BG222" s="372"/>
      <c r="BH222" s="372"/>
      <c r="BI222" s="372"/>
      <c r="BJ222" s="372"/>
      <c r="BK222" s="372"/>
      <c r="BL222" s="372"/>
      <c r="BM222" s="372"/>
      <c r="BN222" s="372"/>
      <c r="BO222" s="372"/>
      <c r="BP222" s="372"/>
      <c r="BQ222" s="372"/>
      <c r="BR222" s="372"/>
      <c r="BS222" s="372"/>
      <c r="BT222" s="372"/>
      <c r="BU222" s="372"/>
      <c r="BV222" s="372"/>
      <c r="BW222" s="372"/>
      <c r="BX222" s="372"/>
      <c r="BY222" s="372"/>
      <c r="BZ222" s="372"/>
      <c r="CA222" s="372"/>
      <c r="CB222" s="372"/>
      <c r="CC222" s="372"/>
      <c r="CD222" s="372"/>
      <c r="CE222" s="372"/>
      <c r="CF222" s="372"/>
      <c r="CG222" s="372"/>
      <c r="CH222" s="372"/>
      <c r="CI222" s="372"/>
      <c r="CJ222" s="372"/>
      <c r="CK222" s="372"/>
      <c r="CL222" s="372"/>
      <c r="CM222" s="372"/>
      <c r="CN222" s="372"/>
      <c r="CO222" s="372"/>
      <c r="CP222" s="372"/>
      <c r="CQ222" s="372"/>
      <c r="CR222" s="372"/>
      <c r="CS222" s="372"/>
      <c r="CT222" s="372"/>
      <c r="CU222" s="372"/>
      <c r="CV222" s="372"/>
      <c r="CW222" s="372"/>
      <c r="CX222" s="373" t="s">
        <v>207</v>
      </c>
      <c r="CY222" s="374"/>
      <c r="CZ222" s="374"/>
      <c r="DA222" s="374"/>
      <c r="DB222" s="374"/>
      <c r="DC222" s="374"/>
      <c r="DD222" s="374"/>
      <c r="DE222" s="374"/>
      <c r="DF222" s="374"/>
      <c r="DG222" s="374"/>
      <c r="DH222" s="374"/>
      <c r="DI222" s="374"/>
      <c r="DJ222" s="374"/>
      <c r="DK222" s="374"/>
      <c r="DL222" s="374"/>
      <c r="DM222" s="374"/>
      <c r="DN222" s="374"/>
      <c r="DO222" s="374"/>
      <c r="DP222" s="374"/>
      <c r="DQ222" s="374"/>
      <c r="DR222" s="374"/>
      <c r="DS222" s="374"/>
      <c r="DT222" s="374"/>
      <c r="DU222" s="374"/>
      <c r="DV222" s="374"/>
      <c r="DW222" s="374"/>
      <c r="DX222" s="374"/>
      <c r="DY222" s="374"/>
      <c r="DZ222" s="374"/>
      <c r="EA222" s="374"/>
      <c r="EB222" s="374"/>
      <c r="EC222" s="374"/>
      <c r="ED222" s="374"/>
      <c r="EE222" s="374"/>
      <c r="EF222" s="374"/>
      <c r="EG222" s="374"/>
      <c r="EH222" s="374"/>
      <c r="EI222" s="374"/>
      <c r="EJ222" s="374"/>
      <c r="EK222" s="374"/>
      <c r="EL222" s="374"/>
      <c r="EM222" s="374"/>
      <c r="EN222" s="374"/>
      <c r="EO222" s="374"/>
      <c r="EP222" s="374"/>
      <c r="EQ222" s="374"/>
      <c r="ER222" s="374"/>
      <c r="ES222" s="374"/>
      <c r="ET222" s="374"/>
      <c r="EU222" s="374"/>
      <c r="EV222" s="374"/>
      <c r="EW222" s="374"/>
      <c r="EX222" s="374"/>
      <c r="EY222" s="374"/>
      <c r="EZ222" s="374"/>
      <c r="FA222" s="374"/>
      <c r="FB222" s="374"/>
      <c r="FC222" s="374"/>
      <c r="FD222" s="374"/>
      <c r="FE222" s="374"/>
      <c r="FF222" s="374"/>
      <c r="FG222" s="374"/>
    </row>
    <row r="223" spans="1:163" customHeight="1" ht="108">
      <c r="A223" s="370" t="s">
        <v>208</v>
      </c>
      <c r="B223" s="370"/>
      <c r="C223" s="370"/>
      <c r="D223" s="370"/>
      <c r="E223" s="370"/>
      <c r="F223" s="370"/>
      <c r="G223" s="370"/>
      <c r="H223" s="370"/>
      <c r="I223" s="37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  <c r="AZ223" s="371"/>
      <c r="BA223" s="372" t="s">
        <v>209</v>
      </c>
      <c r="BB223" s="372"/>
      <c r="BC223" s="372"/>
      <c r="BD223" s="372"/>
      <c r="BE223" s="372"/>
      <c r="BF223" s="372"/>
      <c r="BG223" s="372"/>
      <c r="BH223" s="372"/>
      <c r="BI223" s="372"/>
      <c r="BJ223" s="372"/>
      <c r="BK223" s="372"/>
      <c r="BL223" s="372"/>
      <c r="BM223" s="372"/>
      <c r="BN223" s="372"/>
      <c r="BO223" s="372"/>
      <c r="BP223" s="372"/>
      <c r="BQ223" s="372"/>
      <c r="BR223" s="372"/>
      <c r="BS223" s="372"/>
      <c r="BT223" s="372"/>
      <c r="BU223" s="372"/>
      <c r="BV223" s="372"/>
      <c r="BW223" s="372"/>
      <c r="BX223" s="372"/>
      <c r="BY223" s="372"/>
      <c r="BZ223" s="372"/>
      <c r="CA223" s="372"/>
      <c r="CB223" s="372"/>
      <c r="CC223" s="372"/>
      <c r="CD223" s="372"/>
      <c r="CE223" s="372"/>
      <c r="CF223" s="372"/>
      <c r="CG223" s="372"/>
      <c r="CH223" s="372"/>
      <c r="CI223" s="372"/>
      <c r="CJ223" s="372"/>
      <c r="CK223" s="372"/>
      <c r="CL223" s="372"/>
      <c r="CM223" s="372"/>
      <c r="CN223" s="372"/>
      <c r="CO223" s="372"/>
      <c r="CP223" s="372"/>
      <c r="CQ223" s="372"/>
      <c r="CR223" s="372"/>
      <c r="CS223" s="372"/>
      <c r="CT223" s="372"/>
      <c r="CU223" s="372"/>
      <c r="CV223" s="372"/>
      <c r="CW223" s="372"/>
      <c r="CX223" s="373" t="s">
        <v>210</v>
      </c>
      <c r="CY223" s="374"/>
      <c r="CZ223" s="374"/>
      <c r="DA223" s="374"/>
      <c r="DB223" s="374"/>
      <c r="DC223" s="374"/>
      <c r="DD223" s="374"/>
      <c r="DE223" s="374"/>
      <c r="DF223" s="374"/>
      <c r="DG223" s="374"/>
      <c r="DH223" s="374"/>
      <c r="DI223" s="374"/>
      <c r="DJ223" s="374"/>
      <c r="DK223" s="374"/>
      <c r="DL223" s="374"/>
      <c r="DM223" s="374"/>
      <c r="DN223" s="374"/>
      <c r="DO223" s="374"/>
      <c r="DP223" s="374"/>
      <c r="DQ223" s="374"/>
      <c r="DR223" s="374"/>
      <c r="DS223" s="374"/>
      <c r="DT223" s="374"/>
      <c r="DU223" s="374"/>
      <c r="DV223" s="374"/>
      <c r="DW223" s="374"/>
      <c r="DX223" s="374"/>
      <c r="DY223" s="374"/>
      <c r="DZ223" s="374"/>
      <c r="EA223" s="374"/>
      <c r="EB223" s="374"/>
      <c r="EC223" s="374"/>
      <c r="ED223" s="374"/>
      <c r="EE223" s="374"/>
      <c r="EF223" s="374"/>
      <c r="EG223" s="374"/>
      <c r="EH223" s="374"/>
      <c r="EI223" s="374"/>
      <c r="EJ223" s="374"/>
      <c r="EK223" s="374"/>
      <c r="EL223" s="374"/>
      <c r="EM223" s="374"/>
      <c r="EN223" s="374"/>
      <c r="EO223" s="374"/>
      <c r="EP223" s="374"/>
      <c r="EQ223" s="374"/>
      <c r="ER223" s="374"/>
      <c r="ES223" s="374"/>
      <c r="ET223" s="374"/>
      <c r="EU223" s="374"/>
      <c r="EV223" s="374"/>
      <c r="EW223" s="374"/>
      <c r="EX223" s="374"/>
      <c r="EY223" s="374"/>
      <c r="EZ223" s="374"/>
      <c r="FA223" s="374"/>
      <c r="FB223" s="374"/>
      <c r="FC223" s="374"/>
      <c r="FD223" s="374"/>
      <c r="FE223" s="374"/>
      <c r="FF223" s="374"/>
      <c r="FG223" s="374"/>
    </row>
    <row r="224" spans="1:163" customHeight="1" ht="1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customHeight="1" ht="12">
      <c r="A225" s="375" t="s">
        <v>211</v>
      </c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75"/>
      <c r="AI225" s="375"/>
      <c r="AJ225" s="375"/>
      <c r="AK225" s="375"/>
      <c r="AL225" s="375"/>
      <c r="AM225" s="375"/>
      <c r="AN225" s="375"/>
      <c r="AO225" s="375"/>
      <c r="AP225" s="375"/>
      <c r="AQ225" s="375"/>
      <c r="AR225" s="375"/>
      <c r="AS225" s="375"/>
      <c r="AT225" s="375"/>
      <c r="AU225" s="375"/>
      <c r="AV225" s="375"/>
      <c r="AW225" s="375"/>
      <c r="AX225" s="375"/>
      <c r="AY225" s="375"/>
      <c r="AZ225" s="375"/>
      <c r="BA225" s="375"/>
      <c r="BB225" s="375"/>
      <c r="BC225" s="375"/>
      <c r="BD225" s="375"/>
      <c r="BE225" s="375"/>
      <c r="BF225" s="375"/>
      <c r="BG225" s="375"/>
      <c r="BH225" s="375"/>
      <c r="BI225" s="375"/>
      <c r="BJ225" s="375"/>
      <c r="BK225" s="375"/>
      <c r="BL225" s="375"/>
      <c r="BM225" s="375"/>
      <c r="BN225" s="375"/>
      <c r="BO225" s="375"/>
      <c r="BP225" s="375"/>
      <c r="BQ225" s="375"/>
      <c r="BR225" s="375"/>
      <c r="BS225" s="375"/>
      <c r="BT225" s="375"/>
      <c r="BU225" s="375"/>
      <c r="BV225" s="341" t="s">
        <v>212</v>
      </c>
      <c r="BW225" s="341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1"/>
      <c r="CT225" s="341"/>
      <c r="CU225" s="341"/>
      <c r="CV225" s="341"/>
      <c r="CW225" s="341"/>
      <c r="CX225" s="341"/>
      <c r="CY225" s="341"/>
      <c r="CZ225" s="341"/>
      <c r="DA225" s="341"/>
      <c r="DB225" s="341"/>
      <c r="DC225" s="341"/>
      <c r="DD225" s="341"/>
      <c r="DE225" s="341"/>
      <c r="DF225" s="341"/>
      <c r="DG225" s="341"/>
      <c r="DH225" s="341"/>
      <c r="DI225" s="341"/>
      <c r="DJ225" s="341"/>
      <c r="DK225" s="341"/>
      <c r="DL225" s="341"/>
      <c r="DM225" s="341"/>
      <c r="DN225" s="341"/>
      <c r="DO225" s="341"/>
      <c r="DP225" s="341"/>
      <c r="DQ225" s="341"/>
      <c r="DR225" s="341"/>
      <c r="DS225" s="341"/>
      <c r="DT225" s="341"/>
      <c r="DU225" s="341"/>
      <c r="DV225" s="341"/>
      <c r="DW225" s="341"/>
      <c r="DX225" s="341"/>
      <c r="DY225" s="341"/>
      <c r="DZ225" s="341"/>
      <c r="EA225" s="341"/>
      <c r="EB225" s="341"/>
      <c r="EC225" s="341"/>
      <c r="ED225" s="341"/>
      <c r="EE225" s="341"/>
      <c r="EF225" s="341"/>
      <c r="EG225" s="341"/>
      <c r="EH225" s="341"/>
      <c r="EI225" s="341"/>
      <c r="EJ225" s="341"/>
      <c r="EK225" s="341"/>
      <c r="EL225" s="341"/>
      <c r="EM225" s="341"/>
      <c r="EN225" s="341"/>
      <c r="EO225" s="341"/>
      <c r="EP225" s="341"/>
      <c r="EQ225" s="341"/>
      <c r="ER225" s="341"/>
      <c r="ES225" s="341"/>
      <c r="ET225" s="341"/>
      <c r="EU225" s="341"/>
      <c r="EV225" s="341"/>
      <c r="EW225" s="341"/>
      <c r="EX225" s="341"/>
      <c r="EY225" s="341"/>
      <c r="EZ225" s="341"/>
      <c r="FA225" s="341"/>
      <c r="FB225" s="341"/>
      <c r="FC225" s="341"/>
      <c r="FD225" s="341"/>
      <c r="FE225" s="341"/>
      <c r="FF225" s="341"/>
      <c r="FG225" s="341"/>
    </row>
    <row r="226" spans="1:163" customHeight="1" ht="12">
      <c r="A226" s="351" t="s">
        <v>213</v>
      </c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35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  <c r="AU226" s="351"/>
      <c r="AV226" s="351"/>
      <c r="AW226" s="351"/>
      <c r="AX226" s="351"/>
      <c r="AY226" s="351"/>
      <c r="AZ226" s="351"/>
      <c r="BA226" s="351"/>
      <c r="BB226" s="351"/>
      <c r="BC226" s="351"/>
      <c r="BD226" s="351"/>
      <c r="BE226" s="351"/>
      <c r="BF226" s="351"/>
      <c r="BG226" s="351"/>
      <c r="BH226" s="351"/>
      <c r="BI226" s="351"/>
      <c r="BJ226" s="351"/>
      <c r="BK226" s="351"/>
      <c r="BL226" s="351"/>
      <c r="BM226" s="351"/>
      <c r="BN226" s="351"/>
      <c r="BO226" s="351"/>
      <c r="BP226" s="351"/>
      <c r="BQ226" s="351"/>
      <c r="BR226" s="351"/>
      <c r="BS226" s="351"/>
      <c r="BT226" s="351"/>
      <c r="BU226" s="351"/>
      <c r="BV226" s="323" t="s">
        <v>214</v>
      </c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</row>
    <row r="227" spans="1:163" customHeight="1" ht="30">
      <c r="A227" s="351" t="s">
        <v>215</v>
      </c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35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  <c r="AU227" s="351"/>
      <c r="AV227" s="351"/>
      <c r="AW227" s="351"/>
      <c r="AX227" s="351"/>
      <c r="AY227" s="351"/>
      <c r="AZ227" s="351"/>
      <c r="BA227" s="351"/>
      <c r="BB227" s="351"/>
      <c r="BC227" s="351"/>
      <c r="BD227" s="351"/>
      <c r="BE227" s="351"/>
      <c r="BF227" s="351"/>
      <c r="BG227" s="351"/>
      <c r="BH227" s="351"/>
      <c r="BI227" s="351"/>
      <c r="BJ227" s="351"/>
      <c r="BK227" s="351"/>
      <c r="BL227" s="351"/>
      <c r="BM227" s="351"/>
      <c r="BN227" s="351"/>
      <c r="BO227" s="351"/>
      <c r="BP227" s="351"/>
      <c r="BQ227" s="351"/>
      <c r="BR227" s="351"/>
      <c r="BS227" s="351"/>
      <c r="BT227" s="351"/>
      <c r="BU227" s="351"/>
      <c r="BV227" s="376" t="s">
        <v>216</v>
      </c>
      <c r="BW227" s="376"/>
      <c r="BX227" s="376"/>
      <c r="BY227" s="376"/>
      <c r="BZ227" s="376"/>
      <c r="CA227" s="376"/>
      <c r="CB227" s="376"/>
      <c r="CC227" s="376"/>
      <c r="CD227" s="376"/>
      <c r="CE227" s="376"/>
      <c r="CF227" s="376"/>
      <c r="CG227" s="376"/>
      <c r="CH227" s="376"/>
      <c r="CI227" s="376"/>
      <c r="CJ227" s="376"/>
      <c r="CK227" s="376"/>
      <c r="CL227" s="376"/>
      <c r="CM227" s="376"/>
      <c r="CN227" s="376"/>
      <c r="CO227" s="376"/>
      <c r="CP227" s="376"/>
      <c r="CQ227" s="376"/>
      <c r="CR227" s="376"/>
      <c r="CS227" s="376"/>
      <c r="CT227" s="376"/>
      <c r="CU227" s="376"/>
      <c r="CV227" s="376"/>
      <c r="CW227" s="376"/>
      <c r="CX227" s="376"/>
      <c r="CY227" s="376"/>
      <c r="CZ227" s="376"/>
      <c r="DA227" s="376"/>
      <c r="DB227" s="376"/>
      <c r="DC227" s="376"/>
      <c r="DD227" s="376"/>
      <c r="DE227" s="376"/>
      <c r="DF227" s="376"/>
      <c r="DG227" s="376"/>
      <c r="DH227" s="376"/>
      <c r="DI227" s="376"/>
      <c r="DJ227" s="376"/>
      <c r="DK227" s="376"/>
      <c r="DL227" s="376"/>
      <c r="DM227" s="376"/>
      <c r="DN227" s="376"/>
      <c r="DO227" s="376"/>
      <c r="DP227" s="376"/>
      <c r="DQ227" s="376"/>
      <c r="DR227" s="376"/>
      <c r="DS227" s="376"/>
      <c r="DT227" s="376"/>
      <c r="DU227" s="376"/>
      <c r="DV227" s="376"/>
      <c r="DW227" s="376"/>
      <c r="DX227" s="376"/>
      <c r="DY227" s="376"/>
      <c r="DZ227" s="376"/>
      <c r="EA227" s="376"/>
      <c r="EB227" s="376"/>
      <c r="EC227" s="376"/>
      <c r="ED227" s="376"/>
      <c r="EE227" s="376"/>
      <c r="EF227" s="376"/>
      <c r="EG227" s="376"/>
      <c r="EH227" s="376"/>
      <c r="EI227" s="376"/>
      <c r="EJ227" s="376"/>
      <c r="EK227" s="376"/>
      <c r="EL227" s="376"/>
      <c r="EM227" s="376"/>
      <c r="EN227" s="376"/>
      <c r="EO227" s="376"/>
      <c r="EP227" s="376"/>
      <c r="EQ227" s="376"/>
      <c r="ER227" s="376"/>
      <c r="ES227" s="376"/>
      <c r="ET227" s="376"/>
      <c r="EU227" s="376"/>
      <c r="EV227" s="376"/>
      <c r="EW227" s="376"/>
      <c r="EX227" s="376"/>
      <c r="EY227" s="376"/>
      <c r="EZ227" s="376"/>
      <c r="FA227" s="376"/>
      <c r="FB227" s="376"/>
      <c r="FC227" s="376"/>
      <c r="FD227" s="376"/>
      <c r="FE227" s="376"/>
      <c r="FF227" s="376"/>
      <c r="FG227" s="376"/>
    </row>
    <row r="228" spans="1:163" customHeight="1" ht="12">
      <c r="A228" s="351" t="s">
        <v>217</v>
      </c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351"/>
      <c r="AD228" s="351"/>
      <c r="AE228" s="351"/>
      <c r="AF228" s="351"/>
      <c r="AG228" s="351"/>
      <c r="AH228" s="351"/>
      <c r="AI228" s="351"/>
      <c r="AJ228" s="351"/>
      <c r="AK228" s="351"/>
      <c r="AL228" s="351"/>
      <c r="AM228" s="351"/>
      <c r="AN228" s="351"/>
      <c r="AO228" s="351"/>
      <c r="AP228" s="351"/>
      <c r="AQ228" s="351"/>
      <c r="AR228" s="351"/>
      <c r="AS228" s="351"/>
      <c r="AT228" s="351"/>
      <c r="AU228" s="351"/>
      <c r="AV228" s="351"/>
      <c r="AW228" s="351"/>
      <c r="AX228" s="351"/>
      <c r="AY228" s="351"/>
      <c r="AZ228" s="351"/>
      <c r="BA228" s="351"/>
      <c r="BB228" s="351"/>
      <c r="BC228" s="351"/>
      <c r="BD228" s="351"/>
      <c r="BE228" s="351"/>
      <c r="BF228" s="351"/>
      <c r="BG228" s="351"/>
      <c r="BH228" s="351"/>
      <c r="BI228" s="351"/>
      <c r="BJ228" s="351"/>
      <c r="BK228" s="351"/>
      <c r="BL228" s="351"/>
      <c r="BM228" s="351"/>
      <c r="BN228" s="351"/>
      <c r="BO228" s="351"/>
      <c r="BP228" s="351"/>
      <c r="BQ228" s="351"/>
      <c r="BR228" s="351"/>
      <c r="BS228" s="351"/>
      <c r="BT228" s="351"/>
      <c r="BU228" s="351"/>
      <c r="BV228" s="377"/>
      <c r="BW228" s="377"/>
      <c r="BX228" s="377"/>
      <c r="BY228" s="377"/>
      <c r="BZ228" s="377"/>
      <c r="CA228" s="377"/>
      <c r="CB228" s="377"/>
      <c r="CC228" s="377"/>
      <c r="CD228" s="377"/>
      <c r="CE228" s="377"/>
      <c r="CF228" s="377"/>
      <c r="CG228" s="377"/>
      <c r="CH228" s="377"/>
      <c r="CI228" s="377"/>
      <c r="CJ228" s="377"/>
      <c r="CK228" s="377"/>
      <c r="CL228" s="377"/>
      <c r="CM228" s="377"/>
      <c r="CN228" s="377"/>
      <c r="CO228" s="377"/>
      <c r="CP228" s="377"/>
      <c r="CQ228" s="377"/>
      <c r="CR228" s="377"/>
      <c r="CS228" s="377"/>
      <c r="CT228" s="377"/>
      <c r="CU228" s="377"/>
      <c r="CV228" s="377"/>
      <c r="CW228" s="377"/>
      <c r="CX228" s="377"/>
      <c r="CY228" s="377"/>
      <c r="CZ228" s="377"/>
      <c r="DA228" s="377"/>
      <c r="DB228" s="377"/>
      <c r="DC228" s="377"/>
      <c r="DD228" s="377"/>
      <c r="DE228" s="377"/>
      <c r="DF228" s="377"/>
      <c r="DG228" s="377"/>
      <c r="DH228" s="377"/>
      <c r="DI228" s="377"/>
      <c r="DJ228" s="377"/>
      <c r="DK228" s="377"/>
      <c r="DL228" s="377"/>
      <c r="DM228" s="377"/>
      <c r="DN228" s="377"/>
      <c r="DO228" s="377"/>
      <c r="DP228" s="377"/>
      <c r="DQ228" s="377"/>
      <c r="DR228" s="377"/>
      <c r="DS228" s="377"/>
      <c r="DT228" s="377"/>
      <c r="DU228" s="377"/>
      <c r="DV228" s="377"/>
      <c r="DW228" s="377"/>
      <c r="DX228" s="377"/>
      <c r="DY228" s="377"/>
      <c r="DZ228" s="377"/>
      <c r="EA228" s="377"/>
      <c r="EB228" s="377"/>
      <c r="EC228" s="377"/>
      <c r="ED228" s="377"/>
      <c r="EE228" s="377"/>
      <c r="EF228" s="377"/>
      <c r="EG228" s="377"/>
      <c r="EH228" s="377"/>
      <c r="EI228" s="377"/>
      <c r="EJ228" s="377"/>
      <c r="EK228" s="377"/>
      <c r="EL228" s="377"/>
      <c r="EM228" s="377"/>
      <c r="EN228" s="377"/>
      <c r="EO228" s="377"/>
      <c r="EP228" s="377"/>
      <c r="EQ228" s="377"/>
      <c r="ER228" s="377"/>
      <c r="ES228" s="377"/>
      <c r="ET228" s="377"/>
      <c r="EU228" s="377"/>
      <c r="EV228" s="377"/>
      <c r="EW228" s="377"/>
      <c r="EX228" s="377"/>
      <c r="EY228" s="377"/>
      <c r="EZ228" s="377"/>
      <c r="FA228" s="377"/>
      <c r="FB228" s="377"/>
      <c r="FC228" s="377"/>
      <c r="FD228" s="377"/>
      <c r="FE228" s="377"/>
      <c r="FF228" s="377"/>
      <c r="FG228" s="377"/>
    </row>
    <row r="229" spans="1:163" customHeight="1" ht="12">
      <c r="A229" s="351" t="s">
        <v>218</v>
      </c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351"/>
      <c r="AD229" s="351"/>
      <c r="AE229" s="351"/>
      <c r="AF229" s="351"/>
      <c r="AG229" s="351"/>
      <c r="AH229" s="351"/>
      <c r="AI229" s="351"/>
      <c r="AJ229" s="351"/>
      <c r="AK229" s="351"/>
      <c r="AL229" s="351"/>
      <c r="AM229" s="351"/>
      <c r="AN229" s="351"/>
      <c r="AO229" s="351"/>
      <c r="AP229" s="351"/>
      <c r="AQ229" s="351"/>
      <c r="AR229" s="351"/>
      <c r="AS229" s="351"/>
      <c r="AT229" s="351"/>
      <c r="AU229" s="351"/>
      <c r="AV229" s="351"/>
      <c r="AW229" s="351"/>
      <c r="AX229" s="351"/>
      <c r="AY229" s="351"/>
      <c r="AZ229" s="351"/>
      <c r="BA229" s="351"/>
      <c r="BB229" s="351"/>
      <c r="BC229" s="351"/>
      <c r="BD229" s="351"/>
      <c r="BE229" s="351"/>
      <c r="BF229" s="351"/>
      <c r="BG229" s="351"/>
      <c r="BH229" s="351"/>
      <c r="BI229" s="351"/>
      <c r="BJ229" s="351"/>
      <c r="BK229" s="351"/>
      <c r="BL229" s="351"/>
      <c r="BM229" s="351"/>
      <c r="BN229" s="351"/>
      <c r="BO229" s="351"/>
      <c r="BP229" s="351"/>
      <c r="BQ229" s="351"/>
      <c r="BR229" s="351"/>
      <c r="BS229" s="351"/>
      <c r="BT229" s="351"/>
      <c r="BU229" s="351"/>
      <c r="BV229" s="323" t="s">
        <v>219</v>
      </c>
      <c r="BW229" s="323"/>
      <c r="BX229" s="323"/>
      <c r="BY229" s="323"/>
      <c r="BZ229" s="323"/>
      <c r="CA229" s="323"/>
      <c r="CB229" s="323"/>
      <c r="CC229" s="323"/>
      <c r="CD229" s="323"/>
      <c r="CE229" s="323"/>
      <c r="CF229" s="323"/>
      <c r="CG229" s="323"/>
      <c r="CH229" s="323"/>
      <c r="CI229" s="323"/>
      <c r="CJ229" s="323"/>
      <c r="CK229" s="323"/>
      <c r="CL229" s="323"/>
      <c r="CM229" s="323"/>
      <c r="CN229" s="323"/>
      <c r="CO229" s="323"/>
      <c r="CP229" s="323"/>
      <c r="CQ229" s="323"/>
      <c r="CR229" s="323"/>
      <c r="CS229" s="323"/>
      <c r="CT229" s="323"/>
      <c r="CU229" s="323"/>
      <c r="CV229" s="323"/>
      <c r="CW229" s="323"/>
      <c r="CX229" s="323"/>
      <c r="CY229" s="323"/>
      <c r="CZ229" s="323"/>
      <c r="DA229" s="323"/>
      <c r="DB229" s="323"/>
      <c r="DC229" s="323"/>
      <c r="DD229" s="323"/>
      <c r="DE229" s="323"/>
      <c r="DF229" s="323"/>
      <c r="DG229" s="323"/>
      <c r="DH229" s="323"/>
      <c r="DI229" s="323"/>
      <c r="DJ229" s="323"/>
      <c r="DK229" s="323"/>
      <c r="DL229" s="323"/>
      <c r="DM229" s="323"/>
      <c r="DN229" s="323"/>
      <c r="DO229" s="323"/>
      <c r="DP229" s="323"/>
      <c r="DQ229" s="323"/>
      <c r="DR229" s="323"/>
      <c r="DS229" s="323"/>
      <c r="DT229" s="323"/>
      <c r="DU229" s="323"/>
      <c r="DV229" s="323"/>
      <c r="DW229" s="323"/>
      <c r="DX229" s="323"/>
      <c r="DY229" s="323"/>
      <c r="DZ229" s="323"/>
      <c r="EA229" s="323"/>
      <c r="EB229" s="323"/>
      <c r="EC229" s="323"/>
      <c r="ED229" s="323"/>
      <c r="EE229" s="323"/>
      <c r="EF229" s="323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323"/>
      <c r="EQ229" s="323"/>
      <c r="ER229" s="323"/>
      <c r="ES229" s="323"/>
      <c r="ET229" s="323"/>
      <c r="EU229" s="323"/>
      <c r="EV229" s="323"/>
      <c r="EW229" s="323"/>
      <c r="EX229" s="323"/>
      <c r="EY229" s="323"/>
      <c r="EZ229" s="323"/>
      <c r="FA229" s="323"/>
      <c r="FB229" s="323"/>
      <c r="FC229" s="323"/>
      <c r="FD229" s="323"/>
      <c r="FE229" s="323"/>
      <c r="FF229" s="323"/>
      <c r="FG229" s="323"/>
    </row>
    <row r="230" spans="1:163" customHeight="1" ht="12">
      <c r="A230" s="351" t="s">
        <v>220</v>
      </c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35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351"/>
      <c r="BC230" s="351"/>
      <c r="BD230" s="351"/>
      <c r="BE230" s="351"/>
      <c r="BF230" s="351"/>
      <c r="BG230" s="351"/>
      <c r="BH230" s="351"/>
      <c r="BI230" s="351"/>
      <c r="BJ230" s="351"/>
      <c r="BK230" s="351"/>
      <c r="BL230" s="351"/>
      <c r="BM230" s="351"/>
      <c r="BN230" s="351"/>
      <c r="BO230" s="351"/>
      <c r="BP230" s="351"/>
      <c r="BQ230" s="351"/>
      <c r="BR230" s="351"/>
      <c r="BS230" s="351"/>
      <c r="BT230" s="351"/>
      <c r="BU230" s="351"/>
      <c r="BV230" s="323" t="s">
        <v>219</v>
      </c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</row>
    <row r="231" spans="1:163" customHeight="1" ht="1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0"/>
      <c r="FG231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212:DN212"/>
    <mergeCell ref="DO212:DW212"/>
    <mergeCell ref="DX212:EF212"/>
    <mergeCell ref="EG212:EO212"/>
    <mergeCell ref="EP212:EX212"/>
    <mergeCell ref="EY212:FG212"/>
    <mergeCell ref="BC212:BM212"/>
    <mergeCell ref="BN212:BW212"/>
    <mergeCell ref="BX212:CF212"/>
    <mergeCell ref="CG212:CM212"/>
    <mergeCell ref="CN212:CV212"/>
    <mergeCell ref="CW212:DE212"/>
    <mergeCell ref="DO211:DW211"/>
    <mergeCell ref="DX211:EF211"/>
    <mergeCell ref="EG211:EO211"/>
    <mergeCell ref="EP211:EX211"/>
    <mergeCell ref="EY211:FG211"/>
    <mergeCell ref="A212:J212"/>
    <mergeCell ref="K212:U212"/>
    <mergeCell ref="V212:AF212"/>
    <mergeCell ref="AG212:AQ212"/>
    <mergeCell ref="AR212:BB212"/>
    <mergeCell ref="BN211:BW211"/>
    <mergeCell ref="BX211:CF211"/>
    <mergeCell ref="CG211:CM211"/>
    <mergeCell ref="CN211:CV211"/>
    <mergeCell ref="CW211:DE211"/>
    <mergeCell ref="DF211:DN211"/>
    <mergeCell ref="A211:J211"/>
    <mergeCell ref="K211:U211"/>
    <mergeCell ref="V211:AF211"/>
    <mergeCell ref="AG211:AQ211"/>
    <mergeCell ref="AR211:BB211"/>
    <mergeCell ref="BC211:BM211"/>
    <mergeCell ref="EG209:EO210"/>
    <mergeCell ref="K210:U210"/>
    <mergeCell ref="V210:AF210"/>
    <mergeCell ref="AG210:AQ210"/>
    <mergeCell ref="AR210:BB210"/>
    <mergeCell ref="BC210:BM210"/>
    <mergeCell ref="L208:T209"/>
    <mergeCell ref="W208:AE209"/>
    <mergeCell ref="AH208:AP209"/>
    <mergeCell ref="AS208:BA209"/>
    <mergeCell ref="EL208:EO208"/>
    <mergeCell ref="EP208:EX210"/>
    <mergeCell ref="EY208:FG210"/>
    <mergeCell ref="BX209:CF210"/>
    <mergeCell ref="CG209:CM210"/>
    <mergeCell ref="CN209:CV210"/>
    <mergeCell ref="CW209:DE210"/>
    <mergeCell ref="DF209:DN210"/>
    <mergeCell ref="DO209:DW210"/>
    <mergeCell ref="DX209:EF210"/>
    <mergeCell ref="DT208:DW208"/>
    <mergeCell ref="DX208:DZ208"/>
    <mergeCell ref="EA208:EB208"/>
    <mergeCell ref="EC208:EF208"/>
    <mergeCell ref="EG208:EI208"/>
    <mergeCell ref="EJ208:EK208"/>
    <mergeCell ref="DB208:DE208"/>
    <mergeCell ref="DF208:DH208"/>
    <mergeCell ref="DI208:DJ208"/>
    <mergeCell ref="DK208:DN208"/>
    <mergeCell ref="DO208:DQ208"/>
    <mergeCell ref="DR208:DS208"/>
    <mergeCell ref="BX208:CM208"/>
    <mergeCell ref="CN208:CP208"/>
    <mergeCell ref="CQ208:CR208"/>
    <mergeCell ref="CS208:CV208"/>
    <mergeCell ref="CW208:CY208"/>
    <mergeCell ref="CZ208:DA208"/>
    <mergeCell ref="BD208:BL209"/>
    <mergeCell ref="BN208:BW210"/>
    <mergeCell ref="EA203:EJ203"/>
    <mergeCell ref="EK203:EU203"/>
    <mergeCell ref="EV203:FG203"/>
    <mergeCell ref="A207:J210"/>
    <mergeCell ref="K207:AQ207"/>
    <mergeCell ref="AR207:BM207"/>
    <mergeCell ref="BN207:CM207"/>
    <mergeCell ref="CN207:DN207"/>
    <mergeCell ref="EP207:FG207"/>
    <mergeCell ref="EV202:FG202"/>
    <mergeCell ref="Z203:AL203"/>
    <mergeCell ref="AM203:AY203"/>
    <mergeCell ref="AZ203:BL203"/>
    <mergeCell ref="BM203:BY203"/>
    <mergeCell ref="BZ203:CL203"/>
    <mergeCell ref="CM203:CX203"/>
    <mergeCell ref="CY203:DF203"/>
    <mergeCell ref="DQ203:DZ203"/>
    <mergeCell ref="CM202:CX202"/>
    <mergeCell ref="CY202:DF202"/>
    <mergeCell ref="DG202:DP202"/>
    <mergeCell ref="DQ202:DZ202"/>
    <mergeCell ref="DO207:EO207"/>
    <mergeCell ref="A202:L203"/>
    <mergeCell ref="M202:Y203"/>
    <mergeCell ref="Z202:AL202"/>
    <mergeCell ref="AM202:AY202"/>
    <mergeCell ref="AZ202:BL202"/>
    <mergeCell ref="DG203:DP203"/>
    <mergeCell ref="CY201:DF201"/>
    <mergeCell ref="EA202:EJ202"/>
    <mergeCell ref="EK202:EU202"/>
    <mergeCell ref="EA201:EJ201"/>
    <mergeCell ref="EK201:EU201"/>
    <mergeCell ref="EV201:FG201"/>
    <mergeCell ref="BM200:BY200"/>
    <mergeCell ref="CY199:DF200"/>
    <mergeCell ref="AA198:AK199"/>
    <mergeCell ref="AN198:AX199"/>
    <mergeCell ref="BA198:BK199"/>
    <mergeCell ref="DG201:DP201"/>
    <mergeCell ref="DQ201:DZ201"/>
    <mergeCell ref="DG199:DP200"/>
    <mergeCell ref="DQ199:DZ200"/>
    <mergeCell ref="BM202:BY202"/>
    <mergeCell ref="BZ202:CL202"/>
    <mergeCell ref="BM201:BY201"/>
    <mergeCell ref="BZ201:CL201"/>
    <mergeCell ref="CM201:CX201"/>
    <mergeCell ref="EK198:EU200"/>
    <mergeCell ref="ED198:EF198"/>
    <mergeCell ref="EG198:EJ198"/>
    <mergeCell ref="BN198:BX199"/>
    <mergeCell ref="BZ198:CL200"/>
    <mergeCell ref="DQ198:DS198"/>
    <mergeCell ref="DT198:DV198"/>
    <mergeCell ref="DW198:DZ198"/>
    <mergeCell ref="EA198:EC198"/>
    <mergeCell ref="DM188:EL189"/>
    <mergeCell ref="A201:L201"/>
    <mergeCell ref="M201:Y201"/>
    <mergeCell ref="Z201:AL201"/>
    <mergeCell ref="AM201:AY201"/>
    <mergeCell ref="AZ201:BL201"/>
    <mergeCell ref="N198:X199"/>
    <mergeCell ref="EN188:FG189"/>
    <mergeCell ref="CM198:DF198"/>
    <mergeCell ref="DG198:DI198"/>
    <mergeCell ref="DJ198:DL198"/>
    <mergeCell ref="DM198:DP198"/>
    <mergeCell ref="BZ197:DF197"/>
    <mergeCell ref="DG197:EJ197"/>
    <mergeCell ref="EV198:FG200"/>
    <mergeCell ref="CM199:CX200"/>
    <mergeCell ref="EA199:EJ200"/>
    <mergeCell ref="CE186:CL186"/>
    <mergeCell ref="A188:AI188"/>
    <mergeCell ref="AJ188:DG188"/>
    <mergeCell ref="A197:L200"/>
    <mergeCell ref="M197:AY197"/>
    <mergeCell ref="AZ197:BY197"/>
    <mergeCell ref="M200:Y200"/>
    <mergeCell ref="Z200:AL200"/>
    <mergeCell ref="AM200:AY200"/>
    <mergeCell ref="AZ200:BL200"/>
    <mergeCell ref="A15:AK15"/>
    <mergeCell ref="AL15:DQ15"/>
    <mergeCell ref="DT15:EL15"/>
    <mergeCell ref="EN15:FG15"/>
    <mergeCell ref="EN16:FG16"/>
    <mergeCell ref="AL17:DQ17"/>
    <mergeCell ref="EB17:EL17"/>
    <mergeCell ref="EN17:FG17"/>
    <mergeCell ref="EB18:EL18"/>
    <mergeCell ref="CY1:FG7"/>
    <mergeCell ref="EN9:FG9"/>
    <mergeCell ref="AU10:DL10"/>
    <mergeCell ref="DY10:EL11"/>
    <mergeCell ref="EN10:FG11"/>
    <mergeCell ref="AU12:BB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BC12:BF12"/>
    <mergeCell ref="EN25:FG26"/>
    <mergeCell ref="AL19:DQ19"/>
    <mergeCell ref="EN19:FG19"/>
    <mergeCell ref="A22:FG22"/>
    <mergeCell ref="AL18:DQ18"/>
    <mergeCell ref="EN18:FG18"/>
    <mergeCell ref="A16:AK19"/>
    <mergeCell ref="AL16:DQ16"/>
    <mergeCell ref="EB16:EL16"/>
    <mergeCell ref="BU23:CD23"/>
    <mergeCell ref="CE23:CL23"/>
    <mergeCell ref="A25:AI25"/>
    <mergeCell ref="AJ25:DG25"/>
    <mergeCell ref="DM25:EL26"/>
    <mergeCell ref="DJ35:DL35"/>
    <mergeCell ref="A27:AI27"/>
    <mergeCell ref="AJ27:DG27"/>
    <mergeCell ref="AJ28:DG28"/>
    <mergeCell ref="M34:AY34"/>
    <mergeCell ref="AZ34:BY34"/>
    <mergeCell ref="BZ34:DF34"/>
    <mergeCell ref="DG34:EJ34"/>
    <mergeCell ref="DM35:DP35"/>
    <mergeCell ref="EA36:EJ37"/>
    <mergeCell ref="DT35:DV35"/>
    <mergeCell ref="DW35:DZ35"/>
    <mergeCell ref="EA35:EC35"/>
    <mergeCell ref="DQ35:DS35"/>
    <mergeCell ref="EG35:EJ35"/>
    <mergeCell ref="EK35:EU37"/>
    <mergeCell ref="EK34:FG34"/>
    <mergeCell ref="N35:X36"/>
    <mergeCell ref="AA35:AK36"/>
    <mergeCell ref="AN35:AX36"/>
    <mergeCell ref="BA35:BK36"/>
    <mergeCell ref="BN35:BX36"/>
    <mergeCell ref="BZ35:CL37"/>
    <mergeCell ref="CM35:DF35"/>
    <mergeCell ref="DG35:DI35"/>
    <mergeCell ref="A38:L38"/>
    <mergeCell ref="M38:Y38"/>
    <mergeCell ref="Z38:AL38"/>
    <mergeCell ref="AM38:AY38"/>
    <mergeCell ref="AZ38:BL38"/>
    <mergeCell ref="M37:Y37"/>
    <mergeCell ref="Z37:AL37"/>
    <mergeCell ref="AM37:AY37"/>
    <mergeCell ref="A34:L37"/>
    <mergeCell ref="AZ37:BL37"/>
    <mergeCell ref="EV35:FG37"/>
    <mergeCell ref="CM36:CX37"/>
    <mergeCell ref="CY36:DF37"/>
    <mergeCell ref="DG36:DP37"/>
    <mergeCell ref="DQ36:DZ37"/>
    <mergeCell ref="CM38:CX38"/>
    <mergeCell ref="CY38:DF38"/>
    <mergeCell ref="DG38:DP38"/>
    <mergeCell ref="DQ38:DZ38"/>
    <mergeCell ref="ED35:EF35"/>
    <mergeCell ref="BM37:BY37"/>
    <mergeCell ref="EV38:FG38"/>
    <mergeCell ref="A39:L43"/>
    <mergeCell ref="M39:Y43"/>
    <mergeCell ref="Z39:AL43"/>
    <mergeCell ref="AM39:AY43"/>
    <mergeCell ref="AZ39:BL43"/>
    <mergeCell ref="BM39:BY43"/>
    <mergeCell ref="BZ39:CL39"/>
    <mergeCell ref="BM38:BY38"/>
    <mergeCell ref="BZ38:CL38"/>
    <mergeCell ref="CY39:DF39"/>
    <mergeCell ref="DG39:DP39"/>
    <mergeCell ref="DQ39:DZ39"/>
    <mergeCell ref="EA39:EJ39"/>
    <mergeCell ref="EK39:EU39"/>
    <mergeCell ref="EA38:EJ38"/>
    <mergeCell ref="EK38:EU38"/>
    <mergeCell ref="EV39:FG39"/>
    <mergeCell ref="BZ40:CL40"/>
    <mergeCell ref="CM40:CX40"/>
    <mergeCell ref="CY40:DF40"/>
    <mergeCell ref="DG40:DP40"/>
    <mergeCell ref="DQ40:DZ40"/>
    <mergeCell ref="EA40:EJ40"/>
    <mergeCell ref="EK40:EU40"/>
    <mergeCell ref="EV40:FG40"/>
    <mergeCell ref="CM39:CX39"/>
    <mergeCell ref="BZ41:CL41"/>
    <mergeCell ref="CM41:CX41"/>
    <mergeCell ref="CY41:DF41"/>
    <mergeCell ref="DG41:DP41"/>
    <mergeCell ref="DQ41:DZ41"/>
    <mergeCell ref="EA41:EJ41"/>
    <mergeCell ref="EK41:EU41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A44:L45"/>
    <mergeCell ref="M44:Y45"/>
    <mergeCell ref="Z44:AL45"/>
    <mergeCell ref="AM44:AY45"/>
    <mergeCell ref="AZ44:BL45"/>
    <mergeCell ref="BM44:BY45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A49:J52"/>
    <mergeCell ref="K49:AQ49"/>
    <mergeCell ref="AR49:BM49"/>
    <mergeCell ref="BN49:CM49"/>
    <mergeCell ref="CN49:DN49"/>
    <mergeCell ref="DO49:EO49"/>
    <mergeCell ref="EP49:FG49"/>
    <mergeCell ref="L50:T51"/>
    <mergeCell ref="W50:AE51"/>
    <mergeCell ref="AH50:AP51"/>
    <mergeCell ref="AS50:BA51"/>
    <mergeCell ref="BD50:BL51"/>
    <mergeCell ref="BN50:BW52"/>
    <mergeCell ref="BX50:CM50"/>
    <mergeCell ref="CN50:CP50"/>
    <mergeCell ref="CQ50:CR50"/>
    <mergeCell ref="CS50:CV50"/>
    <mergeCell ref="CW50:CY50"/>
    <mergeCell ref="CZ50:DA50"/>
    <mergeCell ref="DB50:DE50"/>
    <mergeCell ref="DF50:DH50"/>
    <mergeCell ref="DI50:DJ50"/>
    <mergeCell ref="DK50:DN50"/>
    <mergeCell ref="DO50:DQ50"/>
    <mergeCell ref="DR50:DS50"/>
    <mergeCell ref="DT50:DW50"/>
    <mergeCell ref="DX50:DZ50"/>
    <mergeCell ref="EA50:EB50"/>
    <mergeCell ref="EC50:EF50"/>
    <mergeCell ref="EG50:EI50"/>
    <mergeCell ref="EJ50:EK50"/>
    <mergeCell ref="EL50:EO50"/>
    <mergeCell ref="EP50:EX52"/>
    <mergeCell ref="EY50:FG52"/>
    <mergeCell ref="BX51:CF52"/>
    <mergeCell ref="CG51:CM52"/>
    <mergeCell ref="CN51:CV52"/>
    <mergeCell ref="CW51:DE52"/>
    <mergeCell ref="DF51:DN52"/>
    <mergeCell ref="DO51:DW52"/>
    <mergeCell ref="DX51:EF52"/>
    <mergeCell ref="EG51:EO52"/>
    <mergeCell ref="K52:U52"/>
    <mergeCell ref="V52:AF52"/>
    <mergeCell ref="AG52:AQ52"/>
    <mergeCell ref="AR52:BB52"/>
    <mergeCell ref="BC52:BM52"/>
    <mergeCell ref="A53:J53"/>
    <mergeCell ref="K53:U53"/>
    <mergeCell ref="V53:AF53"/>
    <mergeCell ref="AG53:AQ53"/>
    <mergeCell ref="AR53:BB53"/>
    <mergeCell ref="BC53:BM53"/>
    <mergeCell ref="BN53:BW53"/>
    <mergeCell ref="BX53:CF53"/>
    <mergeCell ref="CG53:CM53"/>
    <mergeCell ref="CN53:CV53"/>
    <mergeCell ref="CW53:DE53"/>
    <mergeCell ref="DF53:DN53"/>
    <mergeCell ref="DO53:DW53"/>
    <mergeCell ref="DX53:EF53"/>
    <mergeCell ref="EG53:EO53"/>
    <mergeCell ref="EP53:EX53"/>
    <mergeCell ref="EY53:FG53"/>
    <mergeCell ref="A54:J54"/>
    <mergeCell ref="K54:U54"/>
    <mergeCell ref="V54:AF54"/>
    <mergeCell ref="AG54:AQ54"/>
    <mergeCell ref="AR54:BB54"/>
    <mergeCell ref="BC54:BM54"/>
    <mergeCell ref="BN54:BW54"/>
    <mergeCell ref="BX54:CF54"/>
    <mergeCell ref="CG54:CM54"/>
    <mergeCell ref="CN54:CV54"/>
    <mergeCell ref="CW54:DE54"/>
    <mergeCell ref="DF54:DN54"/>
    <mergeCell ref="DO54:DW54"/>
    <mergeCell ref="DX54:EF54"/>
    <mergeCell ref="EG54:EO54"/>
    <mergeCell ref="EP54:EX54"/>
    <mergeCell ref="EY54:FG54"/>
    <mergeCell ref="A55:J55"/>
    <mergeCell ref="K55:U55"/>
    <mergeCell ref="V55:AF55"/>
    <mergeCell ref="AG55:AQ55"/>
    <mergeCell ref="AR55:BB55"/>
    <mergeCell ref="BC55:BM55"/>
    <mergeCell ref="BN55:BW55"/>
    <mergeCell ref="BX55:CF55"/>
    <mergeCell ref="CG55:CM55"/>
    <mergeCell ref="CN55:CV55"/>
    <mergeCell ref="CW55:DE55"/>
    <mergeCell ref="DF55:DN55"/>
    <mergeCell ref="DO55:DW55"/>
    <mergeCell ref="DX55:EF55"/>
    <mergeCell ref="EG55:EO55"/>
    <mergeCell ref="EP55:EX55"/>
    <mergeCell ref="EY55:FG55"/>
    <mergeCell ref="A59:FG59"/>
    <mergeCell ref="A60:AD60"/>
    <mergeCell ref="AE60:BI60"/>
    <mergeCell ref="BJ60:CG60"/>
    <mergeCell ref="CH60:DE60"/>
    <mergeCell ref="DF60:FG60"/>
    <mergeCell ref="A61:AD61"/>
    <mergeCell ref="AE61:BI61"/>
    <mergeCell ref="BJ61:CG61"/>
    <mergeCell ref="CH61:DE61"/>
    <mergeCell ref="DF61:FG61"/>
    <mergeCell ref="A62:AD62"/>
    <mergeCell ref="AE62:BI62"/>
    <mergeCell ref="BJ62:CG62"/>
    <mergeCell ref="CH62:DE62"/>
    <mergeCell ref="DF62:FG62"/>
    <mergeCell ref="A66:AN66"/>
    <mergeCell ref="AO66:FG66"/>
    <mergeCell ref="AO67:FG67"/>
    <mergeCell ref="A71:BC71"/>
    <mergeCell ref="BD71:DE71"/>
    <mergeCell ref="DF71:FG71"/>
    <mergeCell ref="A72:BC72"/>
    <mergeCell ref="BD72:DE72"/>
    <mergeCell ref="DF72:FG72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B77:FF77"/>
    <mergeCell ref="BU78:CD78"/>
    <mergeCell ref="CE78:CL78"/>
    <mergeCell ref="A80:AI80"/>
    <mergeCell ref="AJ80:DG80"/>
    <mergeCell ref="DM80:EL81"/>
    <mergeCell ref="EN80:FG81"/>
    <mergeCell ref="A82:AI82"/>
    <mergeCell ref="AJ82:DG82"/>
    <mergeCell ref="AJ83:DG83"/>
    <mergeCell ref="A89:L92"/>
    <mergeCell ref="M89:AY89"/>
    <mergeCell ref="AZ89:BY89"/>
    <mergeCell ref="BZ89:DF89"/>
    <mergeCell ref="DG89:EJ89"/>
    <mergeCell ref="DM90:DP90"/>
    <mergeCell ref="DQ90:DS90"/>
    <mergeCell ref="DT90:DV90"/>
    <mergeCell ref="DW90:DZ90"/>
    <mergeCell ref="EK89:FG89"/>
    <mergeCell ref="N90:X91"/>
    <mergeCell ref="AA90:AK91"/>
    <mergeCell ref="AN90:AX91"/>
    <mergeCell ref="BA90:BK91"/>
    <mergeCell ref="BN90:BX91"/>
    <mergeCell ref="BZ90:CL92"/>
    <mergeCell ref="CM90:DF90"/>
    <mergeCell ref="DG90:DI90"/>
    <mergeCell ref="DJ90:DL90"/>
    <mergeCell ref="EG90:EJ90"/>
    <mergeCell ref="EK90:EU92"/>
    <mergeCell ref="EV90:FG92"/>
    <mergeCell ref="CM91:CX92"/>
    <mergeCell ref="CY91:DF92"/>
    <mergeCell ref="DG91:DP92"/>
    <mergeCell ref="DQ91:DZ92"/>
    <mergeCell ref="EA91:EJ92"/>
    <mergeCell ref="EA90:EC90"/>
    <mergeCell ref="DQ93:DZ93"/>
    <mergeCell ref="ED90:EF90"/>
    <mergeCell ref="M92:Y92"/>
    <mergeCell ref="Z92:AL92"/>
    <mergeCell ref="AM92:AY92"/>
    <mergeCell ref="AZ92:BL92"/>
    <mergeCell ref="BM92:BY92"/>
    <mergeCell ref="EV93:FG93"/>
    <mergeCell ref="M93:Y93"/>
    <mergeCell ref="Z93:AL93"/>
    <mergeCell ref="AM93:AY93"/>
    <mergeCell ref="AZ93:BL93"/>
    <mergeCell ref="BM93:BY93"/>
    <mergeCell ref="BZ93:CL93"/>
    <mergeCell ref="CM93:CX93"/>
    <mergeCell ref="CY93:DF93"/>
    <mergeCell ref="DG93:DP93"/>
    <mergeCell ref="A94:L98"/>
    <mergeCell ref="M94:Y98"/>
    <mergeCell ref="Z94:AL98"/>
    <mergeCell ref="AM94:AY98"/>
    <mergeCell ref="AZ94:BL98"/>
    <mergeCell ref="BM94:BY98"/>
    <mergeCell ref="A93:L93"/>
    <mergeCell ref="EA93:EJ93"/>
    <mergeCell ref="EK93:EU93"/>
    <mergeCell ref="BZ95:CL95"/>
    <mergeCell ref="CM95:CX95"/>
    <mergeCell ref="CY95:DF95"/>
    <mergeCell ref="DG95:DP95"/>
    <mergeCell ref="DQ95:DZ95"/>
    <mergeCell ref="EA95:EJ95"/>
    <mergeCell ref="EK95:EU95"/>
    <mergeCell ref="EV95:FG95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A99:L100"/>
    <mergeCell ref="M99:Y100"/>
    <mergeCell ref="Z99:AL100"/>
    <mergeCell ref="AM99:AY100"/>
    <mergeCell ref="AZ99:BL100"/>
    <mergeCell ref="BM99:BY100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BZ100:CL100"/>
    <mergeCell ref="CM100:CX100"/>
    <mergeCell ref="CY100:DF100"/>
    <mergeCell ref="DG100:DP100"/>
    <mergeCell ref="DQ100:DZ100"/>
    <mergeCell ref="EA100:EJ100"/>
    <mergeCell ref="EK100:EU100"/>
    <mergeCell ref="EV100:FG100"/>
    <mergeCell ref="A104:J107"/>
    <mergeCell ref="K104:AQ104"/>
    <mergeCell ref="AR104:BM104"/>
    <mergeCell ref="BN104:CM104"/>
    <mergeCell ref="CN104:DN104"/>
    <mergeCell ref="DO104:EO104"/>
    <mergeCell ref="CS105:CV105"/>
    <mergeCell ref="CW105:CY105"/>
    <mergeCell ref="CZ105:DA105"/>
    <mergeCell ref="DB105:DE105"/>
    <mergeCell ref="EP104:FG104"/>
    <mergeCell ref="L105:T106"/>
    <mergeCell ref="W105:AE106"/>
    <mergeCell ref="AH105:AP106"/>
    <mergeCell ref="AS105:BA106"/>
    <mergeCell ref="BD105:BL106"/>
    <mergeCell ref="BN105:BW107"/>
    <mergeCell ref="BX105:CM105"/>
    <mergeCell ref="CN105:CP105"/>
    <mergeCell ref="CQ105:CR105"/>
    <mergeCell ref="DF105:DH105"/>
    <mergeCell ref="DI105:DJ105"/>
    <mergeCell ref="DK105:DN105"/>
    <mergeCell ref="DO105:DQ105"/>
    <mergeCell ref="DR105:DS105"/>
    <mergeCell ref="DT105:DW105"/>
    <mergeCell ref="DX105:DZ105"/>
    <mergeCell ref="EA105:EB105"/>
    <mergeCell ref="EC105:EF105"/>
    <mergeCell ref="EG105:EI105"/>
    <mergeCell ref="EJ105:EK105"/>
    <mergeCell ref="EL105:EO105"/>
    <mergeCell ref="EP105:EX107"/>
    <mergeCell ref="EY105:FG107"/>
    <mergeCell ref="BX106:CF107"/>
    <mergeCell ref="CG106:CM107"/>
    <mergeCell ref="CN106:CV107"/>
    <mergeCell ref="CW106:DE107"/>
    <mergeCell ref="DF106:DN107"/>
    <mergeCell ref="DO106:DW107"/>
    <mergeCell ref="DX106:EF107"/>
    <mergeCell ref="EG106:EO107"/>
    <mergeCell ref="K107:U107"/>
    <mergeCell ref="V107:AF107"/>
    <mergeCell ref="AG107:AQ107"/>
    <mergeCell ref="AR107:BB107"/>
    <mergeCell ref="BC107:BM107"/>
    <mergeCell ref="A108:J108"/>
    <mergeCell ref="K108:U108"/>
    <mergeCell ref="V108:AF108"/>
    <mergeCell ref="AG108:AQ108"/>
    <mergeCell ref="AR108:BB108"/>
    <mergeCell ref="BC108:BM108"/>
    <mergeCell ref="BN108:BW108"/>
    <mergeCell ref="BX108:CF108"/>
    <mergeCell ref="CG108:CM108"/>
    <mergeCell ref="CN108:CV108"/>
    <mergeCell ref="CW108:DE108"/>
    <mergeCell ref="DF108:DN108"/>
    <mergeCell ref="DO108:DW108"/>
    <mergeCell ref="DX108:EF108"/>
    <mergeCell ref="EG108:EO108"/>
    <mergeCell ref="EP108:EX108"/>
    <mergeCell ref="EY108:FG108"/>
    <mergeCell ref="A109:J109"/>
    <mergeCell ref="K109:U109"/>
    <mergeCell ref="V109:AF109"/>
    <mergeCell ref="AG109:AQ109"/>
    <mergeCell ref="AR109:BB109"/>
    <mergeCell ref="BC109:BM109"/>
    <mergeCell ref="BN109:BW109"/>
    <mergeCell ref="BX109:CF109"/>
    <mergeCell ref="CG109:CM109"/>
    <mergeCell ref="CN109:CV109"/>
    <mergeCell ref="CW109:DE109"/>
    <mergeCell ref="DF109:DN109"/>
    <mergeCell ref="DO109:DW109"/>
    <mergeCell ref="DX109:EF109"/>
    <mergeCell ref="EG109:EO109"/>
    <mergeCell ref="EP109:EX109"/>
    <mergeCell ref="EY109:FG109"/>
    <mergeCell ref="A110:J110"/>
    <mergeCell ref="K110:U110"/>
    <mergeCell ref="V110:AF110"/>
    <mergeCell ref="AG110:AQ110"/>
    <mergeCell ref="AR110:BB110"/>
    <mergeCell ref="BC110:BM110"/>
    <mergeCell ref="BN110:BW110"/>
    <mergeCell ref="BX110:CF110"/>
    <mergeCell ref="CG110:CM110"/>
    <mergeCell ref="CN110:CV110"/>
    <mergeCell ref="CW110:DE110"/>
    <mergeCell ref="DF110:DN110"/>
    <mergeCell ref="DO110:DW110"/>
    <mergeCell ref="DX110:EF110"/>
    <mergeCell ref="EG110:EO110"/>
    <mergeCell ref="EP110:EX110"/>
    <mergeCell ref="EY110:FG110"/>
    <mergeCell ref="A114:FG114"/>
    <mergeCell ref="A115:AD115"/>
    <mergeCell ref="AE115:BI115"/>
    <mergeCell ref="BJ115:CG115"/>
    <mergeCell ref="CH115:DE115"/>
    <mergeCell ref="DF115:FG115"/>
    <mergeCell ref="A116:AD116"/>
    <mergeCell ref="AE116:BI116"/>
    <mergeCell ref="BJ116:CG116"/>
    <mergeCell ref="CH116:DE116"/>
    <mergeCell ref="DF116:FG116"/>
    <mergeCell ref="A117:AD117"/>
    <mergeCell ref="AE117:BI117"/>
    <mergeCell ref="BJ117:CG117"/>
    <mergeCell ref="CH117:DE117"/>
    <mergeCell ref="DF117:FG117"/>
    <mergeCell ref="A121:AN121"/>
    <mergeCell ref="AO121:FG121"/>
    <mergeCell ref="AO122:FG122"/>
    <mergeCell ref="A126:BC126"/>
    <mergeCell ref="BD126:DE126"/>
    <mergeCell ref="DF126:FG126"/>
    <mergeCell ref="DF130:FG130"/>
    <mergeCell ref="A127:BC127"/>
    <mergeCell ref="BD127:DE127"/>
    <mergeCell ref="DF127:FG127"/>
    <mergeCell ref="A128:BC128"/>
    <mergeCell ref="BD128:DE128"/>
    <mergeCell ref="DF128:FG128"/>
    <mergeCell ref="A131:BC131"/>
    <mergeCell ref="BD131:DE131"/>
    <mergeCell ref="DF131:FG131"/>
    <mergeCell ref="BU133:CD133"/>
    <mergeCell ref="CE133:CL133"/>
    <mergeCell ref="A129:BC129"/>
    <mergeCell ref="BD129:DE129"/>
    <mergeCell ref="DF129:FG129"/>
    <mergeCell ref="A130:BC130"/>
    <mergeCell ref="BD130:DE130"/>
    <mergeCell ref="DM146:DP146"/>
    <mergeCell ref="DQ146:DS146"/>
    <mergeCell ref="A136:AI136"/>
    <mergeCell ref="AJ136:DG136"/>
    <mergeCell ref="DM136:EL137"/>
    <mergeCell ref="EN136:FG137"/>
    <mergeCell ref="DG146:DI146"/>
    <mergeCell ref="DJ146:DL146"/>
    <mergeCell ref="A138:AI138"/>
    <mergeCell ref="AJ138:DG138"/>
    <mergeCell ref="AJ139:DG139"/>
    <mergeCell ref="A145:L148"/>
    <mergeCell ref="M145:AY145"/>
    <mergeCell ref="AZ145:BY145"/>
    <mergeCell ref="BZ145:DF145"/>
    <mergeCell ref="DG145:EJ145"/>
    <mergeCell ref="EG146:EJ146"/>
    <mergeCell ref="CM147:CX148"/>
    <mergeCell ref="CY147:DF148"/>
    <mergeCell ref="DG147:DP148"/>
    <mergeCell ref="EK146:EU148"/>
    <mergeCell ref="EK145:FG145"/>
    <mergeCell ref="N146:X147"/>
    <mergeCell ref="AA146:AK147"/>
    <mergeCell ref="AN146:AX147"/>
    <mergeCell ref="BA146:BK147"/>
    <mergeCell ref="BN146:BX147"/>
    <mergeCell ref="BZ146:CL148"/>
    <mergeCell ref="CM146:DF146"/>
    <mergeCell ref="EV146:FG148"/>
    <mergeCell ref="DQ147:DZ148"/>
    <mergeCell ref="EA147:EJ148"/>
    <mergeCell ref="DT146:DV146"/>
    <mergeCell ref="DW146:DZ146"/>
    <mergeCell ref="EA146:EC146"/>
    <mergeCell ref="ED146:EF146"/>
    <mergeCell ref="M148:Y148"/>
    <mergeCell ref="Z148:AL148"/>
    <mergeCell ref="AM148:AY148"/>
    <mergeCell ref="AZ148:BL148"/>
    <mergeCell ref="BM148:BY148"/>
    <mergeCell ref="A149:L149"/>
    <mergeCell ref="M149:Y149"/>
    <mergeCell ref="Z149:AL149"/>
    <mergeCell ref="AM149:AY149"/>
    <mergeCell ref="AZ149:BL149"/>
    <mergeCell ref="BM149:BY149"/>
    <mergeCell ref="BZ149:CL149"/>
    <mergeCell ref="CM149:CX149"/>
    <mergeCell ref="CY149:DF149"/>
    <mergeCell ref="DG149:DP149"/>
    <mergeCell ref="DQ149:DZ149"/>
    <mergeCell ref="EA149:EJ149"/>
    <mergeCell ref="EK149:EU149"/>
    <mergeCell ref="EV149:FG149"/>
    <mergeCell ref="A150:L150"/>
    <mergeCell ref="M150:Y150"/>
    <mergeCell ref="Z150:AL150"/>
    <mergeCell ref="AM150:AY150"/>
    <mergeCell ref="AZ150:BL150"/>
    <mergeCell ref="BM150:BY150"/>
    <mergeCell ref="BZ150:CL150"/>
    <mergeCell ref="CM150:CX150"/>
    <mergeCell ref="CY150:DF150"/>
    <mergeCell ref="DG150:DP150"/>
    <mergeCell ref="DQ150:DZ150"/>
    <mergeCell ref="EA150:EJ150"/>
    <mergeCell ref="EK150:EU150"/>
    <mergeCell ref="EV150:FG150"/>
    <mergeCell ref="A154:J157"/>
    <mergeCell ref="K154:AQ154"/>
    <mergeCell ref="AR154:BM154"/>
    <mergeCell ref="BN154:CM154"/>
    <mergeCell ref="CN154:DN154"/>
    <mergeCell ref="DO154:EO154"/>
    <mergeCell ref="EP154:FG154"/>
    <mergeCell ref="L155:T156"/>
    <mergeCell ref="W155:AE156"/>
    <mergeCell ref="AH155:AP156"/>
    <mergeCell ref="AS155:BA156"/>
    <mergeCell ref="BD155:BL156"/>
    <mergeCell ref="BN155:BW157"/>
    <mergeCell ref="BX155:CM155"/>
    <mergeCell ref="CN155:CP155"/>
    <mergeCell ref="DX155:DZ155"/>
    <mergeCell ref="CQ155:CR155"/>
    <mergeCell ref="CS155:CV155"/>
    <mergeCell ref="CW155:CY155"/>
    <mergeCell ref="CZ155:DA155"/>
    <mergeCell ref="DB155:DE155"/>
    <mergeCell ref="DF155:DH155"/>
    <mergeCell ref="EC155:EF155"/>
    <mergeCell ref="EG155:EI155"/>
    <mergeCell ref="EJ155:EK155"/>
    <mergeCell ref="EL155:EO155"/>
    <mergeCell ref="EP155:EX157"/>
    <mergeCell ref="DI155:DJ155"/>
    <mergeCell ref="DK155:DN155"/>
    <mergeCell ref="DO155:DQ155"/>
    <mergeCell ref="DR155:DS155"/>
    <mergeCell ref="DT155:DW155"/>
    <mergeCell ref="EY155:FG157"/>
    <mergeCell ref="BX156:CF157"/>
    <mergeCell ref="CG156:CM157"/>
    <mergeCell ref="CN156:CV157"/>
    <mergeCell ref="CW156:DE157"/>
    <mergeCell ref="DF156:DN157"/>
    <mergeCell ref="DO156:DW157"/>
    <mergeCell ref="DX156:EF157"/>
    <mergeCell ref="EG156:EO157"/>
    <mergeCell ref="EA155:EB155"/>
    <mergeCell ref="K157:U157"/>
    <mergeCell ref="V157:AF157"/>
    <mergeCell ref="AG157:AQ157"/>
    <mergeCell ref="AR157:BB157"/>
    <mergeCell ref="BC157:BM157"/>
    <mergeCell ref="A158:J158"/>
    <mergeCell ref="K158:U158"/>
    <mergeCell ref="V158:AF158"/>
    <mergeCell ref="AG158:AQ158"/>
    <mergeCell ref="AR158:BB158"/>
    <mergeCell ref="BC158:BM158"/>
    <mergeCell ref="BN158:BW158"/>
    <mergeCell ref="BX158:CF158"/>
    <mergeCell ref="CG158:CM158"/>
    <mergeCell ref="CN158:CV158"/>
    <mergeCell ref="CW158:DE158"/>
    <mergeCell ref="DF158:DN158"/>
    <mergeCell ref="DO158:DW158"/>
    <mergeCell ref="DX158:EF158"/>
    <mergeCell ref="EG158:EO158"/>
    <mergeCell ref="EP158:EX158"/>
    <mergeCell ref="EY158:FG158"/>
    <mergeCell ref="CW159:DE159"/>
    <mergeCell ref="DF159:DN159"/>
    <mergeCell ref="A159:J159"/>
    <mergeCell ref="K159:U159"/>
    <mergeCell ref="V159:AF159"/>
    <mergeCell ref="AG159:AQ159"/>
    <mergeCell ref="AR159:BB159"/>
    <mergeCell ref="BC159:BM159"/>
    <mergeCell ref="DO159:DW159"/>
    <mergeCell ref="DX159:EF159"/>
    <mergeCell ref="EG159:EO159"/>
    <mergeCell ref="EP159:EX159"/>
    <mergeCell ref="EY159:FG159"/>
    <mergeCell ref="A163:FG163"/>
    <mergeCell ref="BN159:BW159"/>
    <mergeCell ref="BX159:CF159"/>
    <mergeCell ref="CG159:CM159"/>
    <mergeCell ref="CN159:CV159"/>
    <mergeCell ref="A164:AD164"/>
    <mergeCell ref="AE164:BI164"/>
    <mergeCell ref="BJ164:CG164"/>
    <mergeCell ref="CH164:DE164"/>
    <mergeCell ref="DF164:FG164"/>
    <mergeCell ref="A165:AD165"/>
    <mergeCell ref="AE165:BI165"/>
    <mergeCell ref="BJ165:CG165"/>
    <mergeCell ref="CH165:DE165"/>
    <mergeCell ref="DF165:FG165"/>
    <mergeCell ref="A166:AD166"/>
    <mergeCell ref="AE166:BI166"/>
    <mergeCell ref="BJ166:CG166"/>
    <mergeCell ref="CH166:DE166"/>
    <mergeCell ref="DF166:FG166"/>
    <mergeCell ref="A170:AN170"/>
    <mergeCell ref="AO170:FG170"/>
    <mergeCell ref="AO171:FG171"/>
    <mergeCell ref="A175:BC175"/>
    <mergeCell ref="BD175:DE175"/>
    <mergeCell ref="DF175:FG175"/>
    <mergeCell ref="A176:BC176"/>
    <mergeCell ref="BD176:DE176"/>
    <mergeCell ref="DF176:FG176"/>
    <mergeCell ref="A177:BC177"/>
    <mergeCell ref="BD177:DE177"/>
    <mergeCell ref="DF177:FG177"/>
    <mergeCell ref="A178:BC178"/>
    <mergeCell ref="BD178:DE178"/>
    <mergeCell ref="DF178:FG178"/>
    <mergeCell ref="A179:BC179"/>
    <mergeCell ref="BD179:DE179"/>
    <mergeCell ref="DF179:FG179"/>
    <mergeCell ref="A180:BC180"/>
    <mergeCell ref="BD180:DE180"/>
    <mergeCell ref="DF180:FG180"/>
    <mergeCell ref="A184:FG184"/>
    <mergeCell ref="BU186:CD186"/>
    <mergeCell ref="A214:FG214"/>
    <mergeCell ref="A216:BJ216"/>
    <mergeCell ref="BK216:FG216"/>
    <mergeCell ref="A217:BJ217"/>
    <mergeCell ref="BK217:FG217"/>
    <mergeCell ref="A190:AI190"/>
    <mergeCell ref="AJ190:DG190"/>
    <mergeCell ref="EK197:FG197"/>
    <mergeCell ref="A220:AZ220"/>
    <mergeCell ref="BA220:CW220"/>
    <mergeCell ref="CX220:FG220"/>
    <mergeCell ref="A221:AZ221"/>
    <mergeCell ref="BA221:CW221"/>
    <mergeCell ref="CX221:FG221"/>
    <mergeCell ref="A222:AZ222"/>
    <mergeCell ref="BA222:CW222"/>
    <mergeCell ref="CX222:FG222"/>
    <mergeCell ref="A223:AZ223"/>
    <mergeCell ref="BA223:CW223"/>
    <mergeCell ref="CX223:FG223"/>
    <mergeCell ref="A225:BU225"/>
    <mergeCell ref="BV225:FG225"/>
    <mergeCell ref="A226:BU226"/>
    <mergeCell ref="BV226:FG226"/>
    <mergeCell ref="A230:BU230"/>
    <mergeCell ref="BV230:FG230"/>
    <mergeCell ref="A227:BU227"/>
    <mergeCell ref="BV227:FG227"/>
    <mergeCell ref="A228:BU228"/>
    <mergeCell ref="BV228:FG228"/>
    <mergeCell ref="A229:BU229"/>
    <mergeCell ref="BV229:FG229"/>
    <mergeCell ref="EK94:EU94"/>
    <mergeCell ref="EV94:FG94"/>
    <mergeCell ref="BZ94:CL94"/>
    <mergeCell ref="CM94:CX94"/>
    <mergeCell ref="CY94:DF94"/>
    <mergeCell ref="DG94:DP94"/>
    <mergeCell ref="DQ94:DZ94"/>
    <mergeCell ref="EA94:EJ94"/>
  </mergeCells>
  <printOptions gridLines="false" gridLinesSet="true"/>
  <pageMargins left="0.19685039370079" right="0.19685039370079" top="0.19685039370079" bottom="0.19685039370079" header="0" footer="0"/>
  <pageSetup paperSize="9" orientation="landscape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1" man="1"/>
    <brk id="4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9"/>
  <sheetViews>
    <sheetView tabSelected="0" workbookViewId="0" zoomScale="80" view="pageBreakPreview" showGridLines="true" showRowColHeaders="1">
      <selection activeCell="AL17" sqref="AL17:DQ17"/>
    </sheetView>
  </sheetViews>
  <sheetFormatPr customHeight="true" defaultRowHeight="12.75" outlineLevelRow="0" outlineLevelCol="0"/>
  <cols>
    <col min="2" max="2" width="26.85546875" customWidth="true" style="0"/>
    <col min="3" max="3" width="25" customWidth="true" style="0"/>
    <col min="4" max="4" width="17.28515625" customWidth="true" style="0"/>
    <col min="5" max="5" width="11" customWidth="true" style="0"/>
    <col min="6" max="6" width="10.7109375" customWidth="true" style="0"/>
    <col min="7" max="7" width="10.7109375" customWidth="true" style="0"/>
    <col min="10" max="10" width="9.5703125" customWidth="true" style="0"/>
    <col min="11" max="11" width="10" customWidth="true" style="0"/>
  </cols>
  <sheetData>
    <row r="2" spans="1:11" customHeight="1" ht="12.75">
      <c r="B2" s="430" t="s">
        <v>263</v>
      </c>
      <c r="C2" s="430" t="s">
        <v>264</v>
      </c>
      <c r="D2" s="430" t="s">
        <v>265</v>
      </c>
      <c r="E2" s="430" t="s">
        <v>266</v>
      </c>
      <c r="F2" s="430"/>
      <c r="G2" s="430"/>
    </row>
    <row r="3" spans="1:11" customHeight="1" ht="12.75">
      <c r="B3" s="430"/>
      <c r="C3" s="430"/>
      <c r="D3" s="430"/>
      <c r="E3" s="71" t="s">
        <v>267</v>
      </c>
      <c r="F3" s="72" t="s">
        <v>268</v>
      </c>
      <c r="G3" s="72" t="s">
        <v>269</v>
      </c>
    </row>
    <row r="4" spans="1:11" customHeight="1" ht="12.75">
      <c r="B4" s="70">
        <v>1</v>
      </c>
      <c r="C4" s="70">
        <v>2</v>
      </c>
      <c r="D4" s="70">
        <v>3</v>
      </c>
      <c r="E4" s="70">
        <v>4</v>
      </c>
      <c r="F4" s="70">
        <v>5</v>
      </c>
      <c r="G4" s="70">
        <v>6</v>
      </c>
    </row>
    <row r="5" spans="1:11" customHeight="1" ht="67.5">
      <c r="B5" s="79" t="s">
        <v>270</v>
      </c>
      <c r="C5" s="79" t="s">
        <v>271</v>
      </c>
      <c r="D5" s="68" t="s">
        <v>272</v>
      </c>
      <c r="E5" s="69">
        <f>первомайск!CN58+новоангарск!CN57+раздолинск!CN57+орджоникидзе!CN57+машуковка!CN56+'ю-енисейск'!CN58+рыбное!CN55</f>
        <v>12</v>
      </c>
      <c r="F5" s="69">
        <f>первомайск!CW58+новоангарск!CW57+раздолинск!CW57+орджоникидзе!CW57+машуковка!CW56+'ю-енисейск'!CW58+рыбное!CW55</f>
        <v>12</v>
      </c>
      <c r="G5" s="69">
        <f>первомайск!DF58+новоангарск!DF57+раздолинск!DF57+орджоникидзе!DF57+машуковка!DF56+'ю-енисейск'!DF58+рыбное!DF55</f>
        <v>12</v>
      </c>
    </row>
    <row r="6" spans="1:11" customHeight="1" ht="78.75">
      <c r="B6" s="79" t="s">
        <v>273</v>
      </c>
      <c r="C6" s="79" t="s">
        <v>274</v>
      </c>
      <c r="D6" s="68" t="s">
        <v>272</v>
      </c>
      <c r="E6" s="69" t="str">
        <f>'сош 1'!CN55+#REF!+первомайск!CN57+новоангарск!CN56+раздолинск!CN56+орджоникидзе!CN56+кулаково!CN54+машуковка!CN55+'ю-енисейск'!CN57+кирсантьево!CN54+рыбное!CN54</f>
        <v>0</v>
      </c>
      <c r="F6" s="69" t="str">
        <f>'сош 1'!CW55+#REF!+первомайск!CW57+новоангарск!CW56+раздолинск!CW56+орджоникидзе!CW56+кулаково!CW54+машуковка!CW55+'ю-енисейск'!CW57+кирсантьево!CW54+рыбное!CW54</f>
        <v>0</v>
      </c>
      <c r="G6" s="69" t="str">
        <f>'сош 1'!DF55+#REF!+первомайск!DF57+новоангарск!DF56+раздолинск!DF56+орджоникидзе!DF56+кулаково!DF54+машуковка!DF55+'ю-енисейск'!DF57+кирсантьево!DF54+рыбное!DF54</f>
        <v>0</v>
      </c>
    </row>
    <row r="7" spans="1:11" customHeight="1" ht="54.75">
      <c r="B7" s="79" t="s">
        <v>273</v>
      </c>
      <c r="C7" s="79" t="s">
        <v>275</v>
      </c>
      <c r="D7" s="68" t="s">
        <v>272</v>
      </c>
      <c r="E7" s="69" t="str">
        <f>E5+E6</f>
        <v>0</v>
      </c>
      <c r="F7" s="69" t="str">
        <f>F5+F6</f>
        <v>0</v>
      </c>
      <c r="G7" s="69" t="str">
        <f>G5+G6</f>
        <v>0</v>
      </c>
    </row>
    <row r="8" spans="1:11" customHeight="1" ht="54.75">
      <c r="B8" s="81" t="s">
        <v>276</v>
      </c>
      <c r="C8" s="81"/>
      <c r="D8" s="82"/>
      <c r="E8" s="83"/>
      <c r="F8" s="83"/>
      <c r="G8" s="83"/>
    </row>
    <row r="9" spans="1:11" customHeight="1" ht="52.5">
      <c r="B9" s="79" t="s">
        <v>277</v>
      </c>
      <c r="C9" s="79" t="s">
        <v>271</v>
      </c>
      <c r="D9" s="68" t="s">
        <v>272</v>
      </c>
      <c r="E9" s="69" t="str">
        <f>#REF!+первомайск!CN113+раздолинск!CN112+орджоникидзе!CN112+машуковка!CN111+рыбное!CN110</f>
        <v>0</v>
      </c>
      <c r="F9" s="69" t="str">
        <f>#REF!+первомайск!CW113+раздолинск!CW112+орджоникидзе!CW112+машуковка!CW111+рыбное!CW110</f>
        <v>0</v>
      </c>
      <c r="G9" s="69" t="str">
        <f>#REF!+первомайск!DF113+раздолинск!DF112+орджоникидзе!DF112+машуковка!DF111+рыбное!DF110</f>
        <v>0</v>
      </c>
    </row>
    <row r="10" spans="1:11" customHeight="1" ht="76.5">
      <c r="B10" s="79" t="s">
        <v>121</v>
      </c>
      <c r="C10" s="79" t="s">
        <v>274</v>
      </c>
      <c r="D10" s="68" t="s">
        <v>272</v>
      </c>
      <c r="E10" s="69" t="str">
        <f>'сош 1'!CN107+#REF!+первомайск!CN112+новоангарск!CN111+раздолинск!CN111+орджоникидзе!CN111+кулаково!CN106+машуковка!CN110+'ю-енисейск'!CN112+кирсантьево!CN106+рыбное!CN109</f>
        <v>0</v>
      </c>
      <c r="F10" s="69" t="str">
        <f>'сош 1'!CW107+#REF!+первомайск!CW112+новоангарск!CW111+раздолинск!CW111+орджоникидзе!CW111+кулаково!CW106+машуковка!CW110+'ю-енисейск'!CW112+кирсантьево!CW106+рыбное!CW109</f>
        <v>0</v>
      </c>
      <c r="G10" s="69" t="str">
        <f>'сош 1'!DF107+#REF!+первомайск!DF112+новоангарск!DF111+раздолинск!DF111+орджоникидзе!DF111+кулаково!DF106+машуковка!DF110+'ю-енисейск'!DF112+кирсантьево!DF106+рыбное!DF109</f>
        <v>0</v>
      </c>
    </row>
    <row r="11" spans="1:11" customHeight="1" ht="56.25">
      <c r="B11" s="79" t="s">
        <v>121</v>
      </c>
      <c r="C11" s="80" t="s">
        <v>278</v>
      </c>
      <c r="D11" s="73" t="s">
        <v>272</v>
      </c>
      <c r="E11" s="74" t="str">
        <f>E9+E10</f>
        <v>0</v>
      </c>
      <c r="F11" s="74" t="str">
        <f>F9+F10</f>
        <v>0</v>
      </c>
      <c r="G11" s="74" t="str">
        <f>G9+G10</f>
        <v>0</v>
      </c>
    </row>
    <row r="12" spans="1:11" customHeight="1" ht="57">
      <c r="B12" s="81" t="s">
        <v>276</v>
      </c>
      <c r="C12" s="81"/>
      <c r="D12" s="82"/>
      <c r="E12" s="83"/>
      <c r="F12" s="83"/>
      <c r="G12" s="83"/>
      <c r="J12" s="75"/>
      <c r="K12" s="75"/>
    </row>
    <row r="13" spans="1:11" customHeight="1" ht="76.5">
      <c r="B13" s="79" t="s">
        <v>129</v>
      </c>
      <c r="C13" s="79" t="s">
        <v>274</v>
      </c>
      <c r="D13" s="68" t="s">
        <v>272</v>
      </c>
      <c r="E13" s="69" t="str">
        <f>'сош 1'!CN159+#REF!+первомайск!CN167+новоангарск!CN164+раздолинск!CN164+орджоникидзе!CN164+кулаково!CN158+машуковка!CN163+'ю-енисейск'!CN165+кирсантьево!CN158</f>
        <v>0</v>
      </c>
      <c r="F13" s="69" t="str">
        <f>'сош 1'!CW159+#REF!+первомайск!CW167+новоангарск!CW164+раздолинск!CW164+орджоникидзе!CW164+кулаково!CW158+машуковка!CW163+'ю-енисейск'!CW165+кирсантьево!CW158</f>
        <v>0</v>
      </c>
      <c r="G13" s="69" t="str">
        <f>'сош 1'!DF159+#REF!+первомайск!DF167+новоангарск!DF164+раздолинск!DF164+орджоникидзе!DF164+кулаково!DF158+машуковка!DF163+'ю-енисейск'!DF165+кирсантьево!DF158</f>
        <v>0</v>
      </c>
      <c r="J13" s="76"/>
      <c r="K13" s="76"/>
    </row>
    <row r="14" spans="1:11" customHeight="1" ht="54">
      <c r="B14" s="80" t="s">
        <v>129</v>
      </c>
      <c r="C14" s="80" t="s">
        <v>278</v>
      </c>
      <c r="D14" s="68" t="s">
        <v>272</v>
      </c>
      <c r="E14" s="69" t="str">
        <f>E13</f>
        <v>0</v>
      </c>
      <c r="F14" s="69" t="str">
        <f>F13</f>
        <v>0</v>
      </c>
      <c r="G14" s="69" t="str">
        <f>G13</f>
        <v>0</v>
      </c>
      <c r="J14" s="76"/>
      <c r="K14" s="77"/>
    </row>
    <row r="15" spans="1:11" customHeight="1" ht="55.5">
      <c r="B15" s="81" t="s">
        <v>276</v>
      </c>
      <c r="C15" s="81"/>
      <c r="D15" s="82"/>
      <c r="E15" s="83"/>
      <c r="F15" s="83"/>
      <c r="G15" s="83"/>
      <c r="J15" s="76"/>
      <c r="K15" s="77"/>
    </row>
    <row r="16" spans="1:11" customHeight="1" ht="25.5">
      <c r="B16" s="431" t="s">
        <v>279</v>
      </c>
      <c r="C16" s="431" t="s">
        <v>137</v>
      </c>
      <c r="D16" s="68" t="s">
        <v>280</v>
      </c>
      <c r="E16" s="69" t="str">
        <f>'сош 1'!CN210+#REF!+первомайск!CN219+новоангарск!CN215+раздолинск!CN215+орджоникидзе!CN215+'ю-енисейск'!CN216</f>
        <v>0</v>
      </c>
      <c r="F16" s="69" t="str">
        <f>'сош 1'!CW210+#REF!+первомайск!CW219+новоангарск!CW215+раздолинск!CW215+орджоникидзе!CW215+'ю-енисейск'!CW216</f>
        <v>0</v>
      </c>
      <c r="G16" s="69" t="str">
        <f>'сош 1'!DF210+#REF!+первомайск!DF219+новоангарск!DF215+раздолинск!DF215+орджоникидзе!DF215+'ю-енисейск'!DF216</f>
        <v>0</v>
      </c>
    </row>
    <row r="17" spans="1:11" customHeight="1" ht="25.5">
      <c r="B17" s="432"/>
      <c r="C17" s="432"/>
      <c r="D17" s="68" t="s">
        <v>281</v>
      </c>
      <c r="E17" s="69" t="str">
        <f>'сош 1'!CN211+#REF!+первомайск!CN220+новоангарск!CN216+раздолинск!CN216+орджоникидзе!CN216+'ю-енисейск'!CN217</f>
        <v>0</v>
      </c>
      <c r="F17" s="69" t="str">
        <f>F16*21</f>
        <v>0</v>
      </c>
      <c r="G17" s="69" t="str">
        <f>G16*21</f>
        <v>0</v>
      </c>
    </row>
    <row r="18" spans="1:11" customHeight="1" ht="25.5">
      <c r="B18" s="433"/>
      <c r="C18" s="433"/>
      <c r="D18" s="68" t="s">
        <v>282</v>
      </c>
      <c r="E18" s="69" t="str">
        <f>'сош 1'!CN212+#REF!+первомайск!CN221+новоангарск!CN217+раздолинск!CN217+орджоникидзе!CN217+'ю-енисейск'!CN218</f>
        <v>0</v>
      </c>
      <c r="F18" s="69" t="str">
        <f>F17*6</f>
        <v>0</v>
      </c>
      <c r="G18" s="69" t="str">
        <f>G17*6</f>
        <v>0</v>
      </c>
    </row>
    <row r="19" spans="1:11" customHeight="1" ht="57">
      <c r="B19" s="81" t="s">
        <v>276</v>
      </c>
      <c r="C19" s="81"/>
      <c r="D19" s="82"/>
      <c r="E19" s="83"/>
      <c r="F19" s="83"/>
      <c r="G19" s="83"/>
    </row>
    <row r="20" spans="1:11" customHeight="1" ht="40.5">
      <c r="B20" s="79" t="s">
        <v>26</v>
      </c>
      <c r="C20" s="79" t="s">
        <v>283</v>
      </c>
      <c r="D20" s="68" t="s">
        <v>280</v>
      </c>
      <c r="E20" s="69" t="str">
        <f>'сош 1'!CN260+#REF!+первомайск!CN269+новоангарск!CN265+раздолинск!CN265+орджоникидзе!CN265+кулаково!CN206+машуковка!CN212+'ю-енисейск'!CN266+кирсантьево!CN207+рыбное!CN159</f>
        <v>0</v>
      </c>
      <c r="F20" s="69" t="str">
        <f>'сош 1'!CW260+#REF!+первомайск!CW269+новоангарск!CW265+раздолинск!CW265+орджоникидзе!CW265+кулаково!CW206+машуковка!CW212+'ю-енисейск'!CW266+кирсантьево!CW207+рыбное!CW159</f>
        <v>0</v>
      </c>
      <c r="G20" s="69" t="str">
        <f>'сош 1'!DF260+#REF!+первомайск!DF269+новоангарск!DF265+раздолинск!DF265+орджоникидзе!DF265+кулаково!DF206+машуковка!DF212+'ю-енисейск'!DF266+кирсантьево!DF207+рыбное!DF159</f>
        <v>0</v>
      </c>
    </row>
    <row r="21" spans="1:11" customHeight="1" ht="54.75">
      <c r="B21" s="81" t="s">
        <v>276</v>
      </c>
      <c r="C21" s="81"/>
      <c r="D21" s="82"/>
      <c r="E21" s="83"/>
      <c r="F21" s="83"/>
      <c r="G21" s="83"/>
    </row>
    <row r="22" spans="1:11" customHeight="1" ht="211.5">
      <c r="B22" s="78" t="s">
        <v>30</v>
      </c>
      <c r="C22" s="78" t="s">
        <v>284</v>
      </c>
      <c r="D22" s="84" t="s">
        <v>280</v>
      </c>
      <c r="E22" s="69" t="e">
        <v>#REF!</v>
      </c>
      <c r="F22" s="69" t="e">
        <v>#REF!</v>
      </c>
      <c r="G22" s="69" t="e">
        <v>#REF!</v>
      </c>
    </row>
    <row r="23" spans="1:11" customHeight="1" ht="54">
      <c r="B23" s="81" t="s">
        <v>276</v>
      </c>
      <c r="C23" s="81"/>
      <c r="D23" s="82"/>
      <c r="E23" s="83"/>
      <c r="F23" s="83"/>
      <c r="G23" s="83"/>
    </row>
    <row r="24" spans="1:11" customHeight="1" ht="69.75">
      <c r="B24" s="79" t="s">
        <v>161</v>
      </c>
      <c r="C24" s="79" t="s">
        <v>283</v>
      </c>
      <c r="D24" s="68" t="s">
        <v>280</v>
      </c>
      <c r="E24" s="69" t="e">
        <v>#REF!</v>
      </c>
      <c r="F24" s="69" t="e">
        <v>#REF!</v>
      </c>
      <c r="G24" s="69" t="e">
        <v>#REF!</v>
      </c>
    </row>
    <row r="25" spans="1:11" customHeight="1" ht="54">
      <c r="B25" s="81" t="s">
        <v>276</v>
      </c>
      <c r="C25" s="81"/>
      <c r="D25" s="82"/>
      <c r="E25" s="83"/>
      <c r="F25" s="83"/>
      <c r="G25" s="83"/>
    </row>
    <row r="26" spans="1:11" customHeight="1" ht="12.75">
      <c r="B26" s="431" t="s">
        <v>240</v>
      </c>
      <c r="C26" s="431" t="s">
        <v>285</v>
      </c>
      <c r="D26" s="431" t="s">
        <v>280</v>
      </c>
      <c r="E26" s="430">
        <f>'ю-енисейск'!CN315+кирсантьево!CN257</f>
        <v>22</v>
      </c>
      <c r="F26" s="430">
        <f>'ю-енисейск'!CW315+кирсантьево!CW257</f>
        <v>22</v>
      </c>
      <c r="G26" s="430">
        <f>'ю-енисейск'!DF315+кирсантьево!DF257</f>
        <v>22</v>
      </c>
    </row>
    <row r="27" spans="1:11" customHeight="1" ht="30.75">
      <c r="B27" s="432"/>
      <c r="C27" s="432"/>
      <c r="D27" s="433"/>
      <c r="E27" s="430"/>
      <c r="F27" s="430"/>
      <c r="G27" s="430"/>
    </row>
    <row r="28" spans="1:11" customHeight="1" ht="38.25">
      <c r="B28" s="433"/>
      <c r="C28" s="433"/>
      <c r="D28" s="79" t="s">
        <v>286</v>
      </c>
      <c r="E28" s="70">
        <f>'ю-енисейск'!CN316+кирсантьево!CN258</f>
        <v>6764</v>
      </c>
      <c r="F28" s="70">
        <f>'ю-енисейск'!CW316+кирсантьево!CW258</f>
        <v>6764</v>
      </c>
      <c r="G28" s="70">
        <f>'ю-енисейск'!DF316+кирсантьево!DF258</f>
        <v>6764</v>
      </c>
    </row>
    <row r="29" spans="1:11" customHeight="1" ht="54.75">
      <c r="B29" s="85" t="s">
        <v>276</v>
      </c>
      <c r="C29" s="85"/>
      <c r="D29" s="85"/>
      <c r="E29" s="86"/>
      <c r="F29" s="86"/>
      <c r="G29" s="86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6:B28"/>
    <mergeCell ref="C26:C28"/>
    <mergeCell ref="D26:D27"/>
    <mergeCell ref="E26:E27"/>
    <mergeCell ref="F26:F27"/>
    <mergeCell ref="G26:G27"/>
    <mergeCell ref="B2:B3"/>
    <mergeCell ref="C2:C3"/>
    <mergeCell ref="D2:D3"/>
    <mergeCell ref="E2:G2"/>
    <mergeCell ref="B16:B18"/>
    <mergeCell ref="C16:C18"/>
  </mergeCells>
  <printOptions gridLines="false" gridLinesSet="true"/>
  <pageMargins left="0.7" right="0.7" top="0.75" bottom="0.75" header="0.3" footer="0.3"/>
  <pageSetup paperSize="9" orientation="portrait" scale="80" fitToHeight="1" fitToWidth="1"/>
  <headerFooter differentOddEven="false" differentFirst="false" scaleWithDoc="true" alignWithMargins="true">
    <oddHeader/>
    <oddFooter/>
    <evenHeader/>
    <evenFooter/>
    <firstHeader/>
    <firstFooter/>
  </headerFooter>
  <colBreaks count="1" manualBreakCount="1">
    <brk id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67"/>
  <sheetViews>
    <sheetView tabSelected="0" workbookViewId="0" view="pageBreakPreview" showGridLines="true" showRowColHeaders="1">
      <selection activeCell="A365" sqref="A365:BU365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221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3" t="s">
        <v>31</v>
      </c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5"/>
    </row>
    <row r="22" spans="1:163" customHeight="1" ht="30" s="7" customFormat="1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36" t="s">
        <v>32</v>
      </c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321" t="s">
        <v>20</v>
      </c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1"/>
      <c r="EN22" s="337" t="s">
        <v>33</v>
      </c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9"/>
    </row>
    <row r="23" spans="1:163" customHeight="1" ht="15.75" s="7" customForma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3"/>
      <c r="EQ23" s="1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</row>
    <row r="24" spans="1:163" customHeight="1" ht="15.75" s="7" customFormat="1"/>
    <row r="25" spans="1:163" customHeight="1" ht="20.25" s="7" customFormat="1">
      <c r="A25" s="326" t="s">
        <v>34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Q25" s="326"/>
      <c r="BR25" s="326"/>
      <c r="BS25" s="326"/>
      <c r="BT25" s="326"/>
      <c r="BU25" s="326"/>
      <c r="BV25" s="326"/>
      <c r="BW25" s="326"/>
      <c r="BX25" s="326"/>
      <c r="BY25" s="326"/>
      <c r="BZ25" s="326"/>
      <c r="CA25" s="326"/>
      <c r="CB25" s="326"/>
      <c r="CC25" s="326"/>
      <c r="CD25" s="326"/>
      <c r="CE25" s="326"/>
      <c r="CF25" s="326"/>
      <c r="CG25" s="326"/>
      <c r="CH25" s="326"/>
      <c r="CI25" s="326"/>
      <c r="CJ25" s="326"/>
      <c r="CK25" s="326"/>
      <c r="CL25" s="326"/>
      <c r="CM25" s="326"/>
      <c r="CN25" s="326"/>
      <c r="CO25" s="326"/>
      <c r="CP25" s="326"/>
      <c r="CQ25" s="326"/>
      <c r="CR25" s="326"/>
      <c r="CS25" s="326"/>
      <c r="CT25" s="326"/>
      <c r="CU25" s="326"/>
      <c r="CV25" s="326"/>
      <c r="CW25" s="326"/>
      <c r="CX25" s="326"/>
      <c r="CY25" s="326"/>
      <c r="CZ25" s="326"/>
      <c r="DA25" s="326"/>
      <c r="DB25" s="326"/>
      <c r="DC25" s="326"/>
      <c r="DD25" s="326"/>
      <c r="DE25" s="326"/>
      <c r="DF25" s="326"/>
      <c r="DG25" s="326"/>
      <c r="DH25" s="326"/>
      <c r="DI25" s="326"/>
      <c r="DJ25" s="326"/>
      <c r="DK25" s="326"/>
      <c r="DL25" s="326"/>
      <c r="DM25" s="326"/>
      <c r="DN25" s="326"/>
      <c r="DO25" s="326"/>
      <c r="DP25" s="326"/>
      <c r="DQ25" s="326"/>
      <c r="DR25" s="326"/>
      <c r="DS25" s="326"/>
      <c r="DT25" s="326"/>
      <c r="DU25" s="326"/>
      <c r="DV25" s="326"/>
      <c r="DW25" s="326"/>
      <c r="DX25" s="326"/>
      <c r="DY25" s="326"/>
      <c r="DZ25" s="326"/>
      <c r="EA25" s="326"/>
      <c r="EB25" s="326"/>
      <c r="EC25" s="326"/>
      <c r="ED25" s="326"/>
      <c r="EE25" s="326"/>
      <c r="EF25" s="326"/>
      <c r="EG25" s="326"/>
      <c r="EH25" s="326"/>
      <c r="EI25" s="326"/>
      <c r="EJ25" s="326"/>
      <c r="EK25" s="326"/>
      <c r="EL25" s="326"/>
      <c r="EM25" s="326"/>
      <c r="EN25" s="326"/>
      <c r="EO25" s="326"/>
      <c r="EP25" s="326"/>
      <c r="EQ25" s="326"/>
      <c r="ER25" s="326"/>
      <c r="ES25" s="326"/>
      <c r="ET25" s="326"/>
      <c r="EU25" s="326"/>
      <c r="EV25" s="326"/>
      <c r="EW25" s="326"/>
      <c r="EX25" s="326"/>
      <c r="EY25" s="326"/>
      <c r="EZ25" s="326"/>
      <c r="FA25" s="326"/>
      <c r="FB25" s="326"/>
      <c r="FC25" s="326"/>
      <c r="FD25" s="326"/>
      <c r="FE25" s="326"/>
      <c r="FF25" s="326"/>
      <c r="FG25" s="326"/>
    </row>
    <row r="26" spans="1:163" customHeight="1" ht="16.5" s="9" customFormat="1">
      <c r="BU26" s="220" t="s">
        <v>35</v>
      </c>
      <c r="BV26" s="220"/>
      <c r="BW26" s="220"/>
      <c r="BX26" s="220"/>
      <c r="BY26" s="220"/>
      <c r="BZ26" s="220"/>
      <c r="CA26" s="220"/>
      <c r="CB26" s="220"/>
      <c r="CC26" s="220"/>
      <c r="CD26" s="220"/>
      <c r="CE26" s="305" t="s">
        <v>36</v>
      </c>
      <c r="CF26" s="305"/>
      <c r="CG26" s="305"/>
      <c r="CH26" s="305"/>
      <c r="CI26" s="305"/>
      <c r="CJ26" s="305"/>
      <c r="CK26" s="305"/>
      <c r="CL26" s="305"/>
    </row>
    <row r="27" spans="1:163" customHeight="1" ht="15.75"/>
    <row r="28" spans="1:163" customHeight="1" ht="33">
      <c r="A28" s="217" t="s">
        <v>37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303" t="s">
        <v>38</v>
      </c>
      <c r="AK28" s="303"/>
      <c r="AL28" s="303"/>
      <c r="AM28" s="303"/>
      <c r="AN28" s="303"/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L28" s="16"/>
      <c r="DM28" s="223" t="s">
        <v>39</v>
      </c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4" t="s">
        <v>40</v>
      </c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6"/>
    </row>
    <row r="29" spans="1:163" customHeight="1" ht="6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L29" s="16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N29" s="227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  <c r="FB29" s="228"/>
      <c r="FC29" s="228"/>
      <c r="FD29" s="228"/>
      <c r="FE29" s="228"/>
      <c r="FF29" s="228"/>
      <c r="FG29" s="229"/>
    </row>
    <row r="30" spans="1:163" customHeight="1" ht="30">
      <c r="A30" s="217" t="s">
        <v>41</v>
      </c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8" t="s">
        <v>42</v>
      </c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EN30" s="13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</row>
    <row r="31" spans="1:163" customHeight="1" ht="15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304"/>
      <c r="CA31" s="304"/>
      <c r="CB31" s="304"/>
      <c r="CC31" s="304"/>
      <c r="CD31" s="304"/>
      <c r="CE31" s="304"/>
      <c r="CF31" s="304"/>
      <c r="CG31" s="304"/>
      <c r="CH31" s="304"/>
      <c r="CI31" s="304"/>
      <c r="CJ31" s="304"/>
      <c r="CK31" s="304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</row>
    <row r="32" spans="1:163" customHeight="1" ht="13.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5.75">
      <c r="A33" s="7" t="s">
        <v>43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15.75">
      <c r="A35" s="7" t="s">
        <v>44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63" customHeight="1" ht="6"/>
    <row r="37" spans="1:163" customHeight="1" ht="47.25" s="29" customFormat="1">
      <c r="A37" s="205" t="s">
        <v>45</v>
      </c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6"/>
      <c r="M37" s="213" t="s">
        <v>46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9"/>
      <c r="AZ37" s="213" t="s">
        <v>47</v>
      </c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9"/>
      <c r="BZ37" s="204" t="s">
        <v>48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6"/>
      <c r="DG37" s="213" t="s">
        <v>49</v>
      </c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9"/>
      <c r="EK37" s="213" t="s">
        <v>50</v>
      </c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</row>
    <row r="38" spans="1:163" customHeight="1" ht="12.75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28"/>
      <c r="N38" s="215" t="s">
        <v>51</v>
      </c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7"/>
      <c r="Z38" s="28"/>
      <c r="AA38" s="215" t="s">
        <v>52</v>
      </c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7"/>
      <c r="AM38" s="28"/>
      <c r="AN38" s="215" t="s">
        <v>53</v>
      </c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7"/>
      <c r="AZ38" s="28"/>
      <c r="BA38" s="215" t="s">
        <v>51</v>
      </c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7"/>
      <c r="BM38" s="28"/>
      <c r="BN38" s="215" t="s">
        <v>52</v>
      </c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7"/>
      <c r="BZ38" s="204" t="s">
        <v>54</v>
      </c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6"/>
      <c r="CM38" s="110" t="s">
        <v>55</v>
      </c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2"/>
      <c r="DG38" s="201">
        <v>20</v>
      </c>
      <c r="DH38" s="202"/>
      <c r="DI38" s="202"/>
      <c r="DJ38" s="203" t="s">
        <v>6</v>
      </c>
      <c r="DK38" s="203"/>
      <c r="DL38" s="203"/>
      <c r="DM38" s="199" t="s">
        <v>56</v>
      </c>
      <c r="DN38" s="199"/>
      <c r="DO38" s="199"/>
      <c r="DP38" s="200"/>
      <c r="DQ38" s="201">
        <v>20</v>
      </c>
      <c r="DR38" s="202"/>
      <c r="DS38" s="202"/>
      <c r="DT38" s="203" t="s">
        <v>8</v>
      </c>
      <c r="DU38" s="203"/>
      <c r="DV38" s="203"/>
      <c r="DW38" s="199" t="s">
        <v>56</v>
      </c>
      <c r="DX38" s="199"/>
      <c r="DY38" s="199"/>
      <c r="DZ38" s="200"/>
      <c r="EA38" s="201">
        <v>20</v>
      </c>
      <c r="EB38" s="202"/>
      <c r="EC38" s="202"/>
      <c r="ED38" s="203" t="s">
        <v>10</v>
      </c>
      <c r="EE38" s="203"/>
      <c r="EF38" s="203"/>
      <c r="EG38" s="199" t="s">
        <v>56</v>
      </c>
      <c r="EH38" s="199"/>
      <c r="EI38" s="199"/>
      <c r="EJ38" s="200"/>
      <c r="EK38" s="204" t="s">
        <v>57</v>
      </c>
      <c r="EL38" s="205"/>
      <c r="EM38" s="205"/>
      <c r="EN38" s="205"/>
      <c r="EO38" s="205"/>
      <c r="EP38" s="205"/>
      <c r="EQ38" s="205"/>
      <c r="ER38" s="205"/>
      <c r="ES38" s="205"/>
      <c r="ET38" s="205"/>
      <c r="EU38" s="206"/>
      <c r="EV38" s="204" t="s">
        <v>58</v>
      </c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</row>
    <row r="39" spans="1:163" customHeight="1" ht="9" s="29" customForma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9"/>
      <c r="M39" s="30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31"/>
      <c r="Z39" s="30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31"/>
      <c r="AM39" s="30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31"/>
      <c r="AZ39" s="30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31"/>
      <c r="BM39" s="30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31"/>
      <c r="BZ39" s="207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9"/>
      <c r="CM39" s="187" t="s">
        <v>59</v>
      </c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9"/>
      <c r="CY39" s="187" t="s">
        <v>60</v>
      </c>
      <c r="CZ39" s="188"/>
      <c r="DA39" s="188"/>
      <c r="DB39" s="188"/>
      <c r="DC39" s="188"/>
      <c r="DD39" s="188"/>
      <c r="DE39" s="188"/>
      <c r="DF39" s="189"/>
      <c r="DG39" s="193" t="s">
        <v>61</v>
      </c>
      <c r="DH39" s="194"/>
      <c r="DI39" s="194"/>
      <c r="DJ39" s="194"/>
      <c r="DK39" s="194"/>
      <c r="DL39" s="194"/>
      <c r="DM39" s="194"/>
      <c r="DN39" s="194"/>
      <c r="DO39" s="194"/>
      <c r="DP39" s="195"/>
      <c r="DQ39" s="193" t="s">
        <v>62</v>
      </c>
      <c r="DR39" s="194"/>
      <c r="DS39" s="194"/>
      <c r="DT39" s="194"/>
      <c r="DU39" s="194"/>
      <c r="DV39" s="194"/>
      <c r="DW39" s="194"/>
      <c r="DX39" s="194"/>
      <c r="DY39" s="194"/>
      <c r="DZ39" s="195"/>
      <c r="EA39" s="193" t="s">
        <v>63</v>
      </c>
      <c r="EB39" s="194"/>
      <c r="EC39" s="194"/>
      <c r="ED39" s="194"/>
      <c r="EE39" s="194"/>
      <c r="EF39" s="194"/>
      <c r="EG39" s="194"/>
      <c r="EH39" s="194"/>
      <c r="EI39" s="194"/>
      <c r="EJ39" s="195"/>
      <c r="EK39" s="207"/>
      <c r="EL39" s="208"/>
      <c r="EM39" s="208"/>
      <c r="EN39" s="208"/>
      <c r="EO39" s="208"/>
      <c r="EP39" s="208"/>
      <c r="EQ39" s="208"/>
      <c r="ER39" s="208"/>
      <c r="ES39" s="208"/>
      <c r="ET39" s="208"/>
      <c r="EU39" s="209"/>
      <c r="EV39" s="207"/>
      <c r="EW39" s="208"/>
      <c r="EX39" s="208"/>
      <c r="EY39" s="208"/>
      <c r="EZ39" s="208"/>
      <c r="FA39" s="208"/>
      <c r="FB39" s="208"/>
      <c r="FC39" s="208"/>
      <c r="FD39" s="208"/>
      <c r="FE39" s="208"/>
      <c r="FF39" s="208"/>
      <c r="FG39" s="208"/>
    </row>
    <row r="40" spans="1:163" customHeight="1" ht="24" s="29" customForma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2"/>
      <c r="M40" s="196" t="s">
        <v>64</v>
      </c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8"/>
      <c r="Z40" s="196" t="s">
        <v>64</v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8"/>
      <c r="AM40" s="196" t="s">
        <v>64</v>
      </c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8"/>
      <c r="AZ40" s="196" t="s">
        <v>64</v>
      </c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8"/>
      <c r="BM40" s="196" t="s">
        <v>64</v>
      </c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8"/>
      <c r="BZ40" s="210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2"/>
      <c r="CM40" s="190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2"/>
      <c r="CY40" s="190"/>
      <c r="CZ40" s="191"/>
      <c r="DA40" s="191"/>
      <c r="DB40" s="191"/>
      <c r="DC40" s="191"/>
      <c r="DD40" s="191"/>
      <c r="DE40" s="191"/>
      <c r="DF40" s="192"/>
      <c r="DG40" s="196"/>
      <c r="DH40" s="197"/>
      <c r="DI40" s="197"/>
      <c r="DJ40" s="197"/>
      <c r="DK40" s="197"/>
      <c r="DL40" s="197"/>
      <c r="DM40" s="197"/>
      <c r="DN40" s="197"/>
      <c r="DO40" s="197"/>
      <c r="DP40" s="198"/>
      <c r="DQ40" s="196"/>
      <c r="DR40" s="197"/>
      <c r="DS40" s="197"/>
      <c r="DT40" s="197"/>
      <c r="DU40" s="197"/>
      <c r="DV40" s="197"/>
      <c r="DW40" s="197"/>
      <c r="DX40" s="197"/>
      <c r="DY40" s="197"/>
      <c r="DZ40" s="198"/>
      <c r="EA40" s="196"/>
      <c r="EB40" s="197"/>
      <c r="EC40" s="197"/>
      <c r="ED40" s="197"/>
      <c r="EE40" s="197"/>
      <c r="EF40" s="197"/>
      <c r="EG40" s="197"/>
      <c r="EH40" s="197"/>
      <c r="EI40" s="197"/>
      <c r="EJ40" s="198"/>
      <c r="EK40" s="210"/>
      <c r="EL40" s="211"/>
      <c r="EM40" s="211"/>
      <c r="EN40" s="211"/>
      <c r="EO40" s="211"/>
      <c r="EP40" s="211"/>
      <c r="EQ40" s="211"/>
      <c r="ER40" s="211"/>
      <c r="ES40" s="211"/>
      <c r="ET40" s="211"/>
      <c r="EU40" s="212"/>
      <c r="EV40" s="210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</row>
    <row r="41" spans="1:163" customHeight="1" ht="11.25" s="32" customFormat="1">
      <c r="A41" s="185">
        <v>1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6"/>
      <c r="M41" s="184">
        <v>2</v>
      </c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6"/>
      <c r="Z41" s="184">
        <v>3</v>
      </c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6"/>
      <c r="AM41" s="184">
        <v>4</v>
      </c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6"/>
      <c r="AZ41" s="184">
        <v>5</v>
      </c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6"/>
      <c r="BM41" s="184">
        <v>6</v>
      </c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6"/>
      <c r="BZ41" s="184">
        <v>7</v>
      </c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6"/>
      <c r="CM41" s="184">
        <v>8</v>
      </c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6"/>
      <c r="CY41" s="184">
        <v>9</v>
      </c>
      <c r="CZ41" s="185"/>
      <c r="DA41" s="185"/>
      <c r="DB41" s="185"/>
      <c r="DC41" s="185"/>
      <c r="DD41" s="185"/>
      <c r="DE41" s="185"/>
      <c r="DF41" s="186"/>
      <c r="DG41" s="184">
        <v>10</v>
      </c>
      <c r="DH41" s="185"/>
      <c r="DI41" s="185"/>
      <c r="DJ41" s="185"/>
      <c r="DK41" s="185"/>
      <c r="DL41" s="185"/>
      <c r="DM41" s="185"/>
      <c r="DN41" s="185"/>
      <c r="DO41" s="185"/>
      <c r="DP41" s="186"/>
      <c r="DQ41" s="184">
        <v>11</v>
      </c>
      <c r="DR41" s="185"/>
      <c r="DS41" s="185"/>
      <c r="DT41" s="185"/>
      <c r="DU41" s="185"/>
      <c r="DV41" s="185"/>
      <c r="DW41" s="185"/>
      <c r="DX41" s="185"/>
      <c r="DY41" s="185"/>
      <c r="DZ41" s="186"/>
      <c r="EA41" s="184">
        <v>12</v>
      </c>
      <c r="EB41" s="185"/>
      <c r="EC41" s="185"/>
      <c r="ED41" s="185"/>
      <c r="EE41" s="185"/>
      <c r="EF41" s="185"/>
      <c r="EG41" s="185"/>
      <c r="EH41" s="185"/>
      <c r="EI41" s="185"/>
      <c r="EJ41" s="186"/>
      <c r="EK41" s="181">
        <v>13</v>
      </c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1">
        <v>14</v>
      </c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</row>
    <row r="42" spans="1:163" customHeight="1" ht="88.5" s="29" customFormat="1">
      <c r="A42" s="94" t="s">
        <v>65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5"/>
      <c r="M42" s="98" t="s">
        <v>66</v>
      </c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4"/>
      <c r="Z42" s="98" t="s">
        <v>67</v>
      </c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4"/>
      <c r="AM42" s="230" t="s">
        <v>66</v>
      </c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4"/>
      <c r="AZ42" s="230" t="s">
        <v>68</v>
      </c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2"/>
      <c r="BM42" s="244" t="s">
        <v>69</v>
      </c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  <c r="BZ42" s="308" t="s">
        <v>70</v>
      </c>
      <c r="CA42" s="309"/>
      <c r="CB42" s="309"/>
      <c r="CC42" s="309"/>
      <c r="CD42" s="309"/>
      <c r="CE42" s="309"/>
      <c r="CF42" s="309"/>
      <c r="CG42" s="309"/>
      <c r="CH42" s="309"/>
      <c r="CI42" s="309"/>
      <c r="CJ42" s="309"/>
      <c r="CK42" s="309"/>
      <c r="CL42" s="310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98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98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98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97.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73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36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12" t="s">
        <v>74</v>
      </c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4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100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100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100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123.75" s="29" customFormat="1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315"/>
      <c r="M45" s="31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256"/>
      <c r="Z45" s="31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256"/>
      <c r="AM45" s="31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256"/>
      <c r="AZ45" s="233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5"/>
      <c r="BM45" s="239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1"/>
      <c r="BZ45" s="308" t="s">
        <v>75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80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80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80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78.75" s="29" customForma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7"/>
      <c r="M46" s="318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8"/>
      <c r="Z46" s="318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8"/>
      <c r="AM46" s="318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8"/>
      <c r="AZ46" s="236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8"/>
      <c r="BM46" s="101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3"/>
      <c r="BZ46" s="308" t="s">
        <v>76</v>
      </c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10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98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98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98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42.75" s="29" customFormat="1">
      <c r="A47" s="94" t="s">
        <v>222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5"/>
      <c r="M47" s="98" t="s">
        <v>223</v>
      </c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  <c r="Z47" s="98" t="s">
        <v>224</v>
      </c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4"/>
      <c r="AM47" s="98" t="s">
        <v>66</v>
      </c>
      <c r="AN47" s="253"/>
      <c r="AO47" s="253"/>
      <c r="AP47" s="253"/>
      <c r="AQ47" s="253"/>
      <c r="AR47" s="253"/>
      <c r="AS47" s="253"/>
      <c r="AT47" s="253"/>
      <c r="AU47" s="253"/>
      <c r="AV47" s="253"/>
      <c r="AW47" s="253"/>
      <c r="AX47" s="253"/>
      <c r="AY47" s="254"/>
      <c r="AZ47" s="230" t="s">
        <v>68</v>
      </c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2"/>
      <c r="BM47" s="244" t="s">
        <v>69</v>
      </c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100"/>
      <c r="BZ47" s="308" t="s">
        <v>74</v>
      </c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10"/>
      <c r="CM47" s="110" t="s">
        <v>71</v>
      </c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2"/>
      <c r="CY47" s="113" t="s">
        <v>72</v>
      </c>
      <c r="CZ47" s="114"/>
      <c r="DA47" s="114"/>
      <c r="DB47" s="114"/>
      <c r="DC47" s="114"/>
      <c r="DD47" s="114"/>
      <c r="DE47" s="114"/>
      <c r="DF47" s="115"/>
      <c r="DG47" s="89">
        <v>100</v>
      </c>
      <c r="DH47" s="90"/>
      <c r="DI47" s="90"/>
      <c r="DJ47" s="90"/>
      <c r="DK47" s="90"/>
      <c r="DL47" s="90"/>
      <c r="DM47" s="90"/>
      <c r="DN47" s="90"/>
      <c r="DO47" s="90"/>
      <c r="DP47" s="91"/>
      <c r="DQ47" s="89">
        <v>100</v>
      </c>
      <c r="DR47" s="90"/>
      <c r="DS47" s="90"/>
      <c r="DT47" s="90"/>
      <c r="DU47" s="90"/>
      <c r="DV47" s="90"/>
      <c r="DW47" s="90"/>
      <c r="DX47" s="90"/>
      <c r="DY47" s="90"/>
      <c r="DZ47" s="91"/>
      <c r="EA47" s="89">
        <v>100</v>
      </c>
      <c r="EB47" s="90"/>
      <c r="EC47" s="90"/>
      <c r="ED47" s="90"/>
      <c r="EE47" s="90"/>
      <c r="EF47" s="90"/>
      <c r="EG47" s="90"/>
      <c r="EH47" s="90"/>
      <c r="EI47" s="90"/>
      <c r="EJ47" s="91"/>
      <c r="EK47" s="89">
        <v>10</v>
      </c>
      <c r="EL47" s="90"/>
      <c r="EM47" s="90"/>
      <c r="EN47" s="90"/>
      <c r="EO47" s="90"/>
      <c r="EP47" s="90"/>
      <c r="EQ47" s="90"/>
      <c r="ER47" s="90"/>
      <c r="ES47" s="90"/>
      <c r="ET47" s="90"/>
      <c r="EU47" s="91"/>
      <c r="EV47" s="92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</row>
    <row r="48" spans="1:163" customHeight="1" ht="39" s="29" customForma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7"/>
      <c r="M48" s="318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8"/>
      <c r="Z48" s="318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8"/>
      <c r="AM48" s="318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8"/>
      <c r="AZ48" s="236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8"/>
      <c r="BM48" s="101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3"/>
      <c r="BZ48" s="308" t="s">
        <v>76</v>
      </c>
      <c r="CA48" s="309"/>
      <c r="CB48" s="309"/>
      <c r="CC48" s="309"/>
      <c r="CD48" s="309"/>
      <c r="CE48" s="309"/>
      <c r="CF48" s="309"/>
      <c r="CG48" s="309"/>
      <c r="CH48" s="309"/>
      <c r="CI48" s="309"/>
      <c r="CJ48" s="309"/>
      <c r="CK48" s="309"/>
      <c r="CL48" s="310"/>
      <c r="CM48" s="110" t="s">
        <v>71</v>
      </c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2"/>
      <c r="CY48" s="113" t="s">
        <v>72</v>
      </c>
      <c r="CZ48" s="114"/>
      <c r="DA48" s="114"/>
      <c r="DB48" s="114"/>
      <c r="DC48" s="114"/>
      <c r="DD48" s="114"/>
      <c r="DE48" s="114"/>
      <c r="DF48" s="115"/>
      <c r="DG48" s="89">
        <v>98</v>
      </c>
      <c r="DH48" s="90"/>
      <c r="DI48" s="90"/>
      <c r="DJ48" s="90"/>
      <c r="DK48" s="90"/>
      <c r="DL48" s="90"/>
      <c r="DM48" s="90"/>
      <c r="DN48" s="90"/>
      <c r="DO48" s="90"/>
      <c r="DP48" s="91"/>
      <c r="DQ48" s="89">
        <v>98</v>
      </c>
      <c r="DR48" s="90"/>
      <c r="DS48" s="90"/>
      <c r="DT48" s="90"/>
      <c r="DU48" s="90"/>
      <c r="DV48" s="90"/>
      <c r="DW48" s="90"/>
      <c r="DX48" s="90"/>
      <c r="DY48" s="90"/>
      <c r="DZ48" s="91"/>
      <c r="EA48" s="89">
        <v>98</v>
      </c>
      <c r="EB48" s="90"/>
      <c r="EC48" s="90"/>
      <c r="ED48" s="90"/>
      <c r="EE48" s="90"/>
      <c r="EF48" s="90"/>
      <c r="EG48" s="90"/>
      <c r="EH48" s="90"/>
      <c r="EI48" s="90"/>
      <c r="EJ48" s="91"/>
      <c r="EK48" s="89">
        <v>10</v>
      </c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2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</row>
    <row r="49" spans="1:163" customHeight="1" ht="15">
      <c r="AZ49" s="6"/>
      <c r="BA49" s="6"/>
      <c r="BB49" s="6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</row>
    <row r="50" spans="1:163" customHeight="1" ht="16.5" s="7" customFormat="1">
      <c r="A50" s="7" t="s">
        <v>77</v>
      </c>
    </row>
    <row r="51" spans="1:163" customHeight="1" ht="6"/>
    <row r="52" spans="1:163" customHeight="1" ht="73.5" s="36" customFormat="1">
      <c r="A52" s="169" t="s">
        <v>45</v>
      </c>
      <c r="B52" s="169"/>
      <c r="C52" s="169"/>
      <c r="D52" s="169"/>
      <c r="E52" s="169"/>
      <c r="F52" s="169"/>
      <c r="G52" s="169"/>
      <c r="H52" s="169"/>
      <c r="I52" s="169"/>
      <c r="J52" s="170"/>
      <c r="K52" s="164" t="s">
        <v>46</v>
      </c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80"/>
      <c r="AR52" s="164" t="s">
        <v>78</v>
      </c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80"/>
      <c r="BN52" s="164" t="s">
        <v>79</v>
      </c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80"/>
      <c r="CN52" s="164" t="s">
        <v>80</v>
      </c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80"/>
      <c r="DO52" s="164" t="s">
        <v>81</v>
      </c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80"/>
      <c r="EP52" s="164" t="s">
        <v>82</v>
      </c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customHeight="1" ht="12" s="36" customFormat="1">
      <c r="A53" s="172"/>
      <c r="B53" s="172"/>
      <c r="C53" s="172"/>
      <c r="D53" s="172"/>
      <c r="E53" s="172"/>
      <c r="F53" s="172"/>
      <c r="G53" s="172"/>
      <c r="H53" s="172"/>
      <c r="I53" s="172"/>
      <c r="J53" s="173"/>
      <c r="K53" s="35"/>
      <c r="L53" s="166" t="s">
        <v>51</v>
      </c>
      <c r="M53" s="166"/>
      <c r="N53" s="166"/>
      <c r="O53" s="166"/>
      <c r="P53" s="166"/>
      <c r="Q53" s="166"/>
      <c r="R53" s="166"/>
      <c r="S53" s="166"/>
      <c r="T53" s="166"/>
      <c r="U53" s="34"/>
      <c r="V53" s="35"/>
      <c r="W53" s="166" t="s">
        <v>52</v>
      </c>
      <c r="X53" s="166"/>
      <c r="Y53" s="166"/>
      <c r="Z53" s="166"/>
      <c r="AA53" s="166"/>
      <c r="AB53" s="166"/>
      <c r="AC53" s="166"/>
      <c r="AD53" s="166"/>
      <c r="AE53" s="166"/>
      <c r="AF53" s="34"/>
      <c r="AG53" s="35"/>
      <c r="AH53" s="166" t="s">
        <v>53</v>
      </c>
      <c r="AI53" s="166"/>
      <c r="AJ53" s="166"/>
      <c r="AK53" s="166"/>
      <c r="AL53" s="166"/>
      <c r="AM53" s="166"/>
      <c r="AN53" s="166"/>
      <c r="AO53" s="166"/>
      <c r="AP53" s="166"/>
      <c r="AQ53" s="34"/>
      <c r="AR53" s="35"/>
      <c r="AS53" s="166" t="s">
        <v>51</v>
      </c>
      <c r="AT53" s="166"/>
      <c r="AU53" s="166"/>
      <c r="AV53" s="166"/>
      <c r="AW53" s="166"/>
      <c r="AX53" s="166"/>
      <c r="AY53" s="166"/>
      <c r="AZ53" s="166"/>
      <c r="BA53" s="166"/>
      <c r="BB53" s="34"/>
      <c r="BC53" s="35"/>
      <c r="BD53" s="166" t="s">
        <v>52</v>
      </c>
      <c r="BE53" s="166"/>
      <c r="BF53" s="166"/>
      <c r="BG53" s="166"/>
      <c r="BH53" s="166"/>
      <c r="BI53" s="166"/>
      <c r="BJ53" s="166"/>
      <c r="BK53" s="166"/>
      <c r="BL53" s="166"/>
      <c r="BM53" s="34"/>
      <c r="BN53" s="168" t="s">
        <v>83</v>
      </c>
      <c r="BO53" s="169"/>
      <c r="BP53" s="169"/>
      <c r="BQ53" s="169"/>
      <c r="BR53" s="169"/>
      <c r="BS53" s="169"/>
      <c r="BT53" s="169"/>
      <c r="BU53" s="169"/>
      <c r="BV53" s="169"/>
      <c r="BW53" s="170"/>
      <c r="BX53" s="177" t="s">
        <v>55</v>
      </c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9"/>
      <c r="CN53" s="122">
        <v>20</v>
      </c>
      <c r="CO53" s="123"/>
      <c r="CP53" s="123"/>
      <c r="CQ53" s="124" t="s">
        <v>6</v>
      </c>
      <c r="CR53" s="124"/>
      <c r="CS53" s="125" t="s">
        <v>56</v>
      </c>
      <c r="CT53" s="125"/>
      <c r="CU53" s="125"/>
      <c r="CV53" s="126"/>
      <c r="CW53" s="122">
        <v>20</v>
      </c>
      <c r="CX53" s="123"/>
      <c r="CY53" s="123"/>
      <c r="CZ53" s="124" t="s">
        <v>8</v>
      </c>
      <c r="DA53" s="124"/>
      <c r="DB53" s="125" t="s">
        <v>56</v>
      </c>
      <c r="DC53" s="125"/>
      <c r="DD53" s="125"/>
      <c r="DE53" s="126"/>
      <c r="DF53" s="122">
        <v>20</v>
      </c>
      <c r="DG53" s="123"/>
      <c r="DH53" s="123"/>
      <c r="DI53" s="124" t="s">
        <v>10</v>
      </c>
      <c r="DJ53" s="124"/>
      <c r="DK53" s="125" t="s">
        <v>56</v>
      </c>
      <c r="DL53" s="125"/>
      <c r="DM53" s="125"/>
      <c r="DN53" s="126"/>
      <c r="DO53" s="122">
        <v>20</v>
      </c>
      <c r="DP53" s="123"/>
      <c r="DQ53" s="123"/>
      <c r="DR53" s="124" t="s">
        <v>6</v>
      </c>
      <c r="DS53" s="124"/>
      <c r="DT53" s="125" t="s">
        <v>56</v>
      </c>
      <c r="DU53" s="125"/>
      <c r="DV53" s="125"/>
      <c r="DW53" s="126"/>
      <c r="DX53" s="122">
        <v>20</v>
      </c>
      <c r="DY53" s="123"/>
      <c r="DZ53" s="123"/>
      <c r="EA53" s="124" t="s">
        <v>8</v>
      </c>
      <c r="EB53" s="124"/>
      <c r="EC53" s="125" t="s">
        <v>56</v>
      </c>
      <c r="ED53" s="125"/>
      <c r="EE53" s="125"/>
      <c r="EF53" s="126"/>
      <c r="EG53" s="122">
        <v>20</v>
      </c>
      <c r="EH53" s="123"/>
      <c r="EI53" s="123"/>
      <c r="EJ53" s="124" t="s">
        <v>10</v>
      </c>
      <c r="EK53" s="124"/>
      <c r="EL53" s="125" t="s">
        <v>56</v>
      </c>
      <c r="EM53" s="125"/>
      <c r="EN53" s="125"/>
      <c r="EO53" s="126"/>
      <c r="EP53" s="152" t="s">
        <v>84</v>
      </c>
      <c r="EQ53" s="153"/>
      <c r="ER53" s="153"/>
      <c r="ES53" s="153"/>
      <c r="ET53" s="153"/>
      <c r="EU53" s="153"/>
      <c r="EV53" s="153"/>
      <c r="EW53" s="153"/>
      <c r="EX53" s="154"/>
      <c r="EY53" s="152" t="s">
        <v>85</v>
      </c>
      <c r="EZ53" s="153"/>
      <c r="FA53" s="153"/>
      <c r="FB53" s="153"/>
      <c r="FC53" s="153"/>
      <c r="FD53" s="153"/>
      <c r="FE53" s="153"/>
      <c r="FF53" s="153"/>
      <c r="FG53" s="153"/>
    </row>
    <row r="54" spans="1:163" customHeight="1" ht="9" s="36" customFormat="1">
      <c r="A54" s="172"/>
      <c r="B54" s="172"/>
      <c r="C54" s="172"/>
      <c r="D54" s="172"/>
      <c r="E54" s="172"/>
      <c r="F54" s="172"/>
      <c r="G54" s="172"/>
      <c r="H54" s="172"/>
      <c r="I54" s="172"/>
      <c r="J54" s="173"/>
      <c r="K54" s="37"/>
      <c r="L54" s="167"/>
      <c r="M54" s="167"/>
      <c r="N54" s="167"/>
      <c r="O54" s="167"/>
      <c r="P54" s="167"/>
      <c r="Q54" s="167"/>
      <c r="R54" s="167"/>
      <c r="S54" s="167"/>
      <c r="T54" s="167"/>
      <c r="U54" s="38"/>
      <c r="V54" s="37"/>
      <c r="W54" s="167"/>
      <c r="X54" s="167"/>
      <c r="Y54" s="167"/>
      <c r="Z54" s="167"/>
      <c r="AA54" s="167"/>
      <c r="AB54" s="167"/>
      <c r="AC54" s="167"/>
      <c r="AD54" s="167"/>
      <c r="AE54" s="167"/>
      <c r="AF54" s="38"/>
      <c r="AG54" s="37"/>
      <c r="AH54" s="167"/>
      <c r="AI54" s="167"/>
      <c r="AJ54" s="167"/>
      <c r="AK54" s="167"/>
      <c r="AL54" s="167"/>
      <c r="AM54" s="167"/>
      <c r="AN54" s="167"/>
      <c r="AO54" s="167"/>
      <c r="AP54" s="167"/>
      <c r="AQ54" s="38"/>
      <c r="AR54" s="37"/>
      <c r="AS54" s="167"/>
      <c r="AT54" s="167"/>
      <c r="AU54" s="167"/>
      <c r="AV54" s="167"/>
      <c r="AW54" s="167"/>
      <c r="AX54" s="167"/>
      <c r="AY54" s="167"/>
      <c r="AZ54" s="167"/>
      <c r="BA54" s="167"/>
      <c r="BB54" s="38"/>
      <c r="BC54" s="37"/>
      <c r="BD54" s="167"/>
      <c r="BE54" s="167"/>
      <c r="BF54" s="167"/>
      <c r="BG54" s="167"/>
      <c r="BH54" s="167"/>
      <c r="BI54" s="167"/>
      <c r="BJ54" s="167"/>
      <c r="BK54" s="167"/>
      <c r="BL54" s="167"/>
      <c r="BM54" s="38"/>
      <c r="BN54" s="171"/>
      <c r="BO54" s="172"/>
      <c r="BP54" s="172"/>
      <c r="BQ54" s="172"/>
      <c r="BR54" s="172"/>
      <c r="BS54" s="172"/>
      <c r="BT54" s="172"/>
      <c r="BU54" s="172"/>
      <c r="BV54" s="172"/>
      <c r="BW54" s="173"/>
      <c r="BX54" s="158" t="s">
        <v>86</v>
      </c>
      <c r="BY54" s="159"/>
      <c r="BZ54" s="159"/>
      <c r="CA54" s="159"/>
      <c r="CB54" s="159"/>
      <c r="CC54" s="159"/>
      <c r="CD54" s="159"/>
      <c r="CE54" s="159"/>
      <c r="CF54" s="160"/>
      <c r="CG54" s="158" t="s">
        <v>60</v>
      </c>
      <c r="CH54" s="159"/>
      <c r="CI54" s="159"/>
      <c r="CJ54" s="159"/>
      <c r="CK54" s="159"/>
      <c r="CL54" s="159"/>
      <c r="CM54" s="160"/>
      <c r="CN54" s="155" t="s">
        <v>87</v>
      </c>
      <c r="CO54" s="156"/>
      <c r="CP54" s="156"/>
      <c r="CQ54" s="156"/>
      <c r="CR54" s="156"/>
      <c r="CS54" s="156"/>
      <c r="CT54" s="156"/>
      <c r="CU54" s="156"/>
      <c r="CV54" s="157"/>
      <c r="CW54" s="155" t="s">
        <v>62</v>
      </c>
      <c r="CX54" s="156"/>
      <c r="CY54" s="156"/>
      <c r="CZ54" s="156"/>
      <c r="DA54" s="156"/>
      <c r="DB54" s="156"/>
      <c r="DC54" s="156"/>
      <c r="DD54" s="156"/>
      <c r="DE54" s="157"/>
      <c r="DF54" s="155" t="s">
        <v>63</v>
      </c>
      <c r="DG54" s="156"/>
      <c r="DH54" s="156"/>
      <c r="DI54" s="156"/>
      <c r="DJ54" s="156"/>
      <c r="DK54" s="156"/>
      <c r="DL54" s="156"/>
      <c r="DM54" s="156"/>
      <c r="DN54" s="157"/>
      <c r="DO54" s="155" t="s">
        <v>87</v>
      </c>
      <c r="DP54" s="156"/>
      <c r="DQ54" s="156"/>
      <c r="DR54" s="156"/>
      <c r="DS54" s="156"/>
      <c r="DT54" s="156"/>
      <c r="DU54" s="156"/>
      <c r="DV54" s="156"/>
      <c r="DW54" s="157"/>
      <c r="DX54" s="155" t="s">
        <v>62</v>
      </c>
      <c r="DY54" s="156"/>
      <c r="DZ54" s="156"/>
      <c r="EA54" s="156"/>
      <c r="EB54" s="156"/>
      <c r="EC54" s="156"/>
      <c r="ED54" s="156"/>
      <c r="EE54" s="156"/>
      <c r="EF54" s="157"/>
      <c r="EG54" s="155" t="s">
        <v>63</v>
      </c>
      <c r="EH54" s="156"/>
      <c r="EI54" s="156"/>
      <c r="EJ54" s="156"/>
      <c r="EK54" s="156"/>
      <c r="EL54" s="156"/>
      <c r="EM54" s="156"/>
      <c r="EN54" s="156"/>
      <c r="EO54" s="157"/>
      <c r="EP54" s="155"/>
      <c r="EQ54" s="156"/>
      <c r="ER54" s="156"/>
      <c r="ES54" s="156"/>
      <c r="ET54" s="156"/>
      <c r="EU54" s="156"/>
      <c r="EV54" s="156"/>
      <c r="EW54" s="156"/>
      <c r="EX54" s="157"/>
      <c r="EY54" s="155"/>
      <c r="EZ54" s="156"/>
      <c r="FA54" s="156"/>
      <c r="FB54" s="156"/>
      <c r="FC54" s="156"/>
      <c r="FD54" s="156"/>
      <c r="FE54" s="156"/>
      <c r="FF54" s="156"/>
      <c r="FG54" s="156"/>
    </row>
    <row r="55" spans="1:163" customHeight="1" ht="24" s="36" customFormat="1">
      <c r="A55" s="175"/>
      <c r="B55" s="175"/>
      <c r="C55" s="175"/>
      <c r="D55" s="175"/>
      <c r="E55" s="175"/>
      <c r="F55" s="175"/>
      <c r="G55" s="175"/>
      <c r="H55" s="175"/>
      <c r="I55" s="175"/>
      <c r="J55" s="176"/>
      <c r="K55" s="149" t="s">
        <v>64</v>
      </c>
      <c r="L55" s="150"/>
      <c r="M55" s="150"/>
      <c r="N55" s="150"/>
      <c r="O55" s="150"/>
      <c r="P55" s="150"/>
      <c r="Q55" s="150"/>
      <c r="R55" s="150"/>
      <c r="S55" s="150"/>
      <c r="T55" s="150"/>
      <c r="U55" s="151"/>
      <c r="V55" s="149" t="s">
        <v>64</v>
      </c>
      <c r="W55" s="150"/>
      <c r="X55" s="150"/>
      <c r="Y55" s="150"/>
      <c r="Z55" s="150"/>
      <c r="AA55" s="150"/>
      <c r="AB55" s="150"/>
      <c r="AC55" s="150"/>
      <c r="AD55" s="150"/>
      <c r="AE55" s="150"/>
      <c r="AF55" s="151"/>
      <c r="AG55" s="149" t="s">
        <v>64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1"/>
      <c r="AR55" s="149" t="s">
        <v>64</v>
      </c>
      <c r="AS55" s="150"/>
      <c r="AT55" s="150"/>
      <c r="AU55" s="150"/>
      <c r="AV55" s="150"/>
      <c r="AW55" s="150"/>
      <c r="AX55" s="150"/>
      <c r="AY55" s="150"/>
      <c r="AZ55" s="150"/>
      <c r="BA55" s="150"/>
      <c r="BB55" s="151"/>
      <c r="BC55" s="149" t="s">
        <v>64</v>
      </c>
      <c r="BD55" s="150"/>
      <c r="BE55" s="150"/>
      <c r="BF55" s="150"/>
      <c r="BG55" s="150"/>
      <c r="BH55" s="150"/>
      <c r="BI55" s="150"/>
      <c r="BJ55" s="150"/>
      <c r="BK55" s="150"/>
      <c r="BL55" s="150"/>
      <c r="BM55" s="151"/>
      <c r="BN55" s="174"/>
      <c r="BO55" s="175"/>
      <c r="BP55" s="175"/>
      <c r="BQ55" s="175"/>
      <c r="BR55" s="175"/>
      <c r="BS55" s="175"/>
      <c r="BT55" s="175"/>
      <c r="BU55" s="175"/>
      <c r="BV55" s="175"/>
      <c r="BW55" s="176"/>
      <c r="BX55" s="161"/>
      <c r="BY55" s="162"/>
      <c r="BZ55" s="162"/>
      <c r="CA55" s="162"/>
      <c r="CB55" s="162"/>
      <c r="CC55" s="162"/>
      <c r="CD55" s="162"/>
      <c r="CE55" s="162"/>
      <c r="CF55" s="163"/>
      <c r="CG55" s="161"/>
      <c r="CH55" s="162"/>
      <c r="CI55" s="162"/>
      <c r="CJ55" s="162"/>
      <c r="CK55" s="162"/>
      <c r="CL55" s="162"/>
      <c r="CM55" s="163"/>
      <c r="CN55" s="149"/>
      <c r="CO55" s="150"/>
      <c r="CP55" s="150"/>
      <c r="CQ55" s="150"/>
      <c r="CR55" s="150"/>
      <c r="CS55" s="150"/>
      <c r="CT55" s="150"/>
      <c r="CU55" s="150"/>
      <c r="CV55" s="151"/>
      <c r="CW55" s="149"/>
      <c r="CX55" s="150"/>
      <c r="CY55" s="150"/>
      <c r="CZ55" s="150"/>
      <c r="DA55" s="150"/>
      <c r="DB55" s="150"/>
      <c r="DC55" s="150"/>
      <c r="DD55" s="150"/>
      <c r="DE55" s="151"/>
      <c r="DF55" s="149"/>
      <c r="DG55" s="150"/>
      <c r="DH55" s="150"/>
      <c r="DI55" s="150"/>
      <c r="DJ55" s="150"/>
      <c r="DK55" s="150"/>
      <c r="DL55" s="150"/>
      <c r="DM55" s="150"/>
      <c r="DN55" s="151"/>
      <c r="DO55" s="149"/>
      <c r="DP55" s="150"/>
      <c r="DQ55" s="150"/>
      <c r="DR55" s="150"/>
      <c r="DS55" s="150"/>
      <c r="DT55" s="150"/>
      <c r="DU55" s="150"/>
      <c r="DV55" s="150"/>
      <c r="DW55" s="151"/>
      <c r="DX55" s="149"/>
      <c r="DY55" s="150"/>
      <c r="DZ55" s="150"/>
      <c r="EA55" s="150"/>
      <c r="EB55" s="150"/>
      <c r="EC55" s="150"/>
      <c r="ED55" s="150"/>
      <c r="EE55" s="150"/>
      <c r="EF55" s="151"/>
      <c r="EG55" s="149"/>
      <c r="EH55" s="150"/>
      <c r="EI55" s="150"/>
      <c r="EJ55" s="150"/>
      <c r="EK55" s="150"/>
      <c r="EL55" s="150"/>
      <c r="EM55" s="150"/>
      <c r="EN55" s="150"/>
      <c r="EO55" s="151"/>
      <c r="EP55" s="149"/>
      <c r="EQ55" s="150"/>
      <c r="ER55" s="150"/>
      <c r="ES55" s="150"/>
      <c r="ET55" s="150"/>
      <c r="EU55" s="150"/>
      <c r="EV55" s="150"/>
      <c r="EW55" s="150"/>
      <c r="EX55" s="151"/>
      <c r="EY55" s="149"/>
      <c r="EZ55" s="150"/>
      <c r="FA55" s="150"/>
      <c r="FB55" s="150"/>
      <c r="FC55" s="150"/>
      <c r="FD55" s="150"/>
      <c r="FE55" s="150"/>
      <c r="FF55" s="150"/>
      <c r="FG55" s="150"/>
    </row>
    <row r="56" spans="1:163" customHeight="1" ht="11.25" s="39" customFormat="1">
      <c r="A56" s="120">
        <v>1</v>
      </c>
      <c r="B56" s="120"/>
      <c r="C56" s="120"/>
      <c r="D56" s="120"/>
      <c r="E56" s="120"/>
      <c r="F56" s="120"/>
      <c r="G56" s="120"/>
      <c r="H56" s="120"/>
      <c r="I56" s="120"/>
      <c r="J56" s="121"/>
      <c r="K56" s="119">
        <v>2</v>
      </c>
      <c r="L56" s="120"/>
      <c r="M56" s="120"/>
      <c r="N56" s="120"/>
      <c r="O56" s="120"/>
      <c r="P56" s="120"/>
      <c r="Q56" s="120"/>
      <c r="R56" s="120"/>
      <c r="S56" s="120"/>
      <c r="T56" s="120"/>
      <c r="U56" s="121"/>
      <c r="V56" s="119">
        <v>3</v>
      </c>
      <c r="W56" s="120"/>
      <c r="X56" s="120"/>
      <c r="Y56" s="120"/>
      <c r="Z56" s="120"/>
      <c r="AA56" s="120"/>
      <c r="AB56" s="120"/>
      <c r="AC56" s="120"/>
      <c r="AD56" s="120"/>
      <c r="AE56" s="120"/>
      <c r="AF56" s="121"/>
      <c r="AG56" s="119">
        <v>4</v>
      </c>
      <c r="AH56" s="120"/>
      <c r="AI56" s="120"/>
      <c r="AJ56" s="120"/>
      <c r="AK56" s="120"/>
      <c r="AL56" s="120"/>
      <c r="AM56" s="120"/>
      <c r="AN56" s="120"/>
      <c r="AO56" s="120"/>
      <c r="AP56" s="120"/>
      <c r="AQ56" s="121"/>
      <c r="AR56" s="119">
        <v>5</v>
      </c>
      <c r="AS56" s="120"/>
      <c r="AT56" s="120"/>
      <c r="AU56" s="120"/>
      <c r="AV56" s="120"/>
      <c r="AW56" s="120"/>
      <c r="AX56" s="120"/>
      <c r="AY56" s="120"/>
      <c r="AZ56" s="120"/>
      <c r="BA56" s="120"/>
      <c r="BB56" s="121"/>
      <c r="BC56" s="119">
        <v>6</v>
      </c>
      <c r="BD56" s="120"/>
      <c r="BE56" s="120"/>
      <c r="BF56" s="120"/>
      <c r="BG56" s="120"/>
      <c r="BH56" s="120"/>
      <c r="BI56" s="120"/>
      <c r="BJ56" s="120"/>
      <c r="BK56" s="120"/>
      <c r="BL56" s="120"/>
      <c r="BM56" s="121"/>
      <c r="BN56" s="119">
        <v>7</v>
      </c>
      <c r="BO56" s="120"/>
      <c r="BP56" s="120"/>
      <c r="BQ56" s="120"/>
      <c r="BR56" s="120"/>
      <c r="BS56" s="120"/>
      <c r="BT56" s="120"/>
      <c r="BU56" s="120"/>
      <c r="BV56" s="120"/>
      <c r="BW56" s="121"/>
      <c r="BX56" s="119">
        <v>8</v>
      </c>
      <c r="BY56" s="120"/>
      <c r="BZ56" s="120"/>
      <c r="CA56" s="120"/>
      <c r="CB56" s="120"/>
      <c r="CC56" s="120"/>
      <c r="CD56" s="120"/>
      <c r="CE56" s="120"/>
      <c r="CF56" s="121"/>
      <c r="CG56" s="119">
        <v>9</v>
      </c>
      <c r="CH56" s="120"/>
      <c r="CI56" s="120"/>
      <c r="CJ56" s="120"/>
      <c r="CK56" s="120"/>
      <c r="CL56" s="120"/>
      <c r="CM56" s="121"/>
      <c r="CN56" s="119">
        <v>10</v>
      </c>
      <c r="CO56" s="120"/>
      <c r="CP56" s="120"/>
      <c r="CQ56" s="120"/>
      <c r="CR56" s="120"/>
      <c r="CS56" s="120"/>
      <c r="CT56" s="120"/>
      <c r="CU56" s="120"/>
      <c r="CV56" s="121"/>
      <c r="CW56" s="119">
        <v>11</v>
      </c>
      <c r="CX56" s="120"/>
      <c r="CY56" s="120"/>
      <c r="CZ56" s="120"/>
      <c r="DA56" s="120"/>
      <c r="DB56" s="120"/>
      <c r="DC56" s="120"/>
      <c r="DD56" s="120"/>
      <c r="DE56" s="121"/>
      <c r="DF56" s="119">
        <v>12</v>
      </c>
      <c r="DG56" s="120"/>
      <c r="DH56" s="120"/>
      <c r="DI56" s="120"/>
      <c r="DJ56" s="120"/>
      <c r="DK56" s="120"/>
      <c r="DL56" s="120"/>
      <c r="DM56" s="120"/>
      <c r="DN56" s="121"/>
      <c r="DO56" s="119">
        <v>13</v>
      </c>
      <c r="DP56" s="120"/>
      <c r="DQ56" s="120"/>
      <c r="DR56" s="120"/>
      <c r="DS56" s="120"/>
      <c r="DT56" s="120"/>
      <c r="DU56" s="120"/>
      <c r="DV56" s="120"/>
      <c r="DW56" s="121"/>
      <c r="DX56" s="119">
        <v>14</v>
      </c>
      <c r="DY56" s="120"/>
      <c r="DZ56" s="120"/>
      <c r="EA56" s="120"/>
      <c r="EB56" s="120"/>
      <c r="EC56" s="120"/>
      <c r="ED56" s="120"/>
      <c r="EE56" s="120"/>
      <c r="EF56" s="121"/>
      <c r="EG56" s="119">
        <v>15</v>
      </c>
      <c r="EH56" s="120"/>
      <c r="EI56" s="120"/>
      <c r="EJ56" s="120"/>
      <c r="EK56" s="120"/>
      <c r="EL56" s="120"/>
      <c r="EM56" s="120"/>
      <c r="EN56" s="120"/>
      <c r="EO56" s="121"/>
      <c r="EP56" s="146">
        <v>16</v>
      </c>
      <c r="EQ56" s="147"/>
      <c r="ER56" s="147"/>
      <c r="ES56" s="147"/>
      <c r="ET56" s="147"/>
      <c r="EU56" s="147"/>
      <c r="EV56" s="147"/>
      <c r="EW56" s="147"/>
      <c r="EX56" s="148"/>
      <c r="EY56" s="146">
        <v>17</v>
      </c>
      <c r="EZ56" s="147"/>
      <c r="FA56" s="147"/>
      <c r="FB56" s="147"/>
      <c r="FC56" s="147"/>
      <c r="FD56" s="147"/>
      <c r="FE56" s="147"/>
      <c r="FF56" s="147"/>
      <c r="FG56" s="147"/>
    </row>
    <row r="57" spans="1:163" customHeight="1" ht="99" s="36" customFormat="1">
      <c r="A57" s="296" t="s">
        <v>65</v>
      </c>
      <c r="B57" s="296"/>
      <c r="C57" s="296"/>
      <c r="D57" s="296"/>
      <c r="E57" s="296"/>
      <c r="F57" s="296"/>
      <c r="G57" s="296"/>
      <c r="H57" s="296"/>
      <c r="I57" s="296"/>
      <c r="J57" s="297"/>
      <c r="K57" s="140" t="s">
        <v>66</v>
      </c>
      <c r="L57" s="141"/>
      <c r="M57" s="141"/>
      <c r="N57" s="141"/>
      <c r="O57" s="141"/>
      <c r="P57" s="141"/>
      <c r="Q57" s="141"/>
      <c r="R57" s="141"/>
      <c r="S57" s="141"/>
      <c r="T57" s="141"/>
      <c r="U57" s="142"/>
      <c r="V57" s="140" t="s">
        <v>67</v>
      </c>
      <c r="W57" s="141"/>
      <c r="X57" s="141"/>
      <c r="Y57" s="141"/>
      <c r="Z57" s="141"/>
      <c r="AA57" s="141"/>
      <c r="AB57" s="141"/>
      <c r="AC57" s="141"/>
      <c r="AD57" s="141"/>
      <c r="AE57" s="141"/>
      <c r="AF57" s="142"/>
      <c r="AG57" s="116" t="s">
        <v>66</v>
      </c>
      <c r="AH57" s="117"/>
      <c r="AI57" s="117"/>
      <c r="AJ57" s="117"/>
      <c r="AK57" s="117"/>
      <c r="AL57" s="117"/>
      <c r="AM57" s="117"/>
      <c r="AN57" s="117"/>
      <c r="AO57" s="117"/>
      <c r="AP57" s="117"/>
      <c r="AQ57" s="118"/>
      <c r="AR57" s="116" t="s">
        <v>68</v>
      </c>
      <c r="AS57" s="117"/>
      <c r="AT57" s="117"/>
      <c r="AU57" s="117"/>
      <c r="AV57" s="117"/>
      <c r="AW57" s="117"/>
      <c r="AX57" s="117"/>
      <c r="AY57" s="117"/>
      <c r="AZ57" s="117"/>
      <c r="BA57" s="117"/>
      <c r="BB57" s="118"/>
      <c r="BC57" s="319" t="s">
        <v>69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2"/>
      <c r="BN57" s="137" t="s">
        <v>88</v>
      </c>
      <c r="BO57" s="138"/>
      <c r="BP57" s="138"/>
      <c r="BQ57" s="138"/>
      <c r="BR57" s="138"/>
      <c r="BS57" s="138"/>
      <c r="BT57" s="138"/>
      <c r="BU57" s="138"/>
      <c r="BV57" s="138"/>
      <c r="BW57" s="139"/>
      <c r="BX57" s="140" t="s">
        <v>89</v>
      </c>
      <c r="BY57" s="141"/>
      <c r="BZ57" s="141"/>
      <c r="CA57" s="141"/>
      <c r="CB57" s="141"/>
      <c r="CC57" s="141"/>
      <c r="CD57" s="141"/>
      <c r="CE57" s="141"/>
      <c r="CF57" s="142"/>
      <c r="CG57" s="143" t="s">
        <v>90</v>
      </c>
      <c r="CH57" s="144"/>
      <c r="CI57" s="144"/>
      <c r="CJ57" s="144"/>
      <c r="CK57" s="144"/>
      <c r="CL57" s="144"/>
      <c r="CM57" s="144"/>
      <c r="CN57" s="116">
        <f>11+12+14+4+5-1</f>
        <v>45</v>
      </c>
      <c r="CO57" s="117"/>
      <c r="CP57" s="117"/>
      <c r="CQ57" s="117"/>
      <c r="CR57" s="117"/>
      <c r="CS57" s="117"/>
      <c r="CT57" s="117"/>
      <c r="CU57" s="117"/>
      <c r="CV57" s="118"/>
      <c r="CW57" s="116">
        <f>11+12+14+4+5-1</f>
        <v>45</v>
      </c>
      <c r="CX57" s="117"/>
      <c r="CY57" s="117"/>
      <c r="CZ57" s="117"/>
      <c r="DA57" s="117"/>
      <c r="DB57" s="117"/>
      <c r="DC57" s="117"/>
      <c r="DD57" s="117"/>
      <c r="DE57" s="118"/>
      <c r="DF57" s="116">
        <f>11+12+14+4+5-1</f>
        <v>45</v>
      </c>
      <c r="DG57" s="117"/>
      <c r="DH57" s="117"/>
      <c r="DI57" s="117"/>
      <c r="DJ57" s="117"/>
      <c r="DK57" s="117"/>
      <c r="DL57" s="117"/>
      <c r="DM57" s="117"/>
      <c r="DN57" s="118"/>
      <c r="DO57" s="116" t="s">
        <v>91</v>
      </c>
      <c r="DP57" s="117"/>
      <c r="DQ57" s="117"/>
      <c r="DR57" s="117"/>
      <c r="DS57" s="117"/>
      <c r="DT57" s="117"/>
      <c r="DU57" s="117"/>
      <c r="DV57" s="117"/>
      <c r="DW57" s="118"/>
      <c r="DX57" s="116" t="s">
        <v>91</v>
      </c>
      <c r="DY57" s="117"/>
      <c r="DZ57" s="117"/>
      <c r="EA57" s="117"/>
      <c r="EB57" s="117"/>
      <c r="EC57" s="117"/>
      <c r="ED57" s="117"/>
      <c r="EE57" s="117"/>
      <c r="EF57" s="118"/>
      <c r="EG57" s="116" t="s">
        <v>91</v>
      </c>
      <c r="EH57" s="117"/>
      <c r="EI57" s="117"/>
      <c r="EJ57" s="117"/>
      <c r="EK57" s="117"/>
      <c r="EL57" s="117"/>
      <c r="EM57" s="117"/>
      <c r="EN57" s="117"/>
      <c r="EO57" s="118"/>
      <c r="EP57" s="116">
        <v>10</v>
      </c>
      <c r="EQ57" s="117"/>
      <c r="ER57" s="117"/>
      <c r="ES57" s="117"/>
      <c r="ET57" s="117"/>
      <c r="EU57" s="117"/>
      <c r="EV57" s="117"/>
      <c r="EW57" s="117"/>
      <c r="EX57" s="117"/>
      <c r="EY57" s="293"/>
      <c r="EZ57" s="294"/>
      <c r="FA57" s="294"/>
      <c r="FB57" s="294"/>
      <c r="FC57" s="294"/>
      <c r="FD57" s="294"/>
      <c r="FE57" s="294"/>
      <c r="FF57" s="294"/>
      <c r="FG57" s="294"/>
    </row>
    <row r="58" spans="1:163" customHeight="1" ht="69.75" s="36" customFormat="1">
      <c r="A58" s="296" t="s">
        <v>222</v>
      </c>
      <c r="B58" s="296"/>
      <c r="C58" s="296"/>
      <c r="D58" s="296"/>
      <c r="E58" s="296"/>
      <c r="F58" s="296"/>
      <c r="G58" s="296"/>
      <c r="H58" s="296"/>
      <c r="I58" s="296"/>
      <c r="J58" s="297"/>
      <c r="K58" s="140" t="s">
        <v>225</v>
      </c>
      <c r="L58" s="141"/>
      <c r="M58" s="141"/>
      <c r="N58" s="141"/>
      <c r="O58" s="141"/>
      <c r="P58" s="141"/>
      <c r="Q58" s="141"/>
      <c r="R58" s="141"/>
      <c r="S58" s="141"/>
      <c r="T58" s="141"/>
      <c r="U58" s="142"/>
      <c r="V58" s="140" t="s">
        <v>224</v>
      </c>
      <c r="W58" s="141"/>
      <c r="X58" s="141"/>
      <c r="Y58" s="141"/>
      <c r="Z58" s="141"/>
      <c r="AA58" s="141"/>
      <c r="AB58" s="141"/>
      <c r="AC58" s="141"/>
      <c r="AD58" s="141"/>
      <c r="AE58" s="141"/>
      <c r="AF58" s="142"/>
      <c r="AG58" s="116" t="s">
        <v>66</v>
      </c>
      <c r="AH58" s="117"/>
      <c r="AI58" s="117"/>
      <c r="AJ58" s="117"/>
      <c r="AK58" s="117"/>
      <c r="AL58" s="117"/>
      <c r="AM58" s="117"/>
      <c r="AN58" s="117"/>
      <c r="AO58" s="117"/>
      <c r="AP58" s="117"/>
      <c r="AQ58" s="118"/>
      <c r="AR58" s="116" t="s">
        <v>68</v>
      </c>
      <c r="AS58" s="117"/>
      <c r="AT58" s="117"/>
      <c r="AU58" s="117"/>
      <c r="AV58" s="117"/>
      <c r="AW58" s="117"/>
      <c r="AX58" s="117"/>
      <c r="AY58" s="117"/>
      <c r="AZ58" s="117"/>
      <c r="BA58" s="117"/>
      <c r="BB58" s="118"/>
      <c r="BC58" s="319" t="s">
        <v>69</v>
      </c>
      <c r="BD58" s="141"/>
      <c r="BE58" s="141"/>
      <c r="BF58" s="141"/>
      <c r="BG58" s="141"/>
      <c r="BH58" s="141"/>
      <c r="BI58" s="141"/>
      <c r="BJ58" s="141"/>
      <c r="BK58" s="141"/>
      <c r="BL58" s="141"/>
      <c r="BM58" s="142"/>
      <c r="BN58" s="137" t="s">
        <v>88</v>
      </c>
      <c r="BO58" s="138"/>
      <c r="BP58" s="138"/>
      <c r="BQ58" s="138"/>
      <c r="BR58" s="138"/>
      <c r="BS58" s="138"/>
      <c r="BT58" s="138"/>
      <c r="BU58" s="138"/>
      <c r="BV58" s="138"/>
      <c r="BW58" s="139"/>
      <c r="BX58" s="140" t="s">
        <v>89</v>
      </c>
      <c r="BY58" s="141"/>
      <c r="BZ58" s="141"/>
      <c r="CA58" s="141"/>
      <c r="CB58" s="141"/>
      <c r="CC58" s="141"/>
      <c r="CD58" s="141"/>
      <c r="CE58" s="141"/>
      <c r="CF58" s="142"/>
      <c r="CG58" s="143" t="s">
        <v>90</v>
      </c>
      <c r="CH58" s="144"/>
      <c r="CI58" s="144"/>
      <c r="CJ58" s="144"/>
      <c r="CK58" s="144"/>
      <c r="CL58" s="144"/>
      <c r="CM58" s="144"/>
      <c r="CN58" s="116">
        <v>1</v>
      </c>
      <c r="CO58" s="117"/>
      <c r="CP58" s="117"/>
      <c r="CQ58" s="117"/>
      <c r="CR58" s="117"/>
      <c r="CS58" s="117"/>
      <c r="CT58" s="117"/>
      <c r="CU58" s="117"/>
      <c r="CV58" s="118"/>
      <c r="CW58" s="116">
        <v>1</v>
      </c>
      <c r="CX58" s="117"/>
      <c r="CY58" s="117"/>
      <c r="CZ58" s="117"/>
      <c r="DA58" s="117"/>
      <c r="DB58" s="117"/>
      <c r="DC58" s="117"/>
      <c r="DD58" s="117"/>
      <c r="DE58" s="118"/>
      <c r="DF58" s="116">
        <v>1</v>
      </c>
      <c r="DG58" s="117"/>
      <c r="DH58" s="117"/>
      <c r="DI58" s="117"/>
      <c r="DJ58" s="117"/>
      <c r="DK58" s="117"/>
      <c r="DL58" s="117"/>
      <c r="DM58" s="117"/>
      <c r="DN58" s="118"/>
      <c r="DO58" s="116" t="s">
        <v>91</v>
      </c>
      <c r="DP58" s="117"/>
      <c r="DQ58" s="117"/>
      <c r="DR58" s="117"/>
      <c r="DS58" s="117"/>
      <c r="DT58" s="117"/>
      <c r="DU58" s="117"/>
      <c r="DV58" s="117"/>
      <c r="DW58" s="118"/>
      <c r="DX58" s="116" t="s">
        <v>91</v>
      </c>
      <c r="DY58" s="117"/>
      <c r="DZ58" s="117"/>
      <c r="EA58" s="117"/>
      <c r="EB58" s="117"/>
      <c r="EC58" s="117"/>
      <c r="ED58" s="117"/>
      <c r="EE58" s="117"/>
      <c r="EF58" s="118"/>
      <c r="EG58" s="116" t="s">
        <v>91</v>
      </c>
      <c r="EH58" s="117"/>
      <c r="EI58" s="117"/>
      <c r="EJ58" s="117"/>
      <c r="EK58" s="117"/>
      <c r="EL58" s="117"/>
      <c r="EM58" s="117"/>
      <c r="EN58" s="117"/>
      <c r="EO58" s="118"/>
      <c r="EP58" s="116">
        <v>10</v>
      </c>
      <c r="EQ58" s="117"/>
      <c r="ER58" s="117"/>
      <c r="ES58" s="117"/>
      <c r="ET58" s="117"/>
      <c r="EU58" s="117"/>
      <c r="EV58" s="117"/>
      <c r="EW58" s="117"/>
      <c r="EX58" s="117"/>
      <c r="EY58" s="293"/>
      <c r="EZ58" s="294"/>
      <c r="FA58" s="294"/>
      <c r="FB58" s="294"/>
      <c r="FC58" s="294"/>
      <c r="FD58" s="294"/>
      <c r="FE58" s="294"/>
      <c r="FF58" s="294"/>
      <c r="FG58" s="294"/>
    </row>
    <row r="59" spans="1:163" customHeight="1" ht="15"/>
    <row r="60" spans="1:163" customHeight="1" ht="16.5" s="7" customFormat="1">
      <c r="A60" s="7" t="s">
        <v>92</v>
      </c>
    </row>
    <row r="61" spans="1:163" customHeight="1" ht="6" s="7" customFormat="1"/>
    <row r="62" spans="1:163" customHeight="1" ht="15.75" s="7" customFormat="1">
      <c r="A62" s="291" t="s">
        <v>93</v>
      </c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</row>
    <row r="63" spans="1:163" customHeight="1" ht="15.75" s="4" customFormat="1">
      <c r="A63" s="292" t="s">
        <v>94</v>
      </c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77"/>
      <c r="AE63" s="279" t="s">
        <v>95</v>
      </c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77"/>
      <c r="BJ63" s="279" t="s">
        <v>96</v>
      </c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77"/>
      <c r="CH63" s="279" t="s">
        <v>97</v>
      </c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77"/>
      <c r="DF63" s="279" t="s">
        <v>98</v>
      </c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  <c r="EO63" s="292"/>
      <c r="EP63" s="292"/>
      <c r="EQ63" s="292"/>
      <c r="ER63" s="292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</row>
    <row r="64" spans="1:163" customHeight="1" ht="15.75" s="40" customFormat="1">
      <c r="A64" s="280">
        <v>1</v>
      </c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68"/>
      <c r="AE64" s="281">
        <v>2</v>
      </c>
      <c r="AF64" s="280"/>
      <c r="AG64" s="280"/>
      <c r="AH64" s="280"/>
      <c r="AI64" s="280"/>
      <c r="AJ64" s="280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280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280"/>
      <c r="BI64" s="268"/>
      <c r="BJ64" s="282" t="s">
        <v>99</v>
      </c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4"/>
      <c r="CH64" s="282" t="s">
        <v>100</v>
      </c>
      <c r="CI64" s="283"/>
      <c r="CJ64" s="283"/>
      <c r="CK64" s="283"/>
      <c r="CL64" s="283"/>
      <c r="CM64" s="283"/>
      <c r="CN64" s="283"/>
      <c r="CO64" s="283"/>
      <c r="CP64" s="283"/>
      <c r="CQ64" s="283"/>
      <c r="CR64" s="283"/>
      <c r="CS64" s="283"/>
      <c r="CT64" s="283"/>
      <c r="CU64" s="283"/>
      <c r="CV64" s="283"/>
      <c r="CW64" s="283"/>
      <c r="CX64" s="283"/>
      <c r="CY64" s="283"/>
      <c r="CZ64" s="283"/>
      <c r="DA64" s="283"/>
      <c r="DB64" s="283"/>
      <c r="DC64" s="283"/>
      <c r="DD64" s="283"/>
      <c r="DE64" s="284"/>
      <c r="DF64" s="281">
        <v>5</v>
      </c>
      <c r="DG64" s="280"/>
      <c r="DH64" s="280"/>
      <c r="DI64" s="280"/>
      <c r="DJ64" s="280"/>
      <c r="DK64" s="280"/>
      <c r="DL64" s="280"/>
      <c r="DM64" s="280"/>
      <c r="DN64" s="280"/>
      <c r="DO64" s="280"/>
      <c r="DP64" s="280"/>
      <c r="DQ64" s="280"/>
      <c r="DR64" s="280"/>
      <c r="DS64" s="280"/>
      <c r="DT64" s="280"/>
      <c r="DU64" s="280"/>
      <c r="DV64" s="280"/>
      <c r="DW64" s="280"/>
      <c r="DX64" s="280"/>
      <c r="DY64" s="280"/>
      <c r="DZ64" s="280"/>
      <c r="EA64" s="280"/>
      <c r="EB64" s="280"/>
      <c r="EC64" s="280"/>
      <c r="ED64" s="280"/>
      <c r="EE64" s="280"/>
      <c r="EF64" s="280"/>
      <c r="EG64" s="280"/>
      <c r="EH64" s="280"/>
      <c r="EI64" s="280"/>
      <c r="EJ64" s="280"/>
      <c r="EK64" s="280"/>
      <c r="EL64" s="280"/>
      <c r="EM64" s="280"/>
      <c r="EN64" s="280"/>
      <c r="EO64" s="280"/>
      <c r="EP64" s="280"/>
      <c r="EQ64" s="280"/>
      <c r="ER64" s="280"/>
      <c r="ES64" s="280"/>
      <c r="ET64" s="280"/>
      <c r="EU64" s="280"/>
      <c r="EV64" s="280"/>
      <c r="EW64" s="280"/>
      <c r="EX64" s="280"/>
      <c r="EY64" s="280"/>
      <c r="EZ64" s="280"/>
      <c r="FA64" s="280"/>
      <c r="FB64" s="280"/>
      <c r="FC64" s="280"/>
      <c r="FD64" s="280"/>
      <c r="FE64" s="280"/>
      <c r="FF64" s="280"/>
      <c r="FG64" s="280"/>
    </row>
    <row r="65" spans="1:163" customHeight="1" ht="15.75" s="4" customFormat="1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6"/>
      <c r="AE65" s="287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6"/>
      <c r="BJ65" s="288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90"/>
      <c r="CH65" s="288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90"/>
      <c r="DF65" s="287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  <c r="EG65" s="285"/>
      <c r="EH65" s="285"/>
      <c r="EI65" s="285"/>
      <c r="EJ65" s="285"/>
      <c r="EK65" s="285"/>
      <c r="EL65" s="285"/>
      <c r="EM65" s="285"/>
      <c r="EN65" s="285"/>
      <c r="EO65" s="285"/>
      <c r="EP65" s="285"/>
      <c r="EQ65" s="285"/>
      <c r="ER65" s="285"/>
      <c r="ES65" s="285"/>
      <c r="ET65" s="285"/>
      <c r="EU65" s="285"/>
      <c r="EV65" s="285"/>
      <c r="EW65" s="285"/>
      <c r="EX65" s="285"/>
      <c r="EY65" s="285"/>
      <c r="EZ65" s="285"/>
      <c r="FA65" s="285"/>
      <c r="FB65" s="285"/>
      <c r="FC65" s="285"/>
      <c r="FD65" s="285"/>
      <c r="FE65" s="285"/>
      <c r="FF65" s="285"/>
      <c r="FG65" s="285"/>
    </row>
    <row r="66" spans="1:163" customHeight="1" ht="15.75" s="7" customFormat="1"/>
    <row r="67" spans="1:163" customHeight="1" ht="15.75" s="7" customFormat="1">
      <c r="A67" s="7" t="s">
        <v>101</v>
      </c>
    </row>
    <row r="68" spans="1:163" customHeight="1" ht="9.75" s="7" customFormat="1"/>
    <row r="69" spans="1:163" customHeight="1" ht="75.75" s="7" customFormat="1">
      <c r="A69" s="273" t="s">
        <v>102</v>
      </c>
      <c r="B69" s="273"/>
      <c r="C69" s="273"/>
      <c r="D69" s="273"/>
      <c r="E69" s="273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4" t="s">
        <v>103</v>
      </c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5"/>
      <c r="BD69" s="275"/>
      <c r="BE69" s="275"/>
      <c r="BF69" s="275"/>
      <c r="BG69" s="275"/>
      <c r="BH69" s="275"/>
      <c r="BI69" s="275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5"/>
      <c r="BZ69" s="275"/>
      <c r="CA69" s="275"/>
      <c r="CB69" s="275"/>
      <c r="CC69" s="275"/>
      <c r="CD69" s="275"/>
      <c r="CE69" s="275"/>
      <c r="CF69" s="275"/>
      <c r="CG69" s="275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5"/>
      <c r="DI69" s="275"/>
      <c r="DJ69" s="275"/>
      <c r="DK69" s="275"/>
      <c r="DL69" s="275"/>
      <c r="DM69" s="275"/>
      <c r="DN69" s="275"/>
      <c r="DO69" s="275"/>
      <c r="DP69" s="275"/>
      <c r="DQ69" s="275"/>
      <c r="DR69" s="275"/>
      <c r="DS69" s="275"/>
      <c r="DT69" s="275"/>
      <c r="DU69" s="275"/>
      <c r="DV69" s="275"/>
      <c r="DW69" s="275"/>
      <c r="DX69" s="275"/>
      <c r="DY69" s="275"/>
      <c r="DZ69" s="275"/>
      <c r="EA69" s="275"/>
      <c r="EB69" s="275"/>
      <c r="EC69" s="275"/>
      <c r="ED69" s="275"/>
      <c r="EE69" s="275"/>
      <c r="EF69" s="275"/>
      <c r="EG69" s="275"/>
      <c r="EH69" s="275"/>
      <c r="EI69" s="275"/>
      <c r="EJ69" s="275"/>
      <c r="EK69" s="275"/>
      <c r="EL69" s="275"/>
      <c r="EM69" s="275"/>
      <c r="EN69" s="275"/>
      <c r="EO69" s="275"/>
      <c r="EP69" s="275"/>
      <c r="EQ69" s="275"/>
      <c r="ER69" s="275"/>
      <c r="ES69" s="275"/>
      <c r="ET69" s="275"/>
      <c r="EU69" s="275"/>
      <c r="EV69" s="275"/>
      <c r="EW69" s="275"/>
      <c r="EX69" s="275"/>
      <c r="EY69" s="275"/>
      <c r="EZ69" s="275"/>
      <c r="FA69" s="275"/>
      <c r="FB69" s="275"/>
      <c r="FC69" s="275"/>
      <c r="FD69" s="275"/>
      <c r="FE69" s="275"/>
      <c r="FF69" s="275"/>
      <c r="FG69" s="275"/>
    </row>
    <row r="70" spans="1:163" customHeight="1" ht="13.5">
      <c r="AO70" s="276" t="s">
        <v>104</v>
      </c>
      <c r="AP70" s="276"/>
      <c r="AQ70" s="276"/>
      <c r="AR70" s="276"/>
      <c r="AS70" s="276"/>
      <c r="AT70" s="276"/>
      <c r="AU70" s="276"/>
      <c r="AV70" s="276"/>
      <c r="AW70" s="276"/>
      <c r="AX70" s="276"/>
      <c r="AY70" s="276"/>
      <c r="AZ70" s="276"/>
      <c r="BA70" s="276"/>
      <c r="BB70" s="276"/>
      <c r="BC70" s="276"/>
      <c r="BD70" s="276"/>
      <c r="BE70" s="276"/>
      <c r="BF70" s="276"/>
      <c r="BG70" s="276"/>
      <c r="BH70" s="276"/>
      <c r="BI70" s="276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76"/>
      <c r="CB70" s="276"/>
      <c r="CC70" s="276"/>
      <c r="CD70" s="276"/>
      <c r="CE70" s="276"/>
      <c r="CF70" s="276"/>
      <c r="CG70" s="276"/>
      <c r="CH70" s="276"/>
      <c r="CI70" s="276"/>
      <c r="CJ70" s="276"/>
      <c r="CK70" s="276"/>
      <c r="CL70" s="276"/>
      <c r="CM70" s="276"/>
      <c r="CN70" s="276"/>
      <c r="CO70" s="276"/>
      <c r="CP70" s="276"/>
      <c r="CQ70" s="276"/>
      <c r="CR70" s="276"/>
      <c r="CS70" s="276"/>
      <c r="CT70" s="276"/>
      <c r="CU70" s="276"/>
      <c r="CV70" s="276"/>
      <c r="CW70" s="276"/>
      <c r="CX70" s="276"/>
      <c r="CY70" s="276"/>
      <c r="CZ70" s="276"/>
      <c r="DA70" s="276"/>
      <c r="DB70" s="276"/>
      <c r="DC70" s="276"/>
      <c r="DD70" s="276"/>
      <c r="DE70" s="276"/>
      <c r="DF70" s="276"/>
      <c r="DG70" s="276"/>
      <c r="DH70" s="276"/>
      <c r="DI70" s="276"/>
      <c r="DJ70" s="276"/>
      <c r="DK70" s="276"/>
      <c r="DL70" s="276"/>
      <c r="DM70" s="276"/>
      <c r="DN70" s="276"/>
      <c r="DO70" s="276"/>
      <c r="DP70" s="276"/>
      <c r="DQ70" s="276"/>
      <c r="DR70" s="276"/>
      <c r="DS70" s="276"/>
      <c r="DT70" s="276"/>
      <c r="DU70" s="276"/>
      <c r="DV70" s="276"/>
      <c r="DW70" s="276"/>
      <c r="DX70" s="276"/>
      <c r="DY70" s="276"/>
      <c r="DZ70" s="276"/>
      <c r="EA70" s="276"/>
      <c r="EB70" s="276"/>
      <c r="EC70" s="276"/>
      <c r="ED70" s="276"/>
      <c r="EE70" s="276"/>
      <c r="EF70" s="276"/>
      <c r="EG70" s="276"/>
      <c r="EH70" s="276"/>
      <c r="EI70" s="276"/>
      <c r="EJ70" s="276"/>
      <c r="EK70" s="276"/>
      <c r="EL70" s="276"/>
      <c r="EM70" s="276"/>
      <c r="EN70" s="276"/>
      <c r="EO70" s="276"/>
      <c r="EP70" s="276"/>
      <c r="EQ70" s="276"/>
      <c r="ER70" s="276"/>
      <c r="ES70" s="276"/>
      <c r="ET70" s="276"/>
      <c r="EU70" s="276"/>
      <c r="EV70" s="276"/>
      <c r="EW70" s="276"/>
      <c r="EX70" s="276"/>
      <c r="EY70" s="276"/>
      <c r="EZ70" s="276"/>
      <c r="FA70" s="276"/>
      <c r="FB70" s="276"/>
      <c r="FC70" s="276"/>
      <c r="FD70" s="276"/>
      <c r="FE70" s="276"/>
      <c r="FF70" s="276"/>
      <c r="FG70" s="276"/>
    </row>
    <row r="71" spans="1:163" customHeight="1" ht="9.75"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</row>
    <row r="72" spans="1:163" customHeight="1" ht="15.75" s="7" customFormat="1">
      <c r="A72" s="7" t="s">
        <v>105</v>
      </c>
    </row>
    <row r="73" spans="1:163" customHeight="1" ht="7.5"/>
    <row r="74" spans="1:163" customHeight="1" ht="15.75" s="4" customFormat="1">
      <c r="A74" s="277" t="s">
        <v>106</v>
      </c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78"/>
      <c r="AG74" s="278"/>
      <c r="AH74" s="278"/>
      <c r="AI74" s="278"/>
      <c r="AJ74" s="278"/>
      <c r="AK74" s="278"/>
      <c r="AL74" s="278"/>
      <c r="AM74" s="278"/>
      <c r="AN74" s="278"/>
      <c r="AO74" s="278"/>
      <c r="AP74" s="278"/>
      <c r="AQ74" s="278"/>
      <c r="AR74" s="278"/>
      <c r="AS74" s="278"/>
      <c r="AT74" s="278"/>
      <c r="AU74" s="278"/>
      <c r="AV74" s="278"/>
      <c r="AW74" s="278"/>
      <c r="AX74" s="278"/>
      <c r="AY74" s="278"/>
      <c r="AZ74" s="278"/>
      <c r="BA74" s="278"/>
      <c r="BB74" s="278"/>
      <c r="BC74" s="278"/>
      <c r="BD74" s="278" t="s">
        <v>107</v>
      </c>
      <c r="BE74" s="278"/>
      <c r="BF74" s="278"/>
      <c r="BG74" s="278"/>
      <c r="BH74" s="278"/>
      <c r="BI74" s="278"/>
      <c r="BJ74" s="278"/>
      <c r="BK74" s="278"/>
      <c r="BL74" s="278"/>
      <c r="BM74" s="278"/>
      <c r="BN74" s="278"/>
      <c r="BO74" s="278"/>
      <c r="BP74" s="278"/>
      <c r="BQ74" s="278"/>
      <c r="BR74" s="278"/>
      <c r="BS74" s="278"/>
      <c r="BT74" s="278"/>
      <c r="BU74" s="278"/>
      <c r="BV74" s="278"/>
      <c r="BW74" s="278"/>
      <c r="BX74" s="278"/>
      <c r="BY74" s="278"/>
      <c r="BZ74" s="278"/>
      <c r="CA74" s="278"/>
      <c r="CB74" s="278"/>
      <c r="CC74" s="278"/>
      <c r="CD74" s="278"/>
      <c r="CE74" s="278"/>
      <c r="CF74" s="278"/>
      <c r="CG74" s="278"/>
      <c r="CH74" s="278"/>
      <c r="CI74" s="278"/>
      <c r="CJ74" s="278"/>
      <c r="CK74" s="278"/>
      <c r="CL74" s="278"/>
      <c r="CM74" s="278"/>
      <c r="CN74" s="278"/>
      <c r="CO74" s="278"/>
      <c r="CP74" s="278"/>
      <c r="CQ74" s="278"/>
      <c r="CR74" s="278"/>
      <c r="CS74" s="278"/>
      <c r="CT74" s="278"/>
      <c r="CU74" s="278"/>
      <c r="CV74" s="278"/>
      <c r="CW74" s="278"/>
      <c r="CX74" s="278"/>
      <c r="CY74" s="278"/>
      <c r="CZ74" s="278"/>
      <c r="DA74" s="278"/>
      <c r="DB74" s="278"/>
      <c r="DC74" s="278"/>
      <c r="DD74" s="278"/>
      <c r="DE74" s="278"/>
      <c r="DF74" s="278" t="s">
        <v>108</v>
      </c>
      <c r="DG74" s="278"/>
      <c r="DH74" s="278"/>
      <c r="DI74" s="278"/>
      <c r="DJ74" s="278"/>
      <c r="DK74" s="278"/>
      <c r="DL74" s="278"/>
      <c r="DM74" s="278"/>
      <c r="DN74" s="278"/>
      <c r="DO74" s="278"/>
      <c r="DP74" s="278"/>
      <c r="DQ74" s="278"/>
      <c r="DR74" s="278"/>
      <c r="DS74" s="278"/>
      <c r="DT74" s="278"/>
      <c r="DU74" s="278"/>
      <c r="DV74" s="278"/>
      <c r="DW74" s="278"/>
      <c r="DX74" s="278"/>
      <c r="DY74" s="278"/>
      <c r="DZ74" s="278"/>
      <c r="EA74" s="278"/>
      <c r="EB74" s="278"/>
      <c r="EC74" s="278"/>
      <c r="ED74" s="278"/>
      <c r="EE74" s="278"/>
      <c r="EF74" s="278"/>
      <c r="EG74" s="278"/>
      <c r="EH74" s="278"/>
      <c r="EI74" s="278"/>
      <c r="EJ74" s="278"/>
      <c r="EK74" s="278"/>
      <c r="EL74" s="278"/>
      <c r="EM74" s="278"/>
      <c r="EN74" s="278"/>
      <c r="EO74" s="278"/>
      <c r="EP74" s="278"/>
      <c r="EQ74" s="278"/>
      <c r="ER74" s="278"/>
      <c r="ES74" s="278"/>
      <c r="ET74" s="278"/>
      <c r="EU74" s="278"/>
      <c r="EV74" s="278"/>
      <c r="EW74" s="278"/>
      <c r="EX74" s="278"/>
      <c r="EY74" s="278"/>
      <c r="EZ74" s="278"/>
      <c r="FA74" s="278"/>
      <c r="FB74" s="278"/>
      <c r="FC74" s="278"/>
      <c r="FD74" s="278"/>
      <c r="FE74" s="278"/>
      <c r="FF74" s="278"/>
      <c r="FG74" s="279"/>
    </row>
    <row r="75" spans="1:163" customHeight="1" ht="15.75" s="4" customFormat="1">
      <c r="A75" s="268">
        <v>1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70" t="s">
        <v>109</v>
      </c>
      <c r="BE75" s="270"/>
      <c r="BF75" s="270"/>
      <c r="BG75" s="270"/>
      <c r="BH75" s="270"/>
      <c r="BI75" s="270"/>
      <c r="BJ75" s="270"/>
      <c r="BK75" s="270"/>
      <c r="BL75" s="270"/>
      <c r="BM75" s="270"/>
      <c r="BN75" s="270"/>
      <c r="BO75" s="270"/>
      <c r="BP75" s="270"/>
      <c r="BQ75" s="270"/>
      <c r="BR75" s="270"/>
      <c r="BS75" s="270"/>
      <c r="BT75" s="270"/>
      <c r="BU75" s="270"/>
      <c r="BV75" s="270"/>
      <c r="BW75" s="270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0"/>
      <c r="CW75" s="270"/>
      <c r="CX75" s="270"/>
      <c r="CY75" s="270"/>
      <c r="CZ75" s="270"/>
      <c r="DA75" s="270"/>
      <c r="DB75" s="270"/>
      <c r="DC75" s="270"/>
      <c r="DD75" s="270"/>
      <c r="DE75" s="270"/>
      <c r="DF75" s="271">
        <v>3</v>
      </c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2"/>
    </row>
    <row r="76" spans="1:163" customHeight="1" ht="16.5" s="4" customFormat="1">
      <c r="A76" s="262" t="s">
        <v>110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111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112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56.75" s="4" customFormat="1">
      <c r="A77" s="262" t="s">
        <v>113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3" t="s">
        <v>114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5"/>
      <c r="DF77" s="266" t="s">
        <v>115</v>
      </c>
      <c r="DG77" s="267"/>
      <c r="DH77" s="267"/>
      <c r="DI77" s="267"/>
      <c r="DJ77" s="267"/>
      <c r="DK77" s="267"/>
      <c r="DL77" s="267"/>
      <c r="DM77" s="267"/>
      <c r="DN77" s="267"/>
      <c r="DO77" s="267"/>
      <c r="DP77" s="267"/>
      <c r="DQ77" s="267"/>
      <c r="DR77" s="267"/>
      <c r="DS77" s="267"/>
      <c r="DT77" s="267"/>
      <c r="DU77" s="267"/>
      <c r="DV77" s="267"/>
      <c r="DW77" s="267"/>
      <c r="DX77" s="267"/>
      <c r="DY77" s="267"/>
      <c r="DZ77" s="267"/>
      <c r="EA77" s="267"/>
      <c r="EB77" s="267"/>
      <c r="EC77" s="267"/>
      <c r="ED77" s="267"/>
      <c r="EE77" s="267"/>
      <c r="EF77" s="267"/>
      <c r="EG77" s="267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</row>
    <row r="78" spans="1:163" customHeight="1" ht="102.75" s="4" customFormat="1">
      <c r="A78" s="262" t="s">
        <v>116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63" t="s">
        <v>117</v>
      </c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5"/>
      <c r="DF78" s="266" t="s">
        <v>118</v>
      </c>
      <c r="DG78" s="267"/>
      <c r="DH78" s="267"/>
      <c r="DI78" s="267"/>
      <c r="DJ78" s="267"/>
      <c r="DK78" s="267"/>
      <c r="DL78" s="267"/>
      <c r="DM78" s="267"/>
      <c r="DN78" s="267"/>
      <c r="DO78" s="267"/>
      <c r="DP78" s="267"/>
      <c r="DQ78" s="267"/>
      <c r="DR78" s="267"/>
      <c r="DS78" s="267"/>
      <c r="DT78" s="267"/>
      <c r="DU78" s="267"/>
      <c r="DV78" s="267"/>
      <c r="DW78" s="267"/>
      <c r="DX78" s="267"/>
      <c r="DY78" s="267"/>
      <c r="DZ78" s="267"/>
      <c r="EA78" s="267"/>
      <c r="EB78" s="267"/>
      <c r="EC78" s="267"/>
      <c r="ED78" s="267"/>
      <c r="EE78" s="267"/>
      <c r="EF78" s="267"/>
      <c r="EG78" s="267"/>
      <c r="EH78" s="267"/>
      <c r="EI78" s="267"/>
      <c r="EJ78" s="267"/>
      <c r="EK78" s="267"/>
      <c r="EL78" s="267"/>
      <c r="EM78" s="267"/>
      <c r="EN78" s="267"/>
      <c r="EO78" s="267"/>
      <c r="EP78" s="267"/>
      <c r="EQ78" s="267"/>
      <c r="ER78" s="267"/>
      <c r="ES78" s="267"/>
      <c r="ET78" s="267"/>
      <c r="EU78" s="267"/>
      <c r="EV78" s="267"/>
      <c r="EW78" s="267"/>
      <c r="EX78" s="267"/>
      <c r="EY78" s="267"/>
      <c r="EZ78" s="267"/>
      <c r="FA78" s="267"/>
      <c r="FB78" s="267"/>
      <c r="FC78" s="267"/>
      <c r="FD78" s="267"/>
      <c r="FE78" s="267"/>
      <c r="FF78" s="267"/>
      <c r="FG78" s="267"/>
    </row>
    <row r="79" spans="1:163" customHeight="1" ht="18.75" s="4" customFormat="1">
      <c r="A79" s="259" t="s">
        <v>119</v>
      </c>
      <c r="B79" s="259"/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60" t="s">
        <v>120</v>
      </c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  <c r="CN79" s="260"/>
      <c r="CO79" s="260"/>
      <c r="CP79" s="260"/>
      <c r="CQ79" s="260"/>
      <c r="CR79" s="260"/>
      <c r="CS79" s="260"/>
      <c r="CT79" s="260"/>
      <c r="CU79" s="260"/>
      <c r="CV79" s="260"/>
      <c r="CW79" s="260"/>
      <c r="CX79" s="260"/>
      <c r="CY79" s="260"/>
      <c r="CZ79" s="260"/>
      <c r="DA79" s="260"/>
      <c r="DB79" s="260"/>
      <c r="DC79" s="260"/>
      <c r="DD79" s="260"/>
      <c r="DE79" s="260"/>
      <c r="DF79" s="261" t="s">
        <v>112</v>
      </c>
      <c r="DG79" s="261"/>
      <c r="DH79" s="261"/>
      <c r="DI79" s="261"/>
      <c r="DJ79" s="261"/>
      <c r="DK79" s="261"/>
      <c r="DL79" s="261"/>
      <c r="DM79" s="261"/>
      <c r="DN79" s="261"/>
      <c r="DO79" s="261"/>
      <c r="DP79" s="261"/>
      <c r="DQ79" s="261"/>
      <c r="DR79" s="261"/>
      <c r="DS79" s="261"/>
      <c r="DT79" s="261"/>
      <c r="DU79" s="261"/>
      <c r="DV79" s="261"/>
      <c r="DW79" s="261"/>
      <c r="DX79" s="261"/>
      <c r="DY79" s="261"/>
      <c r="DZ79" s="261"/>
      <c r="EA79" s="261"/>
      <c r="EB79" s="261"/>
      <c r="EC79" s="261"/>
      <c r="ED79" s="261"/>
      <c r="EE79" s="261"/>
      <c r="EF79" s="261"/>
      <c r="EG79" s="261"/>
      <c r="EH79" s="261"/>
      <c r="EI79" s="261"/>
      <c r="EJ79" s="261"/>
      <c r="EK79" s="261"/>
      <c r="EL79" s="261"/>
      <c r="EM79" s="261"/>
      <c r="EN79" s="261"/>
      <c r="EO79" s="261"/>
      <c r="EP79" s="261"/>
      <c r="EQ79" s="261"/>
      <c r="ER79" s="261"/>
      <c r="ES79" s="261"/>
      <c r="ET79" s="261"/>
      <c r="EU79" s="261"/>
      <c r="EV79" s="261"/>
      <c r="EW79" s="261"/>
      <c r="EX79" s="261"/>
      <c r="EY79" s="261"/>
      <c r="EZ79" s="261"/>
      <c r="FA79" s="261"/>
      <c r="FB79" s="261"/>
      <c r="FC79" s="261"/>
      <c r="FD79" s="261"/>
      <c r="FE79" s="261"/>
      <c r="FF79" s="261"/>
      <c r="FG79" s="261"/>
    </row>
    <row r="80" spans="1:163" customHeight="1" ht="15">
      <c r="A80" s="7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Q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E80" s="326"/>
      <c r="CF80" s="326"/>
      <c r="CG80" s="326"/>
      <c r="CH80" s="326"/>
      <c r="CI80" s="326"/>
      <c r="CJ80" s="326"/>
      <c r="CK80" s="326"/>
      <c r="CL80" s="326"/>
      <c r="CM80" s="326"/>
      <c r="CN80" s="326"/>
      <c r="CO80" s="326"/>
      <c r="CP80" s="326"/>
      <c r="CQ80" s="326"/>
      <c r="CR80" s="326"/>
      <c r="CS80" s="326"/>
      <c r="CT80" s="326"/>
      <c r="CU80" s="326"/>
      <c r="CV80" s="326"/>
      <c r="CW80" s="326"/>
      <c r="CX80" s="326"/>
      <c r="CY80" s="326"/>
      <c r="CZ80" s="326"/>
      <c r="DA80" s="326"/>
      <c r="DB80" s="326"/>
      <c r="DC80" s="326"/>
      <c r="DD80" s="326"/>
      <c r="DE80" s="326"/>
      <c r="DF80" s="326"/>
      <c r="DG80" s="326"/>
      <c r="DH80" s="326"/>
      <c r="DI80" s="326"/>
      <c r="DJ80" s="326"/>
      <c r="DK80" s="326"/>
      <c r="DL80" s="326"/>
      <c r="DM80" s="326"/>
      <c r="DN80" s="326"/>
      <c r="DO80" s="326"/>
      <c r="DP80" s="326"/>
      <c r="DQ80" s="326"/>
      <c r="DR80" s="326"/>
      <c r="DS80" s="326"/>
      <c r="DT80" s="326"/>
      <c r="DU80" s="326"/>
      <c r="DV80" s="326"/>
      <c r="DW80" s="326"/>
      <c r="DX80" s="326"/>
      <c r="DY80" s="326"/>
      <c r="DZ80" s="326"/>
      <c r="EA80" s="326"/>
      <c r="EB80" s="326"/>
      <c r="EC80" s="326"/>
      <c r="ED80" s="326"/>
      <c r="EE80" s="326"/>
      <c r="EF80" s="326"/>
      <c r="EG80" s="326"/>
      <c r="EH80" s="326"/>
      <c r="EI80" s="326"/>
      <c r="EJ80" s="326"/>
      <c r="EK80" s="326"/>
      <c r="EL80" s="326"/>
      <c r="EM80" s="326"/>
      <c r="EN80" s="326"/>
      <c r="EO80" s="326"/>
      <c r="EP80" s="326"/>
      <c r="EQ80" s="326"/>
      <c r="ER80" s="326"/>
      <c r="ES80" s="326"/>
      <c r="ET80" s="326"/>
      <c r="EU80" s="326"/>
      <c r="EV80" s="326"/>
      <c r="EW80" s="326"/>
      <c r="EX80" s="326"/>
      <c r="EY80" s="326"/>
      <c r="EZ80" s="326"/>
      <c r="FA80" s="326"/>
      <c r="FB80" s="326"/>
      <c r="FC80" s="326"/>
      <c r="FD80" s="326"/>
      <c r="FE80" s="326"/>
      <c r="FF80" s="326"/>
      <c r="FG80" s="33"/>
    </row>
    <row r="81" spans="1:163" customHeight="1" ht="13.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220" t="s">
        <v>35</v>
      </c>
      <c r="BV81" s="220"/>
      <c r="BW81" s="220"/>
      <c r="BX81" s="220"/>
      <c r="BY81" s="220"/>
      <c r="BZ81" s="220"/>
      <c r="CA81" s="220"/>
      <c r="CB81" s="220"/>
      <c r="CC81" s="220"/>
      <c r="CD81" s="220"/>
      <c r="CE81" s="305" t="s">
        <v>109</v>
      </c>
      <c r="CF81" s="305"/>
      <c r="CG81" s="305"/>
      <c r="CH81" s="305"/>
      <c r="CI81" s="305"/>
      <c r="CJ81" s="305"/>
      <c r="CK81" s="305"/>
      <c r="CL81" s="305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</row>
    <row r="82" spans="1:163" customHeight="1" ht="12"/>
    <row r="83" spans="1:163" customHeight="1" ht="32.25">
      <c r="A83" s="217" t="s">
        <v>37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303" t="s">
        <v>121</v>
      </c>
      <c r="AK83" s="303"/>
      <c r="AL83" s="303"/>
      <c r="AM83" s="303"/>
      <c r="AN83" s="303"/>
      <c r="AO83" s="303"/>
      <c r="AP83" s="303"/>
      <c r="AQ83" s="303"/>
      <c r="AR83" s="303"/>
      <c r="AS83" s="303"/>
      <c r="AT83" s="303"/>
      <c r="AU83" s="303"/>
      <c r="AV83" s="303"/>
      <c r="AW83" s="303"/>
      <c r="AX83" s="303"/>
      <c r="AY83" s="303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3"/>
      <c r="BL83" s="303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3"/>
      <c r="DL83" s="16"/>
      <c r="DM83" s="223" t="s">
        <v>39</v>
      </c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N83" s="224" t="s">
        <v>122</v>
      </c>
      <c r="EO83" s="225"/>
      <c r="EP83" s="225"/>
      <c r="EQ83" s="225"/>
      <c r="ER83" s="225"/>
      <c r="ES83" s="225"/>
      <c r="ET83" s="225"/>
      <c r="EU83" s="225"/>
      <c r="EV83" s="225"/>
      <c r="EW83" s="225"/>
      <c r="EX83" s="225"/>
      <c r="EY83" s="225"/>
      <c r="EZ83" s="225"/>
      <c r="FA83" s="225"/>
      <c r="FB83" s="225"/>
      <c r="FC83" s="225"/>
      <c r="FD83" s="225"/>
      <c r="FE83" s="225"/>
      <c r="FF83" s="225"/>
      <c r="FG83" s="226"/>
    </row>
    <row r="84" spans="1:163" customHeight="1" ht="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L84" s="16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N84" s="227"/>
      <c r="EO84" s="228"/>
      <c r="EP84" s="228"/>
      <c r="EQ84" s="228"/>
      <c r="ER84" s="228"/>
      <c r="ES84" s="228"/>
      <c r="ET84" s="228"/>
      <c r="EU84" s="228"/>
      <c r="EV84" s="228"/>
      <c r="EW84" s="228"/>
      <c r="EX84" s="228"/>
      <c r="EY84" s="228"/>
      <c r="EZ84" s="228"/>
      <c r="FA84" s="228"/>
      <c r="FB84" s="228"/>
      <c r="FC84" s="228"/>
      <c r="FD84" s="228"/>
      <c r="FE84" s="228"/>
      <c r="FF84" s="228"/>
      <c r="FG84" s="229"/>
    </row>
    <row r="85" spans="1:163" customHeight="1" ht="31.5">
      <c r="A85" s="217" t="s">
        <v>41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8" t="s">
        <v>42</v>
      </c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  <c r="CL85" s="218"/>
      <c r="CM85" s="218"/>
      <c r="CN85" s="218"/>
      <c r="CO85" s="218"/>
      <c r="CP85" s="218"/>
      <c r="CQ85" s="218"/>
      <c r="CR85" s="218"/>
      <c r="CS85" s="218"/>
      <c r="CT85" s="218"/>
      <c r="CU85" s="218"/>
      <c r="CV85" s="218"/>
      <c r="CW85" s="218"/>
      <c r="CX85" s="218"/>
      <c r="CY85" s="218"/>
      <c r="CZ85" s="218"/>
      <c r="DA85" s="218"/>
      <c r="DB85" s="218"/>
      <c r="DC85" s="218"/>
      <c r="DD85" s="218"/>
      <c r="DE85" s="218"/>
      <c r="DF85" s="218"/>
      <c r="DG85" s="218"/>
      <c r="EN85" s="13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</row>
    <row r="87" spans="1:163" customHeight="1" ht="1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2">
      <c r="A88" s="7" t="s">
        <v>43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63" customHeight="1" ht="1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0" spans="1:163" customHeight="1" ht="16.5">
      <c r="A90" s="7" t="s">
        <v>44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</row>
    <row r="92" spans="1:163" customHeight="1" ht="12">
      <c r="A92" s="205" t="s">
        <v>45</v>
      </c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6"/>
      <c r="M92" s="213" t="s">
        <v>46</v>
      </c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9"/>
      <c r="AZ92" s="213" t="s">
        <v>47</v>
      </c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9"/>
      <c r="BZ92" s="204" t="s">
        <v>48</v>
      </c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6"/>
      <c r="DG92" s="213" t="s">
        <v>49</v>
      </c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214"/>
      <c r="EJ92" s="219"/>
      <c r="EK92" s="213" t="s">
        <v>50</v>
      </c>
      <c r="EL92" s="214"/>
      <c r="EM92" s="214"/>
      <c r="EN92" s="214"/>
      <c r="EO92" s="214"/>
      <c r="EP92" s="214"/>
      <c r="EQ92" s="214"/>
      <c r="ER92" s="214"/>
      <c r="ES92" s="214"/>
      <c r="ET92" s="214"/>
      <c r="EU92" s="214"/>
      <c r="EV92" s="214"/>
      <c r="EW92" s="214"/>
      <c r="EX92" s="214"/>
      <c r="EY92" s="214"/>
      <c r="EZ92" s="214"/>
      <c r="FA92" s="214"/>
      <c r="FB92" s="214"/>
      <c r="FC92" s="214"/>
      <c r="FD92" s="214"/>
      <c r="FE92" s="214"/>
      <c r="FF92" s="214"/>
      <c r="FG92" s="214"/>
    </row>
    <row r="93" spans="1:163" customHeight="1" ht="1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9"/>
      <c r="M93" s="28"/>
      <c r="N93" s="215" t="s">
        <v>51</v>
      </c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7"/>
      <c r="Z93" s="28"/>
      <c r="AA93" s="215" t="s">
        <v>52</v>
      </c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7"/>
      <c r="AM93" s="28"/>
      <c r="AN93" s="215" t="s">
        <v>53</v>
      </c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7"/>
      <c r="AZ93" s="28"/>
      <c r="BA93" s="215" t="s">
        <v>51</v>
      </c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7"/>
      <c r="BM93" s="28"/>
      <c r="BN93" s="215" t="s">
        <v>52</v>
      </c>
      <c r="BO93" s="215"/>
      <c r="BP93" s="215"/>
      <c r="BQ93" s="215"/>
      <c r="BR93" s="215"/>
      <c r="BS93" s="215"/>
      <c r="BT93" s="215"/>
      <c r="BU93" s="215"/>
      <c r="BV93" s="215"/>
      <c r="BW93" s="215"/>
      <c r="BX93" s="215"/>
      <c r="BY93" s="27"/>
      <c r="BZ93" s="204" t="s">
        <v>54</v>
      </c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6"/>
      <c r="CM93" s="110" t="s">
        <v>55</v>
      </c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2"/>
      <c r="DG93" s="201">
        <v>20</v>
      </c>
      <c r="DH93" s="202"/>
      <c r="DI93" s="202"/>
      <c r="DJ93" s="203" t="s">
        <v>6</v>
      </c>
      <c r="DK93" s="203"/>
      <c r="DL93" s="203"/>
      <c r="DM93" s="199" t="s">
        <v>56</v>
      </c>
      <c r="DN93" s="199"/>
      <c r="DO93" s="199"/>
      <c r="DP93" s="200"/>
      <c r="DQ93" s="201">
        <v>20</v>
      </c>
      <c r="DR93" s="202"/>
      <c r="DS93" s="202"/>
      <c r="DT93" s="203" t="s">
        <v>8</v>
      </c>
      <c r="DU93" s="203"/>
      <c r="DV93" s="203"/>
      <c r="DW93" s="199" t="s">
        <v>56</v>
      </c>
      <c r="DX93" s="199"/>
      <c r="DY93" s="199"/>
      <c r="DZ93" s="200"/>
      <c r="EA93" s="201">
        <v>20</v>
      </c>
      <c r="EB93" s="202"/>
      <c r="EC93" s="202"/>
      <c r="ED93" s="203" t="s">
        <v>10</v>
      </c>
      <c r="EE93" s="203"/>
      <c r="EF93" s="203"/>
      <c r="EG93" s="199" t="s">
        <v>56</v>
      </c>
      <c r="EH93" s="199"/>
      <c r="EI93" s="199"/>
      <c r="EJ93" s="200"/>
      <c r="EK93" s="204" t="s">
        <v>57</v>
      </c>
      <c r="EL93" s="205"/>
      <c r="EM93" s="205"/>
      <c r="EN93" s="205"/>
      <c r="EO93" s="205"/>
      <c r="EP93" s="205"/>
      <c r="EQ93" s="205"/>
      <c r="ER93" s="205"/>
      <c r="ES93" s="205"/>
      <c r="ET93" s="205"/>
      <c r="EU93" s="206"/>
      <c r="EV93" s="204" t="s">
        <v>58</v>
      </c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</row>
    <row r="94" spans="1:163" customHeight="1" ht="12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9"/>
      <c r="M94" s="30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31"/>
      <c r="Z94" s="30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31"/>
      <c r="AM94" s="30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31"/>
      <c r="AZ94" s="30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31"/>
      <c r="BM94" s="30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31"/>
      <c r="BZ94" s="207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9"/>
      <c r="CM94" s="187" t="s">
        <v>59</v>
      </c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9"/>
      <c r="CY94" s="187" t="s">
        <v>60</v>
      </c>
      <c r="CZ94" s="188"/>
      <c r="DA94" s="188"/>
      <c r="DB94" s="188"/>
      <c r="DC94" s="188"/>
      <c r="DD94" s="188"/>
      <c r="DE94" s="188"/>
      <c r="DF94" s="189"/>
      <c r="DG94" s="193" t="s">
        <v>61</v>
      </c>
      <c r="DH94" s="194"/>
      <c r="DI94" s="194"/>
      <c r="DJ94" s="194"/>
      <c r="DK94" s="194"/>
      <c r="DL94" s="194"/>
      <c r="DM94" s="194"/>
      <c r="DN94" s="194"/>
      <c r="DO94" s="194"/>
      <c r="DP94" s="195"/>
      <c r="DQ94" s="193" t="s">
        <v>62</v>
      </c>
      <c r="DR94" s="194"/>
      <c r="DS94" s="194"/>
      <c r="DT94" s="194"/>
      <c r="DU94" s="194"/>
      <c r="DV94" s="194"/>
      <c r="DW94" s="194"/>
      <c r="DX94" s="194"/>
      <c r="DY94" s="194"/>
      <c r="DZ94" s="195"/>
      <c r="EA94" s="193" t="s">
        <v>63</v>
      </c>
      <c r="EB94" s="194"/>
      <c r="EC94" s="194"/>
      <c r="ED94" s="194"/>
      <c r="EE94" s="194"/>
      <c r="EF94" s="194"/>
      <c r="EG94" s="194"/>
      <c r="EH94" s="194"/>
      <c r="EI94" s="194"/>
      <c r="EJ94" s="195"/>
      <c r="EK94" s="207"/>
      <c r="EL94" s="208"/>
      <c r="EM94" s="208"/>
      <c r="EN94" s="208"/>
      <c r="EO94" s="208"/>
      <c r="EP94" s="208"/>
      <c r="EQ94" s="208"/>
      <c r="ER94" s="208"/>
      <c r="ES94" s="208"/>
      <c r="ET94" s="208"/>
      <c r="EU94" s="209"/>
      <c r="EV94" s="207"/>
      <c r="EW94" s="208"/>
      <c r="EX94" s="208"/>
      <c r="EY94" s="208"/>
      <c r="EZ94" s="208"/>
      <c r="FA94" s="208"/>
      <c r="FB94" s="208"/>
      <c r="FC94" s="208"/>
      <c r="FD94" s="208"/>
      <c r="FE94" s="208"/>
      <c r="FF94" s="208"/>
      <c r="FG94" s="208"/>
    </row>
    <row r="95" spans="1:163" customHeight="1" ht="2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2"/>
      <c r="M95" s="196" t="s">
        <v>64</v>
      </c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8"/>
      <c r="Z95" s="196" t="s">
        <v>64</v>
      </c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8"/>
      <c r="AM95" s="196" t="s">
        <v>64</v>
      </c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8"/>
      <c r="AZ95" s="196" t="s">
        <v>64</v>
      </c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8"/>
      <c r="BM95" s="196" t="s">
        <v>64</v>
      </c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8"/>
      <c r="BZ95" s="210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2"/>
      <c r="CM95" s="190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2"/>
      <c r="CY95" s="190"/>
      <c r="CZ95" s="191"/>
      <c r="DA95" s="191"/>
      <c r="DB95" s="191"/>
      <c r="DC95" s="191"/>
      <c r="DD95" s="191"/>
      <c r="DE95" s="191"/>
      <c r="DF95" s="192"/>
      <c r="DG95" s="196"/>
      <c r="DH95" s="197"/>
      <c r="DI95" s="197"/>
      <c r="DJ95" s="197"/>
      <c r="DK95" s="197"/>
      <c r="DL95" s="197"/>
      <c r="DM95" s="197"/>
      <c r="DN95" s="197"/>
      <c r="DO95" s="197"/>
      <c r="DP95" s="198"/>
      <c r="DQ95" s="196"/>
      <c r="DR95" s="197"/>
      <c r="DS95" s="197"/>
      <c r="DT95" s="197"/>
      <c r="DU95" s="197"/>
      <c r="DV95" s="197"/>
      <c r="DW95" s="197"/>
      <c r="DX95" s="197"/>
      <c r="DY95" s="197"/>
      <c r="DZ95" s="198"/>
      <c r="EA95" s="196"/>
      <c r="EB95" s="197"/>
      <c r="EC95" s="197"/>
      <c r="ED95" s="197"/>
      <c r="EE95" s="197"/>
      <c r="EF95" s="197"/>
      <c r="EG95" s="197"/>
      <c r="EH95" s="197"/>
      <c r="EI95" s="197"/>
      <c r="EJ95" s="198"/>
      <c r="EK95" s="210"/>
      <c r="EL95" s="211"/>
      <c r="EM95" s="211"/>
      <c r="EN95" s="211"/>
      <c r="EO95" s="211"/>
      <c r="EP95" s="211"/>
      <c r="EQ95" s="211"/>
      <c r="ER95" s="211"/>
      <c r="ES95" s="211"/>
      <c r="ET95" s="211"/>
      <c r="EU95" s="212"/>
      <c r="EV95" s="210"/>
      <c r="EW95" s="211"/>
      <c r="EX95" s="211"/>
      <c r="EY95" s="211"/>
      <c r="EZ95" s="211"/>
      <c r="FA95" s="211"/>
      <c r="FB95" s="211"/>
      <c r="FC95" s="211"/>
      <c r="FD95" s="211"/>
      <c r="FE95" s="211"/>
      <c r="FF95" s="211"/>
      <c r="FG95" s="211"/>
    </row>
    <row r="96" spans="1:163" customHeight="1" ht="12">
      <c r="A96" s="185">
        <v>1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6"/>
      <c r="M96" s="184">
        <v>2</v>
      </c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6"/>
      <c r="Z96" s="184">
        <v>3</v>
      </c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6"/>
      <c r="AM96" s="184">
        <v>4</v>
      </c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6"/>
      <c r="AZ96" s="184">
        <v>5</v>
      </c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6"/>
      <c r="BM96" s="184">
        <v>6</v>
      </c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6"/>
      <c r="BZ96" s="184">
        <v>7</v>
      </c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6"/>
      <c r="CM96" s="184">
        <v>8</v>
      </c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6"/>
      <c r="CY96" s="184">
        <v>9</v>
      </c>
      <c r="CZ96" s="185"/>
      <c r="DA96" s="185"/>
      <c r="DB96" s="185"/>
      <c r="DC96" s="185"/>
      <c r="DD96" s="185"/>
      <c r="DE96" s="185"/>
      <c r="DF96" s="186"/>
      <c r="DG96" s="184">
        <v>10</v>
      </c>
      <c r="DH96" s="185"/>
      <c r="DI96" s="185"/>
      <c r="DJ96" s="185"/>
      <c r="DK96" s="185"/>
      <c r="DL96" s="185"/>
      <c r="DM96" s="185"/>
      <c r="DN96" s="185"/>
      <c r="DO96" s="185"/>
      <c r="DP96" s="186"/>
      <c r="DQ96" s="184">
        <v>11</v>
      </c>
      <c r="DR96" s="185"/>
      <c r="DS96" s="185"/>
      <c r="DT96" s="185"/>
      <c r="DU96" s="185"/>
      <c r="DV96" s="185"/>
      <c r="DW96" s="185"/>
      <c r="DX96" s="185"/>
      <c r="DY96" s="185"/>
      <c r="DZ96" s="186"/>
      <c r="EA96" s="184">
        <v>12</v>
      </c>
      <c r="EB96" s="185"/>
      <c r="EC96" s="185"/>
      <c r="ED96" s="185"/>
      <c r="EE96" s="185"/>
      <c r="EF96" s="185"/>
      <c r="EG96" s="185"/>
      <c r="EH96" s="185"/>
      <c r="EI96" s="185"/>
      <c r="EJ96" s="186"/>
      <c r="EK96" s="181">
        <v>13</v>
      </c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1">
        <v>14</v>
      </c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</row>
    <row r="97" spans="1:163" customHeight="1" ht="89.25">
      <c r="A97" s="94" t="s">
        <v>123</v>
      </c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5"/>
      <c r="M97" s="98" t="s">
        <v>66</v>
      </c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100"/>
      <c r="Z97" s="98" t="s">
        <v>67</v>
      </c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100"/>
      <c r="AM97" s="230" t="s">
        <v>66</v>
      </c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2"/>
      <c r="AZ97" s="230" t="s">
        <v>68</v>
      </c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2"/>
      <c r="BM97" s="244" t="s">
        <v>69</v>
      </c>
      <c r="BN97" s="245"/>
      <c r="BO97" s="245"/>
      <c r="BP97" s="245"/>
      <c r="BQ97" s="245"/>
      <c r="BR97" s="245"/>
      <c r="BS97" s="245"/>
      <c r="BT97" s="245"/>
      <c r="BU97" s="245"/>
      <c r="BV97" s="245"/>
      <c r="BW97" s="245"/>
      <c r="BX97" s="245"/>
      <c r="BY97" s="246"/>
      <c r="BZ97" s="312" t="s">
        <v>124</v>
      </c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84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239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1"/>
      <c r="Z98" s="239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1"/>
      <c r="AM98" s="233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47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9"/>
      <c r="BZ98" s="312" t="s">
        <v>125</v>
      </c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4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100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100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100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43.5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315"/>
      <c r="M99" s="239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1"/>
      <c r="Z99" s="239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1"/>
      <c r="AM99" s="233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5"/>
      <c r="AZ99" s="233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5"/>
      <c r="BM99" s="247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9"/>
      <c r="BZ99" s="308" t="s">
        <v>74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100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100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100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128.25">
      <c r="A100" s="242"/>
      <c r="B100" s="242"/>
      <c r="C100" s="242"/>
      <c r="D100" s="242"/>
      <c r="E100" s="242"/>
      <c r="F100" s="242"/>
      <c r="G100" s="242"/>
      <c r="H100" s="242"/>
      <c r="I100" s="242"/>
      <c r="J100" s="242"/>
      <c r="K100" s="242"/>
      <c r="L100" s="315"/>
      <c r="M100" s="239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1"/>
      <c r="Z100" s="239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1"/>
      <c r="AM100" s="233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5"/>
      <c r="AZ100" s="233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5"/>
      <c r="BM100" s="247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9"/>
      <c r="BZ100" s="308" t="s">
        <v>126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80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80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80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78.7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7"/>
      <c r="M101" s="101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3"/>
      <c r="Z101" s="101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3"/>
      <c r="AM101" s="236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8"/>
      <c r="AZ101" s="236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8"/>
      <c r="BM101" s="250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2"/>
      <c r="BZ101" s="308" t="s">
        <v>127</v>
      </c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10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98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98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98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42">
      <c r="A102" s="94" t="s">
        <v>226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5"/>
      <c r="M102" s="98" t="s">
        <v>223</v>
      </c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4"/>
      <c r="Z102" s="98" t="s">
        <v>227</v>
      </c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4"/>
      <c r="AM102" s="98" t="s">
        <v>66</v>
      </c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4"/>
      <c r="AZ102" s="230" t="s">
        <v>68</v>
      </c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2"/>
      <c r="BM102" s="244" t="s">
        <v>69</v>
      </c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100"/>
      <c r="BZ102" s="308" t="s">
        <v>74</v>
      </c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10"/>
      <c r="CM102" s="110" t="s">
        <v>71</v>
      </c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2"/>
      <c r="CY102" s="113" t="s">
        <v>72</v>
      </c>
      <c r="CZ102" s="114"/>
      <c r="DA102" s="114"/>
      <c r="DB102" s="114"/>
      <c r="DC102" s="114"/>
      <c r="DD102" s="114"/>
      <c r="DE102" s="114"/>
      <c r="DF102" s="115"/>
      <c r="DG102" s="89">
        <v>100</v>
      </c>
      <c r="DH102" s="90"/>
      <c r="DI102" s="90"/>
      <c r="DJ102" s="90"/>
      <c r="DK102" s="90"/>
      <c r="DL102" s="90"/>
      <c r="DM102" s="90"/>
      <c r="DN102" s="90"/>
      <c r="DO102" s="90"/>
      <c r="DP102" s="91"/>
      <c r="DQ102" s="89">
        <v>100</v>
      </c>
      <c r="DR102" s="90"/>
      <c r="DS102" s="90"/>
      <c r="DT102" s="90"/>
      <c r="DU102" s="90"/>
      <c r="DV102" s="90"/>
      <c r="DW102" s="90"/>
      <c r="DX102" s="90"/>
      <c r="DY102" s="90"/>
      <c r="DZ102" s="91"/>
      <c r="EA102" s="89">
        <v>100</v>
      </c>
      <c r="EB102" s="90"/>
      <c r="EC102" s="90"/>
      <c r="ED102" s="90"/>
      <c r="EE102" s="90"/>
      <c r="EF102" s="90"/>
      <c r="EG102" s="90"/>
      <c r="EH102" s="90"/>
      <c r="EI102" s="90"/>
      <c r="EJ102" s="91"/>
      <c r="EK102" s="89">
        <v>10</v>
      </c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92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</row>
    <row r="103" spans="1:163" customHeight="1" ht="78.7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7"/>
      <c r="M103" s="318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8"/>
      <c r="Z103" s="318"/>
      <c r="AA103" s="257"/>
      <c r="AB103" s="257"/>
      <c r="AC103" s="257"/>
      <c r="AD103" s="257"/>
      <c r="AE103" s="257"/>
      <c r="AF103" s="257"/>
      <c r="AG103" s="257"/>
      <c r="AH103" s="257"/>
      <c r="AI103" s="257"/>
      <c r="AJ103" s="257"/>
      <c r="AK103" s="257"/>
      <c r="AL103" s="258"/>
      <c r="AM103" s="318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8"/>
      <c r="AZ103" s="236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8"/>
      <c r="BM103" s="101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3"/>
      <c r="BZ103" s="308" t="s">
        <v>76</v>
      </c>
      <c r="CA103" s="309"/>
      <c r="CB103" s="309"/>
      <c r="CC103" s="309"/>
      <c r="CD103" s="309"/>
      <c r="CE103" s="309"/>
      <c r="CF103" s="309"/>
      <c r="CG103" s="309"/>
      <c r="CH103" s="309"/>
      <c r="CI103" s="309"/>
      <c r="CJ103" s="309"/>
      <c r="CK103" s="309"/>
      <c r="CL103" s="310"/>
      <c r="CM103" s="110" t="s">
        <v>71</v>
      </c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2"/>
      <c r="CY103" s="113" t="s">
        <v>72</v>
      </c>
      <c r="CZ103" s="114"/>
      <c r="DA103" s="114"/>
      <c r="DB103" s="114"/>
      <c r="DC103" s="114"/>
      <c r="DD103" s="114"/>
      <c r="DE103" s="114"/>
      <c r="DF103" s="115"/>
      <c r="DG103" s="89">
        <v>98</v>
      </c>
      <c r="DH103" s="90"/>
      <c r="DI103" s="90"/>
      <c r="DJ103" s="90"/>
      <c r="DK103" s="90"/>
      <c r="DL103" s="90"/>
      <c r="DM103" s="90"/>
      <c r="DN103" s="90"/>
      <c r="DO103" s="90"/>
      <c r="DP103" s="91"/>
      <c r="DQ103" s="89">
        <v>98</v>
      </c>
      <c r="DR103" s="90"/>
      <c r="DS103" s="90"/>
      <c r="DT103" s="90"/>
      <c r="DU103" s="90"/>
      <c r="DV103" s="90"/>
      <c r="DW103" s="90"/>
      <c r="DX103" s="90"/>
      <c r="DY103" s="90"/>
      <c r="DZ103" s="91"/>
      <c r="EA103" s="89">
        <v>98</v>
      </c>
      <c r="EB103" s="90"/>
      <c r="EC103" s="90"/>
      <c r="ED103" s="90"/>
      <c r="EE103" s="90"/>
      <c r="EF103" s="90"/>
      <c r="EG103" s="90"/>
      <c r="EH103" s="90"/>
      <c r="EI103" s="90"/>
      <c r="EJ103" s="91"/>
      <c r="EK103" s="89">
        <v>10</v>
      </c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2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</row>
    <row r="104" spans="1:163" customHeight="1" ht="12">
      <c r="AZ104" s="6"/>
      <c r="BA104" s="6"/>
      <c r="BB104" s="6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</row>
    <row r="105" spans="1:163" customHeight="1" ht="14.25">
      <c r="A105" s="7" t="s">
        <v>77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</row>
    <row r="106" spans="1:163" customHeight="1" ht="10.5"/>
    <row r="107" spans="1:163" customHeight="1" ht="42">
      <c r="A107" s="169" t="s">
        <v>45</v>
      </c>
      <c r="B107" s="169"/>
      <c r="C107" s="169"/>
      <c r="D107" s="169"/>
      <c r="E107" s="169"/>
      <c r="F107" s="169"/>
      <c r="G107" s="169"/>
      <c r="H107" s="169"/>
      <c r="I107" s="169"/>
      <c r="J107" s="170"/>
      <c r="K107" s="164" t="s">
        <v>46</v>
      </c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80"/>
      <c r="AR107" s="164" t="s">
        <v>78</v>
      </c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80"/>
      <c r="BN107" s="168" t="s">
        <v>79</v>
      </c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4" t="s">
        <v>80</v>
      </c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80"/>
      <c r="DO107" s="164" t="s">
        <v>81</v>
      </c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80"/>
      <c r="EP107" s="164" t="s">
        <v>82</v>
      </c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</row>
    <row r="108" spans="1:163" customHeight="1" ht="16.5">
      <c r="A108" s="172"/>
      <c r="B108" s="172"/>
      <c r="C108" s="172"/>
      <c r="D108" s="172"/>
      <c r="E108" s="172"/>
      <c r="F108" s="172"/>
      <c r="G108" s="172"/>
      <c r="H108" s="172"/>
      <c r="I108" s="172"/>
      <c r="J108" s="173"/>
      <c r="K108" s="35"/>
      <c r="L108" s="166" t="s">
        <v>51</v>
      </c>
      <c r="M108" s="166"/>
      <c r="N108" s="166"/>
      <c r="O108" s="166"/>
      <c r="P108" s="166"/>
      <c r="Q108" s="166"/>
      <c r="R108" s="166"/>
      <c r="S108" s="166"/>
      <c r="T108" s="166"/>
      <c r="U108" s="34"/>
      <c r="V108" s="35"/>
      <c r="W108" s="166" t="s">
        <v>52</v>
      </c>
      <c r="X108" s="166"/>
      <c r="Y108" s="166"/>
      <c r="Z108" s="166"/>
      <c r="AA108" s="166"/>
      <c r="AB108" s="166"/>
      <c r="AC108" s="166"/>
      <c r="AD108" s="166"/>
      <c r="AE108" s="166"/>
      <c r="AF108" s="34"/>
      <c r="AG108" s="35"/>
      <c r="AH108" s="166" t="s">
        <v>53</v>
      </c>
      <c r="AI108" s="166"/>
      <c r="AJ108" s="166"/>
      <c r="AK108" s="166"/>
      <c r="AL108" s="166"/>
      <c r="AM108" s="166"/>
      <c r="AN108" s="166"/>
      <c r="AO108" s="166"/>
      <c r="AP108" s="166"/>
      <c r="AQ108" s="34"/>
      <c r="AR108" s="35"/>
      <c r="AS108" s="166" t="s">
        <v>51</v>
      </c>
      <c r="AT108" s="166"/>
      <c r="AU108" s="166"/>
      <c r="AV108" s="166"/>
      <c r="AW108" s="166"/>
      <c r="AX108" s="166"/>
      <c r="AY108" s="166"/>
      <c r="AZ108" s="166"/>
      <c r="BA108" s="166"/>
      <c r="BB108" s="34"/>
      <c r="BC108" s="35"/>
      <c r="BD108" s="166" t="s">
        <v>52</v>
      </c>
      <c r="BE108" s="166"/>
      <c r="BF108" s="166"/>
      <c r="BG108" s="166"/>
      <c r="BH108" s="166"/>
      <c r="BI108" s="166"/>
      <c r="BJ108" s="166"/>
      <c r="BK108" s="166"/>
      <c r="BL108" s="166"/>
      <c r="BM108" s="34"/>
      <c r="BN108" s="168" t="s">
        <v>83</v>
      </c>
      <c r="BO108" s="169"/>
      <c r="BP108" s="169"/>
      <c r="BQ108" s="169"/>
      <c r="BR108" s="169"/>
      <c r="BS108" s="169"/>
      <c r="BT108" s="169"/>
      <c r="BU108" s="169"/>
      <c r="BV108" s="169"/>
      <c r="BW108" s="170"/>
      <c r="BX108" s="177" t="s">
        <v>55</v>
      </c>
      <c r="BY108" s="178"/>
      <c r="BZ108" s="178"/>
      <c r="CA108" s="178"/>
      <c r="CB108" s="178"/>
      <c r="CC108" s="178"/>
      <c r="CD108" s="178"/>
      <c r="CE108" s="178"/>
      <c r="CF108" s="178"/>
      <c r="CG108" s="178"/>
      <c r="CH108" s="178"/>
      <c r="CI108" s="178"/>
      <c r="CJ108" s="178"/>
      <c r="CK108" s="178"/>
      <c r="CL108" s="178"/>
      <c r="CM108" s="178"/>
      <c r="CN108" s="122">
        <v>20</v>
      </c>
      <c r="CO108" s="123"/>
      <c r="CP108" s="123"/>
      <c r="CQ108" s="124" t="s">
        <v>6</v>
      </c>
      <c r="CR108" s="124"/>
      <c r="CS108" s="125" t="s">
        <v>56</v>
      </c>
      <c r="CT108" s="125"/>
      <c r="CU108" s="125"/>
      <c r="CV108" s="126"/>
      <c r="CW108" s="122">
        <v>20</v>
      </c>
      <c r="CX108" s="123"/>
      <c r="CY108" s="123"/>
      <c r="CZ108" s="124" t="s">
        <v>8</v>
      </c>
      <c r="DA108" s="124"/>
      <c r="DB108" s="125" t="s">
        <v>56</v>
      </c>
      <c r="DC108" s="125"/>
      <c r="DD108" s="125"/>
      <c r="DE108" s="126"/>
      <c r="DF108" s="122">
        <v>20</v>
      </c>
      <c r="DG108" s="123"/>
      <c r="DH108" s="123"/>
      <c r="DI108" s="124" t="s">
        <v>10</v>
      </c>
      <c r="DJ108" s="124"/>
      <c r="DK108" s="125" t="s">
        <v>56</v>
      </c>
      <c r="DL108" s="125"/>
      <c r="DM108" s="125"/>
      <c r="DN108" s="126"/>
      <c r="DO108" s="122">
        <v>20</v>
      </c>
      <c r="DP108" s="123"/>
      <c r="DQ108" s="123"/>
      <c r="DR108" s="124" t="s">
        <v>6</v>
      </c>
      <c r="DS108" s="124"/>
      <c r="DT108" s="125" t="s">
        <v>56</v>
      </c>
      <c r="DU108" s="125"/>
      <c r="DV108" s="125"/>
      <c r="DW108" s="126"/>
      <c r="DX108" s="122">
        <v>20</v>
      </c>
      <c r="DY108" s="123"/>
      <c r="DZ108" s="123"/>
      <c r="EA108" s="124" t="s">
        <v>8</v>
      </c>
      <c r="EB108" s="124"/>
      <c r="EC108" s="125" t="s">
        <v>56</v>
      </c>
      <c r="ED108" s="125"/>
      <c r="EE108" s="125"/>
      <c r="EF108" s="126"/>
      <c r="EG108" s="122">
        <v>20</v>
      </c>
      <c r="EH108" s="123"/>
      <c r="EI108" s="123"/>
      <c r="EJ108" s="124" t="s">
        <v>10</v>
      </c>
      <c r="EK108" s="124"/>
      <c r="EL108" s="125" t="s">
        <v>56</v>
      </c>
      <c r="EM108" s="125"/>
      <c r="EN108" s="125"/>
      <c r="EO108" s="126"/>
      <c r="EP108" s="152" t="s">
        <v>84</v>
      </c>
      <c r="EQ108" s="153"/>
      <c r="ER108" s="153"/>
      <c r="ES108" s="153"/>
      <c r="ET108" s="153"/>
      <c r="EU108" s="153"/>
      <c r="EV108" s="153"/>
      <c r="EW108" s="153"/>
      <c r="EX108" s="154"/>
      <c r="EY108" s="152" t="s">
        <v>85</v>
      </c>
      <c r="EZ108" s="153"/>
      <c r="FA108" s="153"/>
      <c r="FB108" s="153"/>
      <c r="FC108" s="153"/>
      <c r="FD108" s="153"/>
      <c r="FE108" s="153"/>
      <c r="FF108" s="153"/>
      <c r="FG108" s="153"/>
    </row>
    <row r="109" spans="1:163" customHeight="1" ht="12">
      <c r="A109" s="172"/>
      <c r="B109" s="172"/>
      <c r="C109" s="172"/>
      <c r="D109" s="172"/>
      <c r="E109" s="172"/>
      <c r="F109" s="172"/>
      <c r="G109" s="172"/>
      <c r="H109" s="172"/>
      <c r="I109" s="172"/>
      <c r="J109" s="173"/>
      <c r="K109" s="37"/>
      <c r="L109" s="167"/>
      <c r="M109" s="167"/>
      <c r="N109" s="167"/>
      <c r="O109" s="167"/>
      <c r="P109" s="167"/>
      <c r="Q109" s="167"/>
      <c r="R109" s="167"/>
      <c r="S109" s="167"/>
      <c r="T109" s="167"/>
      <c r="U109" s="38"/>
      <c r="V109" s="3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38"/>
      <c r="AG109" s="3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38"/>
      <c r="AR109" s="3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38"/>
      <c r="BC109" s="3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38"/>
      <c r="BN109" s="171"/>
      <c r="BO109" s="172"/>
      <c r="BP109" s="172"/>
      <c r="BQ109" s="172"/>
      <c r="BR109" s="172"/>
      <c r="BS109" s="172"/>
      <c r="BT109" s="172"/>
      <c r="BU109" s="172"/>
      <c r="BV109" s="172"/>
      <c r="BW109" s="173"/>
      <c r="BX109" s="158" t="s">
        <v>86</v>
      </c>
      <c r="BY109" s="159"/>
      <c r="BZ109" s="159"/>
      <c r="CA109" s="159"/>
      <c r="CB109" s="159"/>
      <c r="CC109" s="159"/>
      <c r="CD109" s="159"/>
      <c r="CE109" s="159"/>
      <c r="CF109" s="160"/>
      <c r="CG109" s="158" t="s">
        <v>60</v>
      </c>
      <c r="CH109" s="159"/>
      <c r="CI109" s="159"/>
      <c r="CJ109" s="159"/>
      <c r="CK109" s="159"/>
      <c r="CL109" s="159"/>
      <c r="CM109" s="159"/>
      <c r="CN109" s="155" t="s">
        <v>87</v>
      </c>
      <c r="CO109" s="156"/>
      <c r="CP109" s="156"/>
      <c r="CQ109" s="156"/>
      <c r="CR109" s="156"/>
      <c r="CS109" s="156"/>
      <c r="CT109" s="156"/>
      <c r="CU109" s="156"/>
      <c r="CV109" s="157"/>
      <c r="CW109" s="155" t="s">
        <v>62</v>
      </c>
      <c r="CX109" s="156"/>
      <c r="CY109" s="156"/>
      <c r="CZ109" s="156"/>
      <c r="DA109" s="156"/>
      <c r="DB109" s="156"/>
      <c r="DC109" s="156"/>
      <c r="DD109" s="156"/>
      <c r="DE109" s="157"/>
      <c r="DF109" s="155" t="s">
        <v>63</v>
      </c>
      <c r="DG109" s="156"/>
      <c r="DH109" s="156"/>
      <c r="DI109" s="156"/>
      <c r="DJ109" s="156"/>
      <c r="DK109" s="156"/>
      <c r="DL109" s="156"/>
      <c r="DM109" s="156"/>
      <c r="DN109" s="157"/>
      <c r="DO109" s="155" t="s">
        <v>87</v>
      </c>
      <c r="DP109" s="156"/>
      <c r="DQ109" s="156"/>
      <c r="DR109" s="156"/>
      <c r="DS109" s="156"/>
      <c r="DT109" s="156"/>
      <c r="DU109" s="156"/>
      <c r="DV109" s="156"/>
      <c r="DW109" s="157"/>
      <c r="DX109" s="155" t="s">
        <v>62</v>
      </c>
      <c r="DY109" s="156"/>
      <c r="DZ109" s="156"/>
      <c r="EA109" s="156"/>
      <c r="EB109" s="156"/>
      <c r="EC109" s="156"/>
      <c r="ED109" s="156"/>
      <c r="EE109" s="156"/>
      <c r="EF109" s="157"/>
      <c r="EG109" s="155" t="s">
        <v>63</v>
      </c>
      <c r="EH109" s="156"/>
      <c r="EI109" s="156"/>
      <c r="EJ109" s="156"/>
      <c r="EK109" s="156"/>
      <c r="EL109" s="156"/>
      <c r="EM109" s="156"/>
      <c r="EN109" s="156"/>
      <c r="EO109" s="157"/>
      <c r="EP109" s="155"/>
      <c r="EQ109" s="156"/>
      <c r="ER109" s="156"/>
      <c r="ES109" s="156"/>
      <c r="ET109" s="156"/>
      <c r="EU109" s="156"/>
      <c r="EV109" s="156"/>
      <c r="EW109" s="156"/>
      <c r="EX109" s="157"/>
      <c r="EY109" s="155"/>
      <c r="EZ109" s="156"/>
      <c r="FA109" s="156"/>
      <c r="FB109" s="156"/>
      <c r="FC109" s="156"/>
      <c r="FD109" s="156"/>
      <c r="FE109" s="156"/>
      <c r="FF109" s="156"/>
      <c r="FG109" s="156"/>
    </row>
    <row r="110" spans="1:163" customHeight="1" ht="18.75">
      <c r="A110" s="175"/>
      <c r="B110" s="175"/>
      <c r="C110" s="175"/>
      <c r="D110" s="175"/>
      <c r="E110" s="175"/>
      <c r="F110" s="175"/>
      <c r="G110" s="175"/>
      <c r="H110" s="175"/>
      <c r="I110" s="175"/>
      <c r="J110" s="176"/>
      <c r="K110" s="149" t="s">
        <v>64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1"/>
      <c r="V110" s="149" t="s">
        <v>64</v>
      </c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1"/>
      <c r="AG110" s="149" t="s">
        <v>64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1"/>
      <c r="AR110" s="149" t="s">
        <v>64</v>
      </c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1"/>
      <c r="BC110" s="149" t="s">
        <v>64</v>
      </c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1"/>
      <c r="BN110" s="174"/>
      <c r="BO110" s="175"/>
      <c r="BP110" s="175"/>
      <c r="BQ110" s="175"/>
      <c r="BR110" s="175"/>
      <c r="BS110" s="175"/>
      <c r="BT110" s="175"/>
      <c r="BU110" s="175"/>
      <c r="BV110" s="175"/>
      <c r="BW110" s="176"/>
      <c r="BX110" s="161"/>
      <c r="BY110" s="162"/>
      <c r="BZ110" s="162"/>
      <c r="CA110" s="162"/>
      <c r="CB110" s="162"/>
      <c r="CC110" s="162"/>
      <c r="CD110" s="162"/>
      <c r="CE110" s="162"/>
      <c r="CF110" s="163"/>
      <c r="CG110" s="161"/>
      <c r="CH110" s="162"/>
      <c r="CI110" s="162"/>
      <c r="CJ110" s="162"/>
      <c r="CK110" s="162"/>
      <c r="CL110" s="162"/>
      <c r="CM110" s="162"/>
      <c r="CN110" s="149"/>
      <c r="CO110" s="150"/>
      <c r="CP110" s="150"/>
      <c r="CQ110" s="150"/>
      <c r="CR110" s="150"/>
      <c r="CS110" s="150"/>
      <c r="CT110" s="150"/>
      <c r="CU110" s="150"/>
      <c r="CV110" s="151"/>
      <c r="CW110" s="149"/>
      <c r="CX110" s="150"/>
      <c r="CY110" s="150"/>
      <c r="CZ110" s="150"/>
      <c r="DA110" s="150"/>
      <c r="DB110" s="150"/>
      <c r="DC110" s="150"/>
      <c r="DD110" s="150"/>
      <c r="DE110" s="151"/>
      <c r="DF110" s="149"/>
      <c r="DG110" s="150"/>
      <c r="DH110" s="150"/>
      <c r="DI110" s="150"/>
      <c r="DJ110" s="150"/>
      <c r="DK110" s="150"/>
      <c r="DL110" s="150"/>
      <c r="DM110" s="150"/>
      <c r="DN110" s="151"/>
      <c r="DO110" s="149"/>
      <c r="DP110" s="150"/>
      <c r="DQ110" s="150"/>
      <c r="DR110" s="150"/>
      <c r="DS110" s="150"/>
      <c r="DT110" s="150"/>
      <c r="DU110" s="150"/>
      <c r="DV110" s="150"/>
      <c r="DW110" s="151"/>
      <c r="DX110" s="149"/>
      <c r="DY110" s="150"/>
      <c r="DZ110" s="150"/>
      <c r="EA110" s="150"/>
      <c r="EB110" s="150"/>
      <c r="EC110" s="150"/>
      <c r="ED110" s="150"/>
      <c r="EE110" s="150"/>
      <c r="EF110" s="151"/>
      <c r="EG110" s="149"/>
      <c r="EH110" s="150"/>
      <c r="EI110" s="150"/>
      <c r="EJ110" s="150"/>
      <c r="EK110" s="150"/>
      <c r="EL110" s="150"/>
      <c r="EM110" s="150"/>
      <c r="EN110" s="150"/>
      <c r="EO110" s="151"/>
      <c r="EP110" s="149"/>
      <c r="EQ110" s="150"/>
      <c r="ER110" s="150"/>
      <c r="ES110" s="150"/>
      <c r="ET110" s="150"/>
      <c r="EU110" s="150"/>
      <c r="EV110" s="150"/>
      <c r="EW110" s="150"/>
      <c r="EX110" s="151"/>
      <c r="EY110" s="149"/>
      <c r="EZ110" s="150"/>
      <c r="FA110" s="150"/>
      <c r="FB110" s="150"/>
      <c r="FC110" s="150"/>
      <c r="FD110" s="150"/>
      <c r="FE110" s="150"/>
      <c r="FF110" s="150"/>
      <c r="FG110" s="150"/>
    </row>
    <row r="111" spans="1:163" customHeight="1" ht="12">
      <c r="A111" s="120">
        <v>1</v>
      </c>
      <c r="B111" s="120"/>
      <c r="C111" s="120"/>
      <c r="D111" s="120"/>
      <c r="E111" s="120"/>
      <c r="F111" s="120"/>
      <c r="G111" s="120"/>
      <c r="H111" s="120"/>
      <c r="I111" s="120"/>
      <c r="J111" s="121"/>
      <c r="K111" s="119">
        <v>2</v>
      </c>
      <c r="L111" s="120"/>
      <c r="M111" s="120"/>
      <c r="N111" s="120"/>
      <c r="O111" s="120"/>
      <c r="P111" s="120"/>
      <c r="Q111" s="120"/>
      <c r="R111" s="120"/>
      <c r="S111" s="120"/>
      <c r="T111" s="120"/>
      <c r="U111" s="121"/>
      <c r="V111" s="119">
        <v>3</v>
      </c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1"/>
      <c r="AG111" s="119">
        <v>4</v>
      </c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1"/>
      <c r="AR111" s="119">
        <v>5</v>
      </c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1"/>
      <c r="BC111" s="119">
        <v>6</v>
      </c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1"/>
      <c r="BN111" s="119">
        <v>7</v>
      </c>
      <c r="BO111" s="120"/>
      <c r="BP111" s="120"/>
      <c r="BQ111" s="120"/>
      <c r="BR111" s="120"/>
      <c r="BS111" s="120"/>
      <c r="BT111" s="120"/>
      <c r="BU111" s="120"/>
      <c r="BV111" s="120"/>
      <c r="BW111" s="121"/>
      <c r="BX111" s="119">
        <v>8</v>
      </c>
      <c r="BY111" s="120"/>
      <c r="BZ111" s="120"/>
      <c r="CA111" s="120"/>
      <c r="CB111" s="120"/>
      <c r="CC111" s="120"/>
      <c r="CD111" s="120"/>
      <c r="CE111" s="120"/>
      <c r="CF111" s="121"/>
      <c r="CG111" s="119">
        <v>9</v>
      </c>
      <c r="CH111" s="120"/>
      <c r="CI111" s="120"/>
      <c r="CJ111" s="120"/>
      <c r="CK111" s="120"/>
      <c r="CL111" s="120"/>
      <c r="CM111" s="120"/>
      <c r="CN111" s="119">
        <v>10</v>
      </c>
      <c r="CO111" s="120"/>
      <c r="CP111" s="120"/>
      <c r="CQ111" s="120"/>
      <c r="CR111" s="120"/>
      <c r="CS111" s="120"/>
      <c r="CT111" s="120"/>
      <c r="CU111" s="120"/>
      <c r="CV111" s="121"/>
      <c r="CW111" s="119">
        <v>11</v>
      </c>
      <c r="CX111" s="120"/>
      <c r="CY111" s="120"/>
      <c r="CZ111" s="120"/>
      <c r="DA111" s="120"/>
      <c r="DB111" s="120"/>
      <c r="DC111" s="120"/>
      <c r="DD111" s="120"/>
      <c r="DE111" s="121"/>
      <c r="DF111" s="119">
        <v>12</v>
      </c>
      <c r="DG111" s="120"/>
      <c r="DH111" s="120"/>
      <c r="DI111" s="120"/>
      <c r="DJ111" s="120"/>
      <c r="DK111" s="120"/>
      <c r="DL111" s="120"/>
      <c r="DM111" s="120"/>
      <c r="DN111" s="121"/>
      <c r="DO111" s="119">
        <v>13</v>
      </c>
      <c r="DP111" s="120"/>
      <c r="DQ111" s="120"/>
      <c r="DR111" s="120"/>
      <c r="DS111" s="120"/>
      <c r="DT111" s="120"/>
      <c r="DU111" s="120"/>
      <c r="DV111" s="120"/>
      <c r="DW111" s="121"/>
      <c r="DX111" s="119">
        <v>14</v>
      </c>
      <c r="DY111" s="120"/>
      <c r="DZ111" s="120"/>
      <c r="EA111" s="120"/>
      <c r="EB111" s="120"/>
      <c r="EC111" s="120"/>
      <c r="ED111" s="120"/>
      <c r="EE111" s="120"/>
      <c r="EF111" s="121"/>
      <c r="EG111" s="119">
        <v>15</v>
      </c>
      <c r="EH111" s="120"/>
      <c r="EI111" s="120"/>
      <c r="EJ111" s="120"/>
      <c r="EK111" s="120"/>
      <c r="EL111" s="120"/>
      <c r="EM111" s="120"/>
      <c r="EN111" s="120"/>
      <c r="EO111" s="121"/>
      <c r="EP111" s="146">
        <v>16</v>
      </c>
      <c r="EQ111" s="147"/>
      <c r="ER111" s="147"/>
      <c r="ES111" s="147"/>
      <c r="ET111" s="147"/>
      <c r="EU111" s="147"/>
      <c r="EV111" s="147"/>
      <c r="EW111" s="147"/>
      <c r="EX111" s="147"/>
      <c r="EY111" s="146">
        <v>17</v>
      </c>
      <c r="EZ111" s="147"/>
      <c r="FA111" s="147"/>
      <c r="FB111" s="147"/>
      <c r="FC111" s="147"/>
      <c r="FD111" s="147"/>
      <c r="FE111" s="147"/>
      <c r="FF111" s="147"/>
      <c r="FG111" s="147"/>
    </row>
    <row r="112" spans="1:163" customHeight="1" ht="98.25">
      <c r="A112" s="296" t="s">
        <v>123</v>
      </c>
      <c r="B112" s="296"/>
      <c r="C112" s="296"/>
      <c r="D112" s="296"/>
      <c r="E112" s="296"/>
      <c r="F112" s="296"/>
      <c r="G112" s="296"/>
      <c r="H112" s="296"/>
      <c r="I112" s="296"/>
      <c r="J112" s="297"/>
      <c r="K112" s="140" t="s">
        <v>66</v>
      </c>
      <c r="L112" s="141"/>
      <c r="M112" s="141"/>
      <c r="N112" s="141"/>
      <c r="O112" s="141"/>
      <c r="P112" s="141"/>
      <c r="Q112" s="141"/>
      <c r="R112" s="141"/>
      <c r="S112" s="141"/>
      <c r="T112" s="141"/>
      <c r="U112" s="142"/>
      <c r="V112" s="140" t="s">
        <v>67</v>
      </c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2"/>
      <c r="AG112" s="116" t="s">
        <v>66</v>
      </c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8"/>
      <c r="AR112" s="116" t="s">
        <v>68</v>
      </c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8"/>
      <c r="BC112" s="319" t="s">
        <v>69</v>
      </c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2"/>
      <c r="BN112" s="137" t="s">
        <v>88</v>
      </c>
      <c r="BO112" s="138"/>
      <c r="BP112" s="138"/>
      <c r="BQ112" s="138"/>
      <c r="BR112" s="138"/>
      <c r="BS112" s="138"/>
      <c r="BT112" s="138"/>
      <c r="BU112" s="138"/>
      <c r="BV112" s="138"/>
      <c r="BW112" s="139"/>
      <c r="BX112" s="140" t="s">
        <v>89</v>
      </c>
      <c r="BY112" s="141"/>
      <c r="BZ112" s="141"/>
      <c r="CA112" s="141"/>
      <c r="CB112" s="141"/>
      <c r="CC112" s="141"/>
      <c r="CD112" s="141"/>
      <c r="CE112" s="141"/>
      <c r="CF112" s="142"/>
      <c r="CG112" s="143" t="s">
        <v>90</v>
      </c>
      <c r="CH112" s="144"/>
      <c r="CI112" s="144"/>
      <c r="CJ112" s="144"/>
      <c r="CK112" s="144"/>
      <c r="CL112" s="144"/>
      <c r="CM112" s="144"/>
      <c r="CN112" s="116">
        <f>11+7+9+7+12+5-2</f>
        <v>49</v>
      </c>
      <c r="CO112" s="117"/>
      <c r="CP112" s="117"/>
      <c r="CQ112" s="117"/>
      <c r="CR112" s="117"/>
      <c r="CS112" s="117"/>
      <c r="CT112" s="117"/>
      <c r="CU112" s="117"/>
      <c r="CV112" s="118"/>
      <c r="CW112" s="116">
        <f>11+7+9+7+12+5-2</f>
        <v>49</v>
      </c>
      <c r="CX112" s="117"/>
      <c r="CY112" s="117"/>
      <c r="CZ112" s="117"/>
      <c r="DA112" s="117"/>
      <c r="DB112" s="117"/>
      <c r="DC112" s="117"/>
      <c r="DD112" s="117"/>
      <c r="DE112" s="118"/>
      <c r="DF112" s="116">
        <f>11+7+9+7+12+5-2</f>
        <v>49</v>
      </c>
      <c r="DG112" s="117"/>
      <c r="DH112" s="117"/>
      <c r="DI112" s="117"/>
      <c r="DJ112" s="117"/>
      <c r="DK112" s="117"/>
      <c r="DL112" s="117"/>
      <c r="DM112" s="117"/>
      <c r="DN112" s="118"/>
      <c r="DO112" s="116" t="s">
        <v>91</v>
      </c>
      <c r="DP112" s="117"/>
      <c r="DQ112" s="117"/>
      <c r="DR112" s="117"/>
      <c r="DS112" s="117"/>
      <c r="DT112" s="117"/>
      <c r="DU112" s="117"/>
      <c r="DV112" s="117"/>
      <c r="DW112" s="118"/>
      <c r="DX112" s="116" t="s">
        <v>91</v>
      </c>
      <c r="DY112" s="117"/>
      <c r="DZ112" s="117"/>
      <c r="EA112" s="117"/>
      <c r="EB112" s="117"/>
      <c r="EC112" s="117"/>
      <c r="ED112" s="117"/>
      <c r="EE112" s="117"/>
      <c r="EF112" s="118"/>
      <c r="EG112" s="116" t="s">
        <v>91</v>
      </c>
      <c r="EH112" s="117"/>
      <c r="EI112" s="117"/>
      <c r="EJ112" s="117"/>
      <c r="EK112" s="117"/>
      <c r="EL112" s="117"/>
      <c r="EM112" s="117"/>
      <c r="EN112" s="117"/>
      <c r="EO112" s="118"/>
      <c r="EP112" s="116">
        <v>10</v>
      </c>
      <c r="EQ112" s="117"/>
      <c r="ER112" s="117"/>
      <c r="ES112" s="117"/>
      <c r="ET112" s="117"/>
      <c r="EU112" s="117"/>
      <c r="EV112" s="117"/>
      <c r="EW112" s="117"/>
      <c r="EX112" s="117"/>
      <c r="EY112" s="293"/>
      <c r="EZ112" s="294"/>
      <c r="FA112" s="294"/>
      <c r="FB112" s="294"/>
      <c r="FC112" s="294"/>
      <c r="FD112" s="294"/>
      <c r="FE112" s="294"/>
      <c r="FF112" s="294"/>
      <c r="FG112" s="294"/>
    </row>
    <row r="113" spans="1:163" customHeight="1" ht="51">
      <c r="A113" s="296" t="s">
        <v>226</v>
      </c>
      <c r="B113" s="296"/>
      <c r="C113" s="296"/>
      <c r="D113" s="296"/>
      <c r="E113" s="296"/>
      <c r="F113" s="296"/>
      <c r="G113" s="296"/>
      <c r="H113" s="296"/>
      <c r="I113" s="296"/>
      <c r="J113" s="297"/>
      <c r="K113" s="140" t="s">
        <v>223</v>
      </c>
      <c r="L113" s="141"/>
      <c r="M113" s="141"/>
      <c r="N113" s="141"/>
      <c r="O113" s="141"/>
      <c r="P113" s="141"/>
      <c r="Q113" s="141"/>
      <c r="R113" s="141"/>
      <c r="S113" s="141"/>
      <c r="T113" s="141"/>
      <c r="U113" s="142"/>
      <c r="V113" s="140" t="s">
        <v>227</v>
      </c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2"/>
      <c r="AG113" s="116" t="s">
        <v>66</v>
      </c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8"/>
      <c r="AR113" s="116" t="s">
        <v>68</v>
      </c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8"/>
      <c r="BC113" s="319" t="s">
        <v>69</v>
      </c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2"/>
      <c r="BN113" s="137" t="s">
        <v>88</v>
      </c>
      <c r="BO113" s="138"/>
      <c r="BP113" s="138"/>
      <c r="BQ113" s="138"/>
      <c r="BR113" s="138"/>
      <c r="BS113" s="138"/>
      <c r="BT113" s="138"/>
      <c r="BU113" s="138"/>
      <c r="BV113" s="138"/>
      <c r="BW113" s="139"/>
      <c r="BX113" s="140" t="s">
        <v>89</v>
      </c>
      <c r="BY113" s="141"/>
      <c r="BZ113" s="141"/>
      <c r="CA113" s="141"/>
      <c r="CB113" s="141"/>
      <c r="CC113" s="141"/>
      <c r="CD113" s="141"/>
      <c r="CE113" s="141"/>
      <c r="CF113" s="142"/>
      <c r="CG113" s="143" t="s">
        <v>90</v>
      </c>
      <c r="CH113" s="144"/>
      <c r="CI113" s="144"/>
      <c r="CJ113" s="144"/>
      <c r="CK113" s="144"/>
      <c r="CL113" s="144"/>
      <c r="CM113" s="144"/>
      <c r="CN113" s="116">
        <v>2</v>
      </c>
      <c r="CO113" s="117"/>
      <c r="CP113" s="117"/>
      <c r="CQ113" s="117"/>
      <c r="CR113" s="117"/>
      <c r="CS113" s="117"/>
      <c r="CT113" s="117"/>
      <c r="CU113" s="117"/>
      <c r="CV113" s="118"/>
      <c r="CW113" s="116">
        <v>2</v>
      </c>
      <c r="CX113" s="117"/>
      <c r="CY113" s="117"/>
      <c r="CZ113" s="117"/>
      <c r="DA113" s="117"/>
      <c r="DB113" s="117"/>
      <c r="DC113" s="117"/>
      <c r="DD113" s="117"/>
      <c r="DE113" s="118"/>
      <c r="DF113" s="116">
        <v>2</v>
      </c>
      <c r="DG113" s="117"/>
      <c r="DH113" s="117"/>
      <c r="DI113" s="117"/>
      <c r="DJ113" s="117"/>
      <c r="DK113" s="117"/>
      <c r="DL113" s="117"/>
      <c r="DM113" s="117"/>
      <c r="DN113" s="118"/>
      <c r="DO113" s="116" t="s">
        <v>91</v>
      </c>
      <c r="DP113" s="117"/>
      <c r="DQ113" s="117"/>
      <c r="DR113" s="117"/>
      <c r="DS113" s="117"/>
      <c r="DT113" s="117"/>
      <c r="DU113" s="117"/>
      <c r="DV113" s="117"/>
      <c r="DW113" s="118"/>
      <c r="DX113" s="116" t="s">
        <v>91</v>
      </c>
      <c r="DY113" s="117"/>
      <c r="DZ113" s="117"/>
      <c r="EA113" s="117"/>
      <c r="EB113" s="117"/>
      <c r="EC113" s="117"/>
      <c r="ED113" s="117"/>
      <c r="EE113" s="117"/>
      <c r="EF113" s="118"/>
      <c r="EG113" s="116" t="s">
        <v>91</v>
      </c>
      <c r="EH113" s="117"/>
      <c r="EI113" s="117"/>
      <c r="EJ113" s="117"/>
      <c r="EK113" s="117"/>
      <c r="EL113" s="117"/>
      <c r="EM113" s="117"/>
      <c r="EN113" s="117"/>
      <c r="EO113" s="118"/>
      <c r="EP113" s="116">
        <v>10</v>
      </c>
      <c r="EQ113" s="117"/>
      <c r="ER113" s="117"/>
      <c r="ES113" s="117"/>
      <c r="ET113" s="117"/>
      <c r="EU113" s="117"/>
      <c r="EV113" s="117"/>
      <c r="EW113" s="117"/>
      <c r="EX113" s="117"/>
      <c r="EY113" s="293"/>
      <c r="EZ113" s="294"/>
      <c r="FA113" s="294"/>
      <c r="FB113" s="294"/>
      <c r="FC113" s="294"/>
      <c r="FD113" s="294"/>
      <c r="FE113" s="294"/>
      <c r="FF113" s="294"/>
      <c r="FG113" s="294"/>
    </row>
    <row r="115" spans="1:163" customHeight="1" ht="12">
      <c r="A115" s="7" t="s">
        <v>92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0.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customHeight="1" ht="12">
      <c r="A117" s="291" t="s">
        <v>93</v>
      </c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291"/>
      <c r="CM117" s="291"/>
      <c r="CN117" s="291"/>
      <c r="CO117" s="291"/>
      <c r="CP117" s="291"/>
      <c r="CQ117" s="291"/>
      <c r="CR117" s="291"/>
      <c r="CS117" s="291"/>
      <c r="CT117" s="291"/>
      <c r="CU117" s="291"/>
      <c r="CV117" s="291"/>
      <c r="CW117" s="291"/>
      <c r="CX117" s="291"/>
      <c r="CY117" s="291"/>
      <c r="CZ117" s="291"/>
      <c r="DA117" s="291"/>
      <c r="DB117" s="291"/>
      <c r="DC117" s="291"/>
      <c r="DD117" s="291"/>
      <c r="DE117" s="291"/>
      <c r="DF117" s="291"/>
      <c r="DG117" s="291"/>
      <c r="DH117" s="291"/>
      <c r="DI117" s="291"/>
      <c r="DJ117" s="291"/>
      <c r="DK117" s="291"/>
      <c r="DL117" s="291"/>
      <c r="DM117" s="291"/>
      <c r="DN117" s="291"/>
      <c r="DO117" s="291"/>
      <c r="DP117" s="291"/>
      <c r="DQ117" s="291"/>
      <c r="DR117" s="291"/>
      <c r="DS117" s="291"/>
      <c r="DT117" s="291"/>
      <c r="DU117" s="291"/>
      <c r="DV117" s="291"/>
      <c r="DW117" s="291"/>
      <c r="DX117" s="291"/>
      <c r="DY117" s="291"/>
      <c r="DZ117" s="291"/>
      <c r="EA117" s="291"/>
      <c r="EB117" s="291"/>
      <c r="EC117" s="291"/>
      <c r="ED117" s="291"/>
      <c r="EE117" s="291"/>
      <c r="EF117" s="291"/>
      <c r="EG117" s="291"/>
      <c r="EH117" s="291"/>
      <c r="EI117" s="291"/>
      <c r="EJ117" s="291"/>
      <c r="EK117" s="291"/>
      <c r="EL117" s="291"/>
      <c r="EM117" s="291"/>
      <c r="EN117" s="291"/>
      <c r="EO117" s="291"/>
      <c r="EP117" s="291"/>
      <c r="EQ117" s="291"/>
      <c r="ER117" s="291"/>
      <c r="ES117" s="291"/>
      <c r="ET117" s="291"/>
      <c r="EU117" s="291"/>
      <c r="EV117" s="291"/>
      <c r="EW117" s="291"/>
      <c r="EX117" s="291"/>
      <c r="EY117" s="291"/>
      <c r="EZ117" s="291"/>
      <c r="FA117" s="291"/>
      <c r="FB117" s="291"/>
      <c r="FC117" s="291"/>
      <c r="FD117" s="291"/>
      <c r="FE117" s="291"/>
      <c r="FF117" s="291"/>
      <c r="FG117" s="291"/>
    </row>
    <row r="118" spans="1:163" customHeight="1" ht="16.5">
      <c r="A118" s="292" t="s">
        <v>94</v>
      </c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77"/>
      <c r="AE118" s="279" t="s">
        <v>95</v>
      </c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77"/>
      <c r="BJ118" s="279" t="s">
        <v>96</v>
      </c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77"/>
      <c r="CH118" s="279" t="s">
        <v>97</v>
      </c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77"/>
      <c r="DF118" s="279" t="s">
        <v>98</v>
      </c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</row>
    <row r="119" spans="1:163" customHeight="1" ht="18">
      <c r="A119" s="280">
        <v>1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68"/>
      <c r="AE119" s="281">
        <v>2</v>
      </c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68"/>
      <c r="BJ119" s="282" t="s">
        <v>99</v>
      </c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4"/>
      <c r="CH119" s="282" t="s">
        <v>100</v>
      </c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4"/>
      <c r="DF119" s="281">
        <v>5</v>
      </c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0"/>
      <c r="DW119" s="280"/>
      <c r="DX119" s="280"/>
      <c r="DY119" s="280"/>
      <c r="DZ119" s="280"/>
      <c r="EA119" s="280"/>
      <c r="EB119" s="280"/>
      <c r="EC119" s="280"/>
      <c r="ED119" s="280"/>
      <c r="EE119" s="280"/>
      <c r="EF119" s="280"/>
      <c r="EG119" s="280"/>
      <c r="EH119" s="280"/>
      <c r="EI119" s="280"/>
      <c r="EJ119" s="280"/>
      <c r="EK119" s="280"/>
      <c r="EL119" s="280"/>
      <c r="EM119" s="280"/>
      <c r="EN119" s="280"/>
      <c r="EO119" s="280"/>
      <c r="EP119" s="280"/>
      <c r="EQ119" s="280"/>
      <c r="ER119" s="280"/>
      <c r="ES119" s="280"/>
      <c r="ET119" s="280"/>
      <c r="EU119" s="280"/>
      <c r="EV119" s="280"/>
      <c r="EW119" s="280"/>
      <c r="EX119" s="280"/>
      <c r="EY119" s="280"/>
      <c r="EZ119" s="280"/>
      <c r="FA119" s="280"/>
      <c r="FB119" s="280"/>
      <c r="FC119" s="280"/>
      <c r="FD119" s="280"/>
      <c r="FE119" s="280"/>
      <c r="FF119" s="280"/>
      <c r="FG119" s="280"/>
    </row>
    <row r="120" spans="1:163" customHeight="1" ht="17.25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6"/>
      <c r="AE120" s="287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6"/>
      <c r="BJ120" s="288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90"/>
      <c r="CH120" s="288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90"/>
      <c r="DF120" s="287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  <c r="EG120" s="285"/>
      <c r="EH120" s="285"/>
      <c r="EI120" s="285"/>
      <c r="EJ120" s="285"/>
      <c r="EK120" s="285"/>
      <c r="EL120" s="285"/>
      <c r="EM120" s="285"/>
      <c r="EN120" s="285"/>
      <c r="EO120" s="285"/>
      <c r="EP120" s="285"/>
      <c r="EQ120" s="285"/>
      <c r="ER120" s="285"/>
      <c r="ES120" s="285"/>
      <c r="ET120" s="285"/>
      <c r="EU120" s="285"/>
      <c r="EV120" s="285"/>
      <c r="EW120" s="285"/>
      <c r="EX120" s="285"/>
      <c r="EY120" s="285"/>
      <c r="EZ120" s="285"/>
      <c r="FA120" s="285"/>
      <c r="FB120" s="285"/>
      <c r="FC120" s="285"/>
      <c r="FD120" s="285"/>
      <c r="FE120" s="285"/>
      <c r="FF120" s="285"/>
      <c r="FG120" s="285"/>
    </row>
    <row r="121" spans="1:163" customHeight="1" ht="13.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12">
      <c r="A122" s="7" t="s">
        <v>101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customHeight="1" ht="1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</row>
    <row r="124" spans="1:163" customHeight="1" ht="73.5">
      <c r="A124" s="273" t="s">
        <v>102</v>
      </c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4" t="s">
        <v>128</v>
      </c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75"/>
      <c r="BH124" s="275"/>
      <c r="BI124" s="275"/>
      <c r="BJ124" s="275"/>
      <c r="BK124" s="275"/>
      <c r="BL124" s="275"/>
      <c r="BM124" s="275"/>
      <c r="BN124" s="275"/>
      <c r="BO124" s="275"/>
      <c r="BP124" s="275"/>
      <c r="BQ124" s="275"/>
      <c r="BR124" s="275"/>
      <c r="BS124" s="275"/>
      <c r="BT124" s="275"/>
      <c r="BU124" s="275"/>
      <c r="BV124" s="275"/>
      <c r="BW124" s="275"/>
      <c r="BX124" s="275"/>
      <c r="BY124" s="275"/>
      <c r="BZ124" s="275"/>
      <c r="CA124" s="275"/>
      <c r="CB124" s="275"/>
      <c r="CC124" s="275"/>
      <c r="CD124" s="275"/>
      <c r="CE124" s="275"/>
      <c r="CF124" s="275"/>
      <c r="CG124" s="275"/>
      <c r="CH124" s="275"/>
      <c r="CI124" s="275"/>
      <c r="CJ124" s="275"/>
      <c r="CK124" s="275"/>
      <c r="CL124" s="275"/>
      <c r="CM124" s="275"/>
      <c r="CN124" s="275"/>
      <c r="CO124" s="275"/>
      <c r="CP124" s="275"/>
      <c r="CQ124" s="275"/>
      <c r="CR124" s="275"/>
      <c r="CS124" s="275"/>
      <c r="CT124" s="275"/>
      <c r="CU124" s="275"/>
      <c r="CV124" s="275"/>
      <c r="CW124" s="275"/>
      <c r="CX124" s="275"/>
      <c r="CY124" s="275"/>
      <c r="CZ124" s="275"/>
      <c r="DA124" s="275"/>
      <c r="DB124" s="275"/>
      <c r="DC124" s="275"/>
      <c r="DD124" s="275"/>
      <c r="DE124" s="275"/>
      <c r="DF124" s="275"/>
      <c r="DG124" s="275"/>
      <c r="DH124" s="275"/>
      <c r="DI124" s="275"/>
      <c r="DJ124" s="275"/>
      <c r="DK124" s="275"/>
      <c r="DL124" s="275"/>
      <c r="DM124" s="275"/>
      <c r="DN124" s="275"/>
      <c r="DO124" s="275"/>
      <c r="DP124" s="275"/>
      <c r="DQ124" s="275"/>
      <c r="DR124" s="275"/>
      <c r="DS124" s="275"/>
      <c r="DT124" s="275"/>
      <c r="DU124" s="275"/>
      <c r="DV124" s="275"/>
      <c r="DW124" s="275"/>
      <c r="DX124" s="275"/>
      <c r="DY124" s="275"/>
      <c r="DZ124" s="275"/>
      <c r="EA124" s="275"/>
      <c r="EB124" s="275"/>
      <c r="EC124" s="275"/>
      <c r="ED124" s="275"/>
      <c r="EE124" s="275"/>
      <c r="EF124" s="275"/>
      <c r="EG124" s="275"/>
      <c r="EH124" s="275"/>
      <c r="EI124" s="275"/>
      <c r="EJ124" s="275"/>
      <c r="EK124" s="275"/>
      <c r="EL124" s="275"/>
      <c r="EM124" s="275"/>
      <c r="EN124" s="275"/>
      <c r="EO124" s="275"/>
      <c r="EP124" s="275"/>
      <c r="EQ124" s="275"/>
      <c r="ER124" s="275"/>
      <c r="ES124" s="275"/>
      <c r="ET124" s="275"/>
      <c r="EU124" s="275"/>
      <c r="EV124" s="275"/>
      <c r="EW124" s="275"/>
      <c r="EX124" s="275"/>
      <c r="EY124" s="275"/>
      <c r="EZ124" s="275"/>
      <c r="FA124" s="275"/>
      <c r="FB124" s="275"/>
      <c r="FC124" s="275"/>
      <c r="FD124" s="275"/>
      <c r="FE124" s="275"/>
      <c r="FF124" s="275"/>
      <c r="FG124" s="275"/>
    </row>
    <row r="125" spans="1:163" customHeight="1" ht="12.75">
      <c r="AO125" s="276" t="s">
        <v>104</v>
      </c>
      <c r="AP125" s="276"/>
      <c r="AQ125" s="276"/>
      <c r="AR125" s="276"/>
      <c r="AS125" s="276"/>
      <c r="AT125" s="276"/>
      <c r="AU125" s="276"/>
      <c r="AV125" s="276"/>
      <c r="AW125" s="276"/>
      <c r="AX125" s="276"/>
      <c r="AY125" s="276"/>
      <c r="AZ125" s="276"/>
      <c r="BA125" s="276"/>
      <c r="BB125" s="276"/>
      <c r="BC125" s="276"/>
      <c r="BD125" s="276"/>
      <c r="BE125" s="276"/>
      <c r="BF125" s="276"/>
      <c r="BG125" s="276"/>
      <c r="BH125" s="276"/>
      <c r="BI125" s="276"/>
      <c r="BJ125" s="276"/>
      <c r="BK125" s="276"/>
      <c r="BL125" s="276"/>
      <c r="BM125" s="276"/>
      <c r="BN125" s="276"/>
      <c r="BO125" s="276"/>
      <c r="BP125" s="276"/>
      <c r="BQ125" s="276"/>
      <c r="BR125" s="276"/>
      <c r="BS125" s="276"/>
      <c r="BT125" s="276"/>
      <c r="BU125" s="276"/>
      <c r="BV125" s="276"/>
      <c r="BW125" s="276"/>
      <c r="BX125" s="276"/>
      <c r="BY125" s="276"/>
      <c r="BZ125" s="276"/>
      <c r="CA125" s="276"/>
      <c r="CB125" s="276"/>
      <c r="CC125" s="276"/>
      <c r="CD125" s="276"/>
      <c r="CE125" s="276"/>
      <c r="CF125" s="276"/>
      <c r="CG125" s="276"/>
      <c r="CH125" s="276"/>
      <c r="CI125" s="276"/>
      <c r="CJ125" s="276"/>
      <c r="CK125" s="276"/>
      <c r="CL125" s="276"/>
      <c r="CM125" s="276"/>
      <c r="CN125" s="276"/>
      <c r="CO125" s="276"/>
      <c r="CP125" s="276"/>
      <c r="CQ125" s="276"/>
      <c r="CR125" s="276"/>
      <c r="CS125" s="276"/>
      <c r="CT125" s="276"/>
      <c r="CU125" s="276"/>
      <c r="CV125" s="276"/>
      <c r="CW125" s="276"/>
      <c r="CX125" s="276"/>
      <c r="CY125" s="276"/>
      <c r="CZ125" s="276"/>
      <c r="DA125" s="276"/>
      <c r="DB125" s="276"/>
      <c r="DC125" s="276"/>
      <c r="DD125" s="276"/>
      <c r="DE125" s="276"/>
      <c r="DF125" s="276"/>
      <c r="DG125" s="276"/>
      <c r="DH125" s="276"/>
      <c r="DI125" s="276"/>
      <c r="DJ125" s="276"/>
      <c r="DK125" s="276"/>
      <c r="DL125" s="276"/>
      <c r="DM125" s="276"/>
      <c r="DN125" s="276"/>
      <c r="DO125" s="276"/>
      <c r="DP125" s="276"/>
      <c r="DQ125" s="276"/>
      <c r="DR125" s="276"/>
      <c r="DS125" s="276"/>
      <c r="DT125" s="276"/>
      <c r="DU125" s="276"/>
      <c r="DV125" s="276"/>
      <c r="DW125" s="276"/>
      <c r="DX125" s="276"/>
      <c r="DY125" s="276"/>
      <c r="DZ125" s="276"/>
      <c r="EA125" s="276"/>
      <c r="EB125" s="276"/>
      <c r="EC125" s="276"/>
      <c r="ED125" s="276"/>
      <c r="EE125" s="276"/>
      <c r="EF125" s="276"/>
      <c r="EG125" s="276"/>
      <c r="EH125" s="276"/>
      <c r="EI125" s="276"/>
      <c r="EJ125" s="276"/>
      <c r="EK125" s="276"/>
      <c r="EL125" s="276"/>
      <c r="EM125" s="276"/>
      <c r="EN125" s="276"/>
      <c r="EO125" s="276"/>
      <c r="EP125" s="276"/>
      <c r="EQ125" s="276"/>
      <c r="ER125" s="276"/>
      <c r="ES125" s="276"/>
      <c r="ET125" s="276"/>
      <c r="EU125" s="276"/>
      <c r="EV125" s="276"/>
      <c r="EW125" s="276"/>
      <c r="EX125" s="276"/>
      <c r="EY125" s="276"/>
      <c r="EZ125" s="276"/>
      <c r="FA125" s="276"/>
      <c r="FB125" s="276"/>
      <c r="FC125" s="276"/>
      <c r="FD125" s="276"/>
      <c r="FE125" s="276"/>
      <c r="FF125" s="276"/>
      <c r="FG125" s="276"/>
    </row>
    <row r="126" spans="1:163" customHeight="1" ht="12.75"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</row>
    <row r="127" spans="1:163" customHeight="1" ht="15.75">
      <c r="A127" s="7" t="s">
        <v>105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</row>
    <row r="128" spans="1:163" customHeight="1" ht="12.75"/>
    <row r="129" spans="1:163" customHeight="1" ht="13.5">
      <c r="A129" s="277" t="s">
        <v>106</v>
      </c>
      <c r="B129" s="278"/>
      <c r="C129" s="278"/>
      <c r="D129" s="278"/>
      <c r="E129" s="278"/>
      <c r="F129" s="278"/>
      <c r="G129" s="278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 t="s">
        <v>107</v>
      </c>
      <c r="BE129" s="278"/>
      <c r="BF129" s="278"/>
      <c r="BG129" s="278"/>
      <c r="BH129" s="278"/>
      <c r="BI129" s="278"/>
      <c r="BJ129" s="278"/>
      <c r="BK129" s="278"/>
      <c r="BL129" s="278"/>
      <c r="BM129" s="278"/>
      <c r="BN129" s="278"/>
      <c r="BO129" s="278"/>
      <c r="BP129" s="278"/>
      <c r="BQ129" s="278"/>
      <c r="BR129" s="278"/>
      <c r="BS129" s="278"/>
      <c r="BT129" s="278"/>
      <c r="BU129" s="278"/>
      <c r="BV129" s="278"/>
      <c r="BW129" s="278"/>
      <c r="BX129" s="278"/>
      <c r="BY129" s="278"/>
      <c r="BZ129" s="278"/>
      <c r="CA129" s="278"/>
      <c r="CB129" s="278"/>
      <c r="CC129" s="278"/>
      <c r="CD129" s="278"/>
      <c r="CE129" s="278"/>
      <c r="CF129" s="278"/>
      <c r="CG129" s="278"/>
      <c r="CH129" s="278"/>
      <c r="CI129" s="278"/>
      <c r="CJ129" s="278"/>
      <c r="CK129" s="278"/>
      <c r="CL129" s="278"/>
      <c r="CM129" s="278"/>
      <c r="CN129" s="278"/>
      <c r="CO129" s="278"/>
      <c r="CP129" s="278"/>
      <c r="CQ129" s="278"/>
      <c r="CR129" s="278"/>
      <c r="CS129" s="278"/>
      <c r="CT129" s="278"/>
      <c r="CU129" s="278"/>
      <c r="CV129" s="278"/>
      <c r="CW129" s="278"/>
      <c r="CX129" s="278"/>
      <c r="CY129" s="278"/>
      <c r="CZ129" s="278"/>
      <c r="DA129" s="278"/>
      <c r="DB129" s="278"/>
      <c r="DC129" s="278"/>
      <c r="DD129" s="278"/>
      <c r="DE129" s="278"/>
      <c r="DF129" s="278" t="s">
        <v>108</v>
      </c>
      <c r="DG129" s="278"/>
      <c r="DH129" s="278"/>
      <c r="DI129" s="278"/>
      <c r="DJ129" s="278"/>
      <c r="DK129" s="278"/>
      <c r="DL129" s="278"/>
      <c r="DM129" s="278"/>
      <c r="DN129" s="278"/>
      <c r="DO129" s="278"/>
      <c r="DP129" s="278"/>
      <c r="DQ129" s="278"/>
      <c r="DR129" s="278"/>
      <c r="DS129" s="278"/>
      <c r="DT129" s="278"/>
      <c r="DU129" s="278"/>
      <c r="DV129" s="278"/>
      <c r="DW129" s="278"/>
      <c r="DX129" s="278"/>
      <c r="DY129" s="278"/>
      <c r="DZ129" s="278"/>
      <c r="EA129" s="278"/>
      <c r="EB129" s="278"/>
      <c r="EC129" s="278"/>
      <c r="ED129" s="278"/>
      <c r="EE129" s="278"/>
      <c r="EF129" s="278"/>
      <c r="EG129" s="278"/>
      <c r="EH129" s="278"/>
      <c r="EI129" s="278"/>
      <c r="EJ129" s="278"/>
      <c r="EK129" s="278"/>
      <c r="EL129" s="278"/>
      <c r="EM129" s="278"/>
      <c r="EN129" s="278"/>
      <c r="EO129" s="278"/>
      <c r="EP129" s="278"/>
      <c r="EQ129" s="278"/>
      <c r="ER129" s="278"/>
      <c r="ES129" s="278"/>
      <c r="ET129" s="278"/>
      <c r="EU129" s="278"/>
      <c r="EV129" s="278"/>
      <c r="EW129" s="278"/>
      <c r="EX129" s="278"/>
      <c r="EY129" s="278"/>
      <c r="EZ129" s="278"/>
      <c r="FA129" s="278"/>
      <c r="FB129" s="278"/>
      <c r="FC129" s="278"/>
      <c r="FD129" s="278"/>
      <c r="FE129" s="278"/>
      <c r="FF129" s="278"/>
      <c r="FG129" s="279"/>
    </row>
    <row r="130" spans="1:163" customHeight="1" ht="12">
      <c r="A130" s="268">
        <v>1</v>
      </c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70" t="s">
        <v>109</v>
      </c>
      <c r="BE130" s="270"/>
      <c r="BF130" s="270"/>
      <c r="BG130" s="270"/>
      <c r="BH130" s="270"/>
      <c r="BI130" s="270"/>
      <c r="BJ130" s="270"/>
      <c r="BK130" s="270"/>
      <c r="BL130" s="270"/>
      <c r="BM130" s="270"/>
      <c r="BN130" s="270"/>
      <c r="BO130" s="270"/>
      <c r="BP130" s="270"/>
      <c r="BQ130" s="270"/>
      <c r="BR130" s="270"/>
      <c r="BS130" s="270"/>
      <c r="BT130" s="270"/>
      <c r="BU130" s="270"/>
      <c r="BV130" s="270"/>
      <c r="BW130" s="270"/>
      <c r="BX130" s="270"/>
      <c r="BY130" s="270"/>
      <c r="BZ130" s="270"/>
      <c r="CA130" s="270"/>
      <c r="CB130" s="270"/>
      <c r="CC130" s="270"/>
      <c r="CD130" s="270"/>
      <c r="CE130" s="270"/>
      <c r="CF130" s="270"/>
      <c r="CG130" s="270"/>
      <c r="CH130" s="270"/>
      <c r="CI130" s="270"/>
      <c r="CJ130" s="270"/>
      <c r="CK130" s="270"/>
      <c r="CL130" s="270"/>
      <c r="CM130" s="270"/>
      <c r="CN130" s="270"/>
      <c r="CO130" s="270"/>
      <c r="CP130" s="270"/>
      <c r="CQ130" s="270"/>
      <c r="CR130" s="270"/>
      <c r="CS130" s="270"/>
      <c r="CT130" s="270"/>
      <c r="CU130" s="270"/>
      <c r="CV130" s="270"/>
      <c r="CW130" s="270"/>
      <c r="CX130" s="270"/>
      <c r="CY130" s="270"/>
      <c r="CZ130" s="270"/>
      <c r="DA130" s="270"/>
      <c r="DB130" s="270"/>
      <c r="DC130" s="270"/>
      <c r="DD130" s="270"/>
      <c r="DE130" s="270"/>
      <c r="DF130" s="271">
        <v>3</v>
      </c>
      <c r="DG130" s="271"/>
      <c r="DH130" s="271"/>
      <c r="DI130" s="271"/>
      <c r="DJ130" s="271"/>
      <c r="DK130" s="271"/>
      <c r="DL130" s="271"/>
      <c r="DM130" s="271"/>
      <c r="DN130" s="271"/>
      <c r="DO130" s="271"/>
      <c r="DP130" s="271"/>
      <c r="DQ130" s="271"/>
      <c r="DR130" s="271"/>
      <c r="DS130" s="271"/>
      <c r="DT130" s="271"/>
      <c r="DU130" s="271"/>
      <c r="DV130" s="271"/>
      <c r="DW130" s="271"/>
      <c r="DX130" s="271"/>
      <c r="DY130" s="271"/>
      <c r="DZ130" s="271"/>
      <c r="EA130" s="271"/>
      <c r="EB130" s="271"/>
      <c r="EC130" s="271"/>
      <c r="ED130" s="271"/>
      <c r="EE130" s="271"/>
      <c r="EF130" s="271"/>
      <c r="EG130" s="271"/>
      <c r="EH130" s="271"/>
      <c r="EI130" s="271"/>
      <c r="EJ130" s="271"/>
      <c r="EK130" s="271"/>
      <c r="EL130" s="271"/>
      <c r="EM130" s="271"/>
      <c r="EN130" s="271"/>
      <c r="EO130" s="271"/>
      <c r="EP130" s="271"/>
      <c r="EQ130" s="271"/>
      <c r="ER130" s="271"/>
      <c r="ES130" s="271"/>
      <c r="ET130" s="271"/>
      <c r="EU130" s="271"/>
      <c r="EV130" s="271"/>
      <c r="EW130" s="271"/>
      <c r="EX130" s="271"/>
      <c r="EY130" s="271"/>
      <c r="EZ130" s="271"/>
      <c r="FA130" s="271"/>
      <c r="FB130" s="271"/>
      <c r="FC130" s="271"/>
      <c r="FD130" s="271"/>
      <c r="FE130" s="271"/>
      <c r="FF130" s="271"/>
      <c r="FG130" s="272"/>
    </row>
    <row r="131" spans="1:163" customHeight="1" ht="15">
      <c r="A131" s="262" t="s">
        <v>110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111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112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57.5">
      <c r="A132" s="262" t="s">
        <v>113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3" t="s">
        <v>114</v>
      </c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5"/>
      <c r="DF132" s="266" t="s">
        <v>115</v>
      </c>
      <c r="DG132" s="267"/>
      <c r="DH132" s="267"/>
      <c r="DI132" s="267"/>
      <c r="DJ132" s="267"/>
      <c r="DK132" s="267"/>
      <c r="DL132" s="267"/>
      <c r="DM132" s="267"/>
      <c r="DN132" s="267"/>
      <c r="DO132" s="267"/>
      <c r="DP132" s="267"/>
      <c r="DQ132" s="267"/>
      <c r="DR132" s="267"/>
      <c r="DS132" s="267"/>
      <c r="DT132" s="267"/>
      <c r="DU132" s="267"/>
      <c r="DV132" s="267"/>
      <c r="DW132" s="267"/>
      <c r="DX132" s="267"/>
      <c r="DY132" s="267"/>
      <c r="DZ132" s="267"/>
      <c r="EA132" s="267"/>
      <c r="EB132" s="267"/>
      <c r="EC132" s="267"/>
      <c r="ED132" s="267"/>
      <c r="EE132" s="267"/>
      <c r="EF132" s="267"/>
      <c r="EG132" s="267"/>
      <c r="EH132" s="267"/>
      <c r="EI132" s="267"/>
      <c r="EJ132" s="267"/>
      <c r="EK132" s="267"/>
      <c r="EL132" s="267"/>
      <c r="EM132" s="267"/>
      <c r="EN132" s="267"/>
      <c r="EO132" s="267"/>
      <c r="EP132" s="267"/>
      <c r="EQ132" s="267"/>
      <c r="ER132" s="267"/>
      <c r="ES132" s="267"/>
      <c r="ET132" s="267"/>
      <c r="EU132" s="267"/>
      <c r="EV132" s="267"/>
      <c r="EW132" s="267"/>
      <c r="EX132" s="267"/>
      <c r="EY132" s="267"/>
      <c r="EZ132" s="267"/>
      <c r="FA132" s="267"/>
      <c r="FB132" s="267"/>
      <c r="FC132" s="267"/>
      <c r="FD132" s="267"/>
      <c r="FE132" s="267"/>
      <c r="FF132" s="267"/>
      <c r="FG132" s="267"/>
    </row>
    <row r="133" spans="1:163" customHeight="1" ht="105">
      <c r="A133" s="262" t="s">
        <v>116</v>
      </c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63" t="s">
        <v>117</v>
      </c>
      <c r="BE133" s="264"/>
      <c r="BF133" s="264"/>
      <c r="BG133" s="264"/>
      <c r="BH133" s="264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5"/>
      <c r="DF133" s="266" t="s">
        <v>118</v>
      </c>
      <c r="DG133" s="267"/>
      <c r="DH133" s="267"/>
      <c r="DI133" s="267"/>
      <c r="DJ133" s="267"/>
      <c r="DK133" s="267"/>
      <c r="DL133" s="267"/>
      <c r="DM133" s="267"/>
      <c r="DN133" s="267"/>
      <c r="DO133" s="267"/>
      <c r="DP133" s="267"/>
      <c r="DQ133" s="267"/>
      <c r="DR133" s="267"/>
      <c r="DS133" s="267"/>
      <c r="DT133" s="267"/>
      <c r="DU133" s="267"/>
      <c r="DV133" s="267"/>
      <c r="DW133" s="267"/>
      <c r="DX133" s="267"/>
      <c r="DY133" s="267"/>
      <c r="DZ133" s="267"/>
      <c r="EA133" s="267"/>
      <c r="EB133" s="267"/>
      <c r="EC133" s="267"/>
      <c r="ED133" s="267"/>
      <c r="EE133" s="267"/>
      <c r="EF133" s="267"/>
      <c r="EG133" s="267"/>
      <c r="EH133" s="267"/>
      <c r="EI133" s="267"/>
      <c r="EJ133" s="267"/>
      <c r="EK133" s="267"/>
      <c r="EL133" s="267"/>
      <c r="EM133" s="267"/>
      <c r="EN133" s="267"/>
      <c r="EO133" s="267"/>
      <c r="EP133" s="267"/>
      <c r="EQ133" s="267"/>
      <c r="ER133" s="267"/>
      <c r="ES133" s="267"/>
      <c r="ET133" s="267"/>
      <c r="EU133" s="267"/>
      <c r="EV133" s="267"/>
      <c r="EW133" s="267"/>
      <c r="EX133" s="267"/>
      <c r="EY133" s="267"/>
      <c r="EZ133" s="267"/>
      <c r="FA133" s="267"/>
      <c r="FB133" s="267"/>
      <c r="FC133" s="267"/>
      <c r="FD133" s="267"/>
      <c r="FE133" s="267"/>
      <c r="FF133" s="267"/>
      <c r="FG133" s="267"/>
    </row>
    <row r="134" spans="1:163" customHeight="1" ht="17.25">
      <c r="A134" s="259" t="s">
        <v>119</v>
      </c>
      <c r="B134" s="259"/>
      <c r="C134" s="259"/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60" t="s">
        <v>120</v>
      </c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1" t="s">
        <v>112</v>
      </c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  <c r="DQ134" s="261"/>
      <c r="DR134" s="261"/>
      <c r="DS134" s="261"/>
      <c r="DT134" s="261"/>
      <c r="DU134" s="261"/>
      <c r="DV134" s="261"/>
      <c r="DW134" s="261"/>
      <c r="DX134" s="261"/>
      <c r="DY134" s="261"/>
      <c r="DZ134" s="261"/>
      <c r="EA134" s="261"/>
      <c r="EB134" s="261"/>
      <c r="EC134" s="261"/>
      <c r="ED134" s="261"/>
      <c r="EE134" s="261"/>
      <c r="EF134" s="261"/>
      <c r="EG134" s="261"/>
      <c r="EH134" s="261"/>
      <c r="EI134" s="261"/>
      <c r="EJ134" s="261"/>
      <c r="EK134" s="261"/>
      <c r="EL134" s="261"/>
      <c r="EM134" s="261"/>
      <c r="EN134" s="261"/>
      <c r="EO134" s="261"/>
      <c r="EP134" s="261"/>
      <c r="EQ134" s="261"/>
      <c r="ER134" s="261"/>
      <c r="ES134" s="261"/>
      <c r="ET134" s="261"/>
      <c r="EU134" s="261"/>
      <c r="EV134" s="261"/>
      <c r="EW134" s="261"/>
      <c r="EX134" s="261"/>
      <c r="EY134" s="261"/>
      <c r="EZ134" s="261"/>
      <c r="FA134" s="261"/>
      <c r="FB134" s="261"/>
      <c r="FC134" s="261"/>
      <c r="FD134" s="261"/>
      <c r="FE134" s="261"/>
      <c r="FF134" s="261"/>
      <c r="FG134" s="261"/>
    </row>
    <row r="135" spans="1:163" customHeight="1" ht="1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customHeight="1" ht="1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220" t="s">
        <v>35</v>
      </c>
      <c r="BV136" s="220"/>
      <c r="BW136" s="220"/>
      <c r="BX136" s="220"/>
      <c r="BY136" s="220"/>
      <c r="BZ136" s="220"/>
      <c r="CA136" s="220"/>
      <c r="CB136" s="220"/>
      <c r="CC136" s="220"/>
      <c r="CD136" s="220"/>
      <c r="CE136" s="305" t="s">
        <v>99</v>
      </c>
      <c r="CF136" s="305"/>
      <c r="CG136" s="305"/>
      <c r="CH136" s="305"/>
      <c r="CI136" s="305"/>
      <c r="CJ136" s="305"/>
      <c r="CK136" s="305"/>
      <c r="CL136" s="305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</row>
    <row r="137" spans="1:163" customHeight="1" ht="12"/>
    <row r="138" spans="1:163" customHeight="1" ht="32.25">
      <c r="A138" s="217" t="s">
        <v>37</v>
      </c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303" t="s">
        <v>129</v>
      </c>
      <c r="AK138" s="303"/>
      <c r="AL138" s="303"/>
      <c r="AM138" s="303"/>
      <c r="AN138" s="303"/>
      <c r="AO138" s="303"/>
      <c r="AP138" s="303"/>
      <c r="AQ138" s="303"/>
      <c r="AR138" s="303"/>
      <c r="AS138" s="303"/>
      <c r="AT138" s="303"/>
      <c r="AU138" s="303"/>
      <c r="AV138" s="303"/>
      <c r="AW138" s="303"/>
      <c r="AX138" s="303"/>
      <c r="AY138" s="303"/>
      <c r="AZ138" s="303"/>
      <c r="BA138" s="303"/>
      <c r="BB138" s="303"/>
      <c r="BC138" s="303"/>
      <c r="BD138" s="303"/>
      <c r="BE138" s="303"/>
      <c r="BF138" s="303"/>
      <c r="BG138" s="303"/>
      <c r="BH138" s="303"/>
      <c r="BI138" s="303"/>
      <c r="BJ138" s="303"/>
      <c r="BK138" s="303"/>
      <c r="BL138" s="303"/>
      <c r="BM138" s="303"/>
      <c r="BN138" s="303"/>
      <c r="BO138" s="303"/>
      <c r="BP138" s="303"/>
      <c r="BQ138" s="303"/>
      <c r="BR138" s="303"/>
      <c r="BS138" s="303"/>
      <c r="BT138" s="303"/>
      <c r="BU138" s="303"/>
      <c r="BV138" s="303"/>
      <c r="BW138" s="303"/>
      <c r="BX138" s="303"/>
      <c r="BY138" s="303"/>
      <c r="BZ138" s="303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  <c r="CW138" s="303"/>
      <c r="CX138" s="303"/>
      <c r="CY138" s="303"/>
      <c r="CZ138" s="303"/>
      <c r="DA138" s="303"/>
      <c r="DB138" s="303"/>
      <c r="DC138" s="303"/>
      <c r="DD138" s="303"/>
      <c r="DE138" s="303"/>
      <c r="DF138" s="303"/>
      <c r="DG138" s="303"/>
      <c r="DL138" s="16"/>
      <c r="DM138" s="223" t="s">
        <v>39</v>
      </c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N138" s="224" t="s">
        <v>130</v>
      </c>
      <c r="EO138" s="225"/>
      <c r="EP138" s="225"/>
      <c r="EQ138" s="225"/>
      <c r="ER138" s="225"/>
      <c r="ES138" s="225"/>
      <c r="ET138" s="225"/>
      <c r="EU138" s="225"/>
      <c r="EV138" s="225"/>
      <c r="EW138" s="225"/>
      <c r="EX138" s="225"/>
      <c r="EY138" s="225"/>
      <c r="EZ138" s="225"/>
      <c r="FA138" s="225"/>
      <c r="FB138" s="225"/>
      <c r="FC138" s="225"/>
      <c r="FD138" s="225"/>
      <c r="FE138" s="225"/>
      <c r="FF138" s="225"/>
      <c r="FG138" s="226"/>
    </row>
    <row r="139" spans="1:163" customHeight="1" ht="1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L139" s="16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N139" s="227"/>
      <c r="EO139" s="228"/>
      <c r="EP139" s="228"/>
      <c r="EQ139" s="228"/>
      <c r="ER139" s="228"/>
      <c r="ES139" s="228"/>
      <c r="ET139" s="228"/>
      <c r="EU139" s="228"/>
      <c r="EV139" s="228"/>
      <c r="EW139" s="228"/>
      <c r="EX139" s="228"/>
      <c r="EY139" s="228"/>
      <c r="EZ139" s="228"/>
      <c r="FA139" s="228"/>
      <c r="FB139" s="228"/>
      <c r="FC139" s="228"/>
      <c r="FD139" s="228"/>
      <c r="FE139" s="228"/>
      <c r="FF139" s="228"/>
      <c r="FG139" s="229"/>
    </row>
    <row r="140" spans="1:163" customHeight="1" ht="17.25">
      <c r="A140" s="217" t="s">
        <v>41</v>
      </c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8" t="s">
        <v>42</v>
      </c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  <c r="CP140" s="218"/>
      <c r="CQ140" s="218"/>
      <c r="CR140" s="218"/>
      <c r="CS140" s="218"/>
      <c r="CT140" s="218"/>
      <c r="CU140" s="218"/>
      <c r="CV140" s="218"/>
      <c r="CW140" s="218"/>
      <c r="CX140" s="218"/>
      <c r="CY140" s="218"/>
      <c r="CZ140" s="218"/>
      <c r="DA140" s="218"/>
      <c r="DB140" s="218"/>
      <c r="DC140" s="218"/>
      <c r="DD140" s="218"/>
      <c r="DE140" s="218"/>
      <c r="DF140" s="218"/>
      <c r="DG140" s="218"/>
      <c r="EN140" s="13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</row>
    <row r="141" spans="1:163" customHeight="1" ht="17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4"/>
      <c r="AV141" s="304"/>
      <c r="AW141" s="304"/>
      <c r="AX141" s="304"/>
      <c r="AY141" s="304"/>
      <c r="AZ141" s="304"/>
      <c r="BA141" s="304"/>
      <c r="BB141" s="304"/>
      <c r="BC141" s="304"/>
      <c r="BD141" s="304"/>
      <c r="BE141" s="304"/>
      <c r="BF141" s="304"/>
      <c r="BG141" s="304"/>
      <c r="BH141" s="304"/>
      <c r="BI141" s="304"/>
      <c r="BJ141" s="304"/>
      <c r="BK141" s="304"/>
      <c r="BL141" s="304"/>
      <c r="BM141" s="304"/>
      <c r="BN141" s="304"/>
      <c r="BO141" s="304"/>
      <c r="BP141" s="304"/>
      <c r="BQ141" s="304"/>
      <c r="BR141" s="304"/>
      <c r="BS141" s="304"/>
      <c r="BT141" s="304"/>
      <c r="BU141" s="304"/>
      <c r="BV141" s="304"/>
      <c r="BW141" s="304"/>
      <c r="BX141" s="304"/>
      <c r="BY141" s="304"/>
      <c r="BZ141" s="304"/>
      <c r="CA141" s="304"/>
      <c r="CB141" s="304"/>
      <c r="CC141" s="304"/>
      <c r="CD141" s="304"/>
      <c r="CE141" s="304"/>
      <c r="CF141" s="304"/>
      <c r="CG141" s="304"/>
      <c r="CH141" s="304"/>
      <c r="CI141" s="304"/>
      <c r="CJ141" s="304"/>
      <c r="CK141" s="304"/>
      <c r="CL141" s="304"/>
      <c r="CM141" s="304"/>
      <c r="CN141" s="304"/>
      <c r="CO141" s="304"/>
      <c r="CP141" s="304"/>
      <c r="CQ141" s="304"/>
      <c r="CR141" s="304"/>
      <c r="CS141" s="304"/>
      <c r="CT141" s="304"/>
      <c r="CU141" s="304"/>
      <c r="CV141" s="304"/>
      <c r="CW141" s="304"/>
      <c r="CX141" s="304"/>
      <c r="CY141" s="304"/>
      <c r="CZ141" s="304"/>
      <c r="DA141" s="304"/>
      <c r="DB141" s="304"/>
      <c r="DC141" s="304"/>
      <c r="DD141" s="304"/>
      <c r="DE141" s="304"/>
      <c r="DF141" s="304"/>
      <c r="DG141" s="304"/>
    </row>
    <row r="142" spans="1:163" customHeight="1" ht="1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7.25">
      <c r="A143" s="7" t="s">
        <v>43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1:163" customHeight="1" ht="17.25">
      <c r="A145" s="7" t="s">
        <v>44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</row>
    <row r="146" spans="1:163" customHeight="1" ht="15.75"/>
    <row r="147" spans="1:163" customHeight="1" ht="21.75">
      <c r="A147" s="205" t="s">
        <v>45</v>
      </c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6"/>
      <c r="M147" s="213" t="s">
        <v>46</v>
      </c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9"/>
      <c r="AZ147" s="213" t="s">
        <v>47</v>
      </c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9"/>
      <c r="BZ147" s="204" t="s">
        <v>48</v>
      </c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5"/>
      <c r="CM147" s="205"/>
      <c r="CN147" s="205"/>
      <c r="CO147" s="205"/>
      <c r="CP147" s="205"/>
      <c r="CQ147" s="205"/>
      <c r="CR147" s="205"/>
      <c r="CS147" s="205"/>
      <c r="CT147" s="205"/>
      <c r="CU147" s="205"/>
      <c r="CV147" s="205"/>
      <c r="CW147" s="205"/>
      <c r="CX147" s="205"/>
      <c r="CY147" s="205"/>
      <c r="CZ147" s="205"/>
      <c r="DA147" s="205"/>
      <c r="DB147" s="205"/>
      <c r="DC147" s="205"/>
      <c r="DD147" s="205"/>
      <c r="DE147" s="205"/>
      <c r="DF147" s="206"/>
      <c r="DG147" s="213" t="s">
        <v>49</v>
      </c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9"/>
      <c r="EK147" s="213" t="s">
        <v>50</v>
      </c>
      <c r="EL147" s="214"/>
      <c r="EM147" s="214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214"/>
    </row>
    <row r="148" spans="1:163" customHeight="1" ht="1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9"/>
      <c r="M148" s="28"/>
      <c r="N148" s="215" t="s">
        <v>51</v>
      </c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7"/>
      <c r="Z148" s="28"/>
      <c r="AA148" s="215" t="s">
        <v>52</v>
      </c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7"/>
      <c r="AM148" s="28"/>
      <c r="AN148" s="215" t="s">
        <v>53</v>
      </c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7"/>
      <c r="AZ148" s="28"/>
      <c r="BA148" s="215" t="s">
        <v>51</v>
      </c>
      <c r="BB148" s="215"/>
      <c r="BC148" s="215"/>
      <c r="BD148" s="215"/>
      <c r="BE148" s="215"/>
      <c r="BF148" s="215"/>
      <c r="BG148" s="215"/>
      <c r="BH148" s="215"/>
      <c r="BI148" s="215"/>
      <c r="BJ148" s="215"/>
      <c r="BK148" s="215"/>
      <c r="BL148" s="27"/>
      <c r="BM148" s="28"/>
      <c r="BN148" s="215" t="s">
        <v>52</v>
      </c>
      <c r="BO148" s="215"/>
      <c r="BP148" s="215"/>
      <c r="BQ148" s="215"/>
      <c r="BR148" s="215"/>
      <c r="BS148" s="215"/>
      <c r="BT148" s="215"/>
      <c r="BU148" s="215"/>
      <c r="BV148" s="215"/>
      <c r="BW148" s="215"/>
      <c r="BX148" s="215"/>
      <c r="BY148" s="27"/>
      <c r="BZ148" s="204" t="s">
        <v>54</v>
      </c>
      <c r="CA148" s="205"/>
      <c r="CB148" s="205"/>
      <c r="CC148" s="205"/>
      <c r="CD148" s="205"/>
      <c r="CE148" s="205"/>
      <c r="CF148" s="205"/>
      <c r="CG148" s="205"/>
      <c r="CH148" s="205"/>
      <c r="CI148" s="205"/>
      <c r="CJ148" s="205"/>
      <c r="CK148" s="205"/>
      <c r="CL148" s="206"/>
      <c r="CM148" s="110" t="s">
        <v>55</v>
      </c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2"/>
      <c r="DG148" s="201">
        <v>20</v>
      </c>
      <c r="DH148" s="202"/>
      <c r="DI148" s="202"/>
      <c r="DJ148" s="203" t="s">
        <v>6</v>
      </c>
      <c r="DK148" s="203"/>
      <c r="DL148" s="203"/>
      <c r="DM148" s="199" t="s">
        <v>56</v>
      </c>
      <c r="DN148" s="199"/>
      <c r="DO148" s="199"/>
      <c r="DP148" s="200"/>
      <c r="DQ148" s="201">
        <v>20</v>
      </c>
      <c r="DR148" s="202"/>
      <c r="DS148" s="202"/>
      <c r="DT148" s="203" t="s">
        <v>8</v>
      </c>
      <c r="DU148" s="203"/>
      <c r="DV148" s="203"/>
      <c r="DW148" s="199" t="s">
        <v>56</v>
      </c>
      <c r="DX148" s="199"/>
      <c r="DY148" s="199"/>
      <c r="DZ148" s="200"/>
      <c r="EA148" s="201">
        <v>20</v>
      </c>
      <c r="EB148" s="202"/>
      <c r="EC148" s="202"/>
      <c r="ED148" s="203" t="s">
        <v>10</v>
      </c>
      <c r="EE148" s="203"/>
      <c r="EF148" s="203"/>
      <c r="EG148" s="199" t="s">
        <v>56</v>
      </c>
      <c r="EH148" s="199"/>
      <c r="EI148" s="199"/>
      <c r="EJ148" s="200"/>
      <c r="EK148" s="204" t="s">
        <v>57</v>
      </c>
      <c r="EL148" s="205"/>
      <c r="EM148" s="205"/>
      <c r="EN148" s="205"/>
      <c r="EO148" s="205"/>
      <c r="EP148" s="205"/>
      <c r="EQ148" s="205"/>
      <c r="ER148" s="205"/>
      <c r="ES148" s="205"/>
      <c r="ET148" s="205"/>
      <c r="EU148" s="206"/>
      <c r="EV148" s="204" t="s">
        <v>58</v>
      </c>
      <c r="EW148" s="205"/>
      <c r="EX148" s="205"/>
      <c r="EY148" s="205"/>
      <c r="EZ148" s="205"/>
      <c r="FA148" s="205"/>
      <c r="FB148" s="205"/>
      <c r="FC148" s="205"/>
      <c r="FD148" s="205"/>
      <c r="FE148" s="205"/>
      <c r="FF148" s="205"/>
      <c r="FG148" s="205"/>
    </row>
    <row r="149" spans="1:163" customHeight="1" ht="12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9"/>
      <c r="M149" s="30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31"/>
      <c r="Z149" s="30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31"/>
      <c r="AM149" s="30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31"/>
      <c r="AZ149" s="30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31"/>
      <c r="BM149" s="30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31"/>
      <c r="BZ149" s="207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9"/>
      <c r="CM149" s="187" t="s">
        <v>59</v>
      </c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9"/>
      <c r="CY149" s="187" t="s">
        <v>60</v>
      </c>
      <c r="CZ149" s="188"/>
      <c r="DA149" s="188"/>
      <c r="DB149" s="188"/>
      <c r="DC149" s="188"/>
      <c r="DD149" s="188"/>
      <c r="DE149" s="188"/>
      <c r="DF149" s="189"/>
      <c r="DG149" s="193" t="s">
        <v>61</v>
      </c>
      <c r="DH149" s="194"/>
      <c r="DI149" s="194"/>
      <c r="DJ149" s="194"/>
      <c r="DK149" s="194"/>
      <c r="DL149" s="194"/>
      <c r="DM149" s="194"/>
      <c r="DN149" s="194"/>
      <c r="DO149" s="194"/>
      <c r="DP149" s="195"/>
      <c r="DQ149" s="193" t="s">
        <v>62</v>
      </c>
      <c r="DR149" s="194"/>
      <c r="DS149" s="194"/>
      <c r="DT149" s="194"/>
      <c r="DU149" s="194"/>
      <c r="DV149" s="194"/>
      <c r="DW149" s="194"/>
      <c r="DX149" s="194"/>
      <c r="DY149" s="194"/>
      <c r="DZ149" s="195"/>
      <c r="EA149" s="193" t="s">
        <v>63</v>
      </c>
      <c r="EB149" s="194"/>
      <c r="EC149" s="194"/>
      <c r="ED149" s="194"/>
      <c r="EE149" s="194"/>
      <c r="EF149" s="194"/>
      <c r="EG149" s="194"/>
      <c r="EH149" s="194"/>
      <c r="EI149" s="194"/>
      <c r="EJ149" s="195"/>
      <c r="EK149" s="207"/>
      <c r="EL149" s="208"/>
      <c r="EM149" s="208"/>
      <c r="EN149" s="208"/>
      <c r="EO149" s="208"/>
      <c r="EP149" s="208"/>
      <c r="EQ149" s="208"/>
      <c r="ER149" s="208"/>
      <c r="ES149" s="208"/>
      <c r="ET149" s="208"/>
      <c r="EU149" s="209"/>
      <c r="EV149" s="207"/>
      <c r="EW149" s="208"/>
      <c r="EX149" s="208"/>
      <c r="EY149" s="208"/>
      <c r="EZ149" s="208"/>
      <c r="FA149" s="208"/>
      <c r="FB149" s="208"/>
      <c r="FC149" s="208"/>
      <c r="FD149" s="208"/>
      <c r="FE149" s="208"/>
      <c r="FF149" s="208"/>
      <c r="FG149" s="208"/>
    </row>
    <row r="150" spans="1:163" customHeight="1" ht="21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2"/>
      <c r="M150" s="196" t="s">
        <v>64</v>
      </c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8"/>
      <c r="Z150" s="196" t="s">
        <v>64</v>
      </c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8"/>
      <c r="AM150" s="196" t="s">
        <v>64</v>
      </c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8"/>
      <c r="AZ150" s="196" t="s">
        <v>64</v>
      </c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8"/>
      <c r="BM150" s="196" t="s">
        <v>64</v>
      </c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8"/>
      <c r="BZ150" s="210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2"/>
      <c r="CM150" s="190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2"/>
      <c r="CY150" s="190"/>
      <c r="CZ150" s="191"/>
      <c r="DA150" s="191"/>
      <c r="DB150" s="191"/>
      <c r="DC150" s="191"/>
      <c r="DD150" s="191"/>
      <c r="DE150" s="191"/>
      <c r="DF150" s="192"/>
      <c r="DG150" s="196"/>
      <c r="DH150" s="197"/>
      <c r="DI150" s="197"/>
      <c r="DJ150" s="197"/>
      <c r="DK150" s="197"/>
      <c r="DL150" s="197"/>
      <c r="DM150" s="197"/>
      <c r="DN150" s="197"/>
      <c r="DO150" s="197"/>
      <c r="DP150" s="198"/>
      <c r="DQ150" s="196"/>
      <c r="DR150" s="197"/>
      <c r="DS150" s="197"/>
      <c r="DT150" s="197"/>
      <c r="DU150" s="197"/>
      <c r="DV150" s="197"/>
      <c r="DW150" s="197"/>
      <c r="DX150" s="197"/>
      <c r="DY150" s="197"/>
      <c r="DZ150" s="198"/>
      <c r="EA150" s="196"/>
      <c r="EB150" s="197"/>
      <c r="EC150" s="197"/>
      <c r="ED150" s="197"/>
      <c r="EE150" s="197"/>
      <c r="EF150" s="197"/>
      <c r="EG150" s="197"/>
      <c r="EH150" s="197"/>
      <c r="EI150" s="197"/>
      <c r="EJ150" s="198"/>
      <c r="EK150" s="210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2"/>
      <c r="EV150" s="210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</row>
    <row r="151" spans="1:163" customHeight="1" ht="12">
      <c r="A151" s="185">
        <v>1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6"/>
      <c r="M151" s="184">
        <v>2</v>
      </c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6"/>
      <c r="Z151" s="184">
        <v>3</v>
      </c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6"/>
      <c r="AM151" s="184">
        <v>4</v>
      </c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6"/>
      <c r="AZ151" s="184">
        <v>5</v>
      </c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6"/>
      <c r="BM151" s="184">
        <v>6</v>
      </c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6"/>
      <c r="BZ151" s="184">
        <v>7</v>
      </c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6"/>
      <c r="CM151" s="184">
        <v>8</v>
      </c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6"/>
      <c r="CY151" s="184">
        <v>9</v>
      </c>
      <c r="CZ151" s="185"/>
      <c r="DA151" s="185"/>
      <c r="DB151" s="185"/>
      <c r="DC151" s="185"/>
      <c r="DD151" s="185"/>
      <c r="DE151" s="185"/>
      <c r="DF151" s="186"/>
      <c r="DG151" s="184">
        <v>10</v>
      </c>
      <c r="DH151" s="185"/>
      <c r="DI151" s="185"/>
      <c r="DJ151" s="185"/>
      <c r="DK151" s="185"/>
      <c r="DL151" s="185"/>
      <c r="DM151" s="185"/>
      <c r="DN151" s="185"/>
      <c r="DO151" s="185"/>
      <c r="DP151" s="186"/>
      <c r="DQ151" s="184">
        <v>11</v>
      </c>
      <c r="DR151" s="185"/>
      <c r="DS151" s="185"/>
      <c r="DT151" s="185"/>
      <c r="DU151" s="185"/>
      <c r="DV151" s="185"/>
      <c r="DW151" s="185"/>
      <c r="DX151" s="185"/>
      <c r="DY151" s="185"/>
      <c r="DZ151" s="186"/>
      <c r="EA151" s="184">
        <v>12</v>
      </c>
      <c r="EB151" s="185"/>
      <c r="EC151" s="185"/>
      <c r="ED151" s="185"/>
      <c r="EE151" s="185"/>
      <c r="EF151" s="185"/>
      <c r="EG151" s="185"/>
      <c r="EH151" s="185"/>
      <c r="EI151" s="185"/>
      <c r="EJ151" s="186"/>
      <c r="EK151" s="181">
        <v>13</v>
      </c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1">
        <v>14</v>
      </c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</row>
    <row r="152" spans="1:163" customHeight="1" ht="88.5">
      <c r="A152" s="94" t="s">
        <v>131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5"/>
      <c r="M152" s="98" t="s">
        <v>66</v>
      </c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4"/>
      <c r="Z152" s="98" t="s">
        <v>67</v>
      </c>
      <c r="AA152" s="253"/>
      <c r="AB152" s="253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4"/>
      <c r="AM152" s="230" t="s">
        <v>66</v>
      </c>
      <c r="AN152" s="253"/>
      <c r="AO152" s="253"/>
      <c r="AP152" s="253"/>
      <c r="AQ152" s="253"/>
      <c r="AR152" s="253"/>
      <c r="AS152" s="253"/>
      <c r="AT152" s="253"/>
      <c r="AU152" s="253"/>
      <c r="AV152" s="253"/>
      <c r="AW152" s="253"/>
      <c r="AX152" s="253"/>
      <c r="AY152" s="254"/>
      <c r="AZ152" s="230" t="s">
        <v>68</v>
      </c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2"/>
      <c r="BM152" s="244" t="s">
        <v>69</v>
      </c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100"/>
      <c r="BZ152" s="308" t="s">
        <v>132</v>
      </c>
      <c r="CA152" s="309"/>
      <c r="CB152" s="309"/>
      <c r="CC152" s="309"/>
      <c r="CD152" s="309"/>
      <c r="CE152" s="309"/>
      <c r="CF152" s="309"/>
      <c r="CG152" s="309"/>
      <c r="CH152" s="309"/>
      <c r="CI152" s="309"/>
      <c r="CJ152" s="309"/>
      <c r="CK152" s="309"/>
      <c r="CL152" s="310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61.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31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256"/>
      <c r="Z153" s="31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256"/>
      <c r="AM153" s="31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39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12" t="s">
        <v>133</v>
      </c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3"/>
      <c r="CK153" s="313"/>
      <c r="CL153" s="314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100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100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100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40.5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315"/>
      <c r="M154" s="31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256"/>
      <c r="Z154" s="31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256"/>
      <c r="AM154" s="31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256"/>
      <c r="AZ154" s="233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5"/>
      <c r="BM154" s="239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1"/>
      <c r="BZ154" s="312" t="s">
        <v>74</v>
      </c>
      <c r="CA154" s="313"/>
      <c r="CB154" s="313"/>
      <c r="CC154" s="313"/>
      <c r="CD154" s="313"/>
      <c r="CE154" s="313"/>
      <c r="CF154" s="313"/>
      <c r="CG154" s="313"/>
      <c r="CH154" s="313"/>
      <c r="CI154" s="313"/>
      <c r="CJ154" s="313"/>
      <c r="CK154" s="313"/>
      <c r="CL154" s="314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100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100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100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126.75">
      <c r="A155" s="242"/>
      <c r="B155" s="242"/>
      <c r="C155" s="242"/>
      <c r="D155" s="242"/>
      <c r="E155" s="242"/>
      <c r="F155" s="242"/>
      <c r="G155" s="242"/>
      <c r="H155" s="242"/>
      <c r="I155" s="242"/>
      <c r="J155" s="242"/>
      <c r="K155" s="242"/>
      <c r="L155" s="315"/>
      <c r="M155" s="31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256"/>
      <c r="Z155" s="31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7"/>
      <c r="AK155" s="327"/>
      <c r="AL155" s="256"/>
      <c r="AM155" s="31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  <c r="AX155" s="327"/>
      <c r="AY155" s="256"/>
      <c r="AZ155" s="233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5"/>
      <c r="BM155" s="239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1"/>
      <c r="BZ155" s="308" t="s">
        <v>75</v>
      </c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10"/>
      <c r="CM155" s="110" t="s">
        <v>71</v>
      </c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2"/>
      <c r="CY155" s="113" t="s">
        <v>72</v>
      </c>
      <c r="CZ155" s="114"/>
      <c r="DA155" s="114"/>
      <c r="DB155" s="114"/>
      <c r="DC155" s="114"/>
      <c r="DD155" s="114"/>
      <c r="DE155" s="114"/>
      <c r="DF155" s="115"/>
      <c r="DG155" s="89">
        <v>80</v>
      </c>
      <c r="DH155" s="90"/>
      <c r="DI155" s="90"/>
      <c r="DJ155" s="90"/>
      <c r="DK155" s="90"/>
      <c r="DL155" s="90"/>
      <c r="DM155" s="90"/>
      <c r="DN155" s="90"/>
      <c r="DO155" s="90"/>
      <c r="DP155" s="91"/>
      <c r="DQ155" s="89">
        <v>80</v>
      </c>
      <c r="DR155" s="90"/>
      <c r="DS155" s="90"/>
      <c r="DT155" s="90"/>
      <c r="DU155" s="90"/>
      <c r="DV155" s="90"/>
      <c r="DW155" s="90"/>
      <c r="DX155" s="90"/>
      <c r="DY155" s="90"/>
      <c r="DZ155" s="91"/>
      <c r="EA155" s="89">
        <v>80</v>
      </c>
      <c r="EB155" s="90"/>
      <c r="EC155" s="90"/>
      <c r="ED155" s="90"/>
      <c r="EE155" s="90"/>
      <c r="EF155" s="90"/>
      <c r="EG155" s="90"/>
      <c r="EH155" s="90"/>
      <c r="EI155" s="90"/>
      <c r="EJ155" s="91"/>
      <c r="EK155" s="89">
        <v>10</v>
      </c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2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</row>
    <row r="156" spans="1:163" customHeight="1" ht="8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7"/>
      <c r="M156" s="318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8"/>
      <c r="Z156" s="318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8"/>
      <c r="AM156" s="318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8"/>
      <c r="AZ156" s="236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8"/>
      <c r="BM156" s="101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3"/>
      <c r="BZ156" s="308" t="s">
        <v>76</v>
      </c>
      <c r="CA156" s="309"/>
      <c r="CB156" s="309"/>
      <c r="CC156" s="309"/>
      <c r="CD156" s="309"/>
      <c r="CE156" s="309"/>
      <c r="CF156" s="309"/>
      <c r="CG156" s="309"/>
      <c r="CH156" s="309"/>
      <c r="CI156" s="309"/>
      <c r="CJ156" s="309"/>
      <c r="CK156" s="309"/>
      <c r="CL156" s="310"/>
      <c r="CM156" s="110" t="s">
        <v>71</v>
      </c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2"/>
      <c r="CY156" s="113" t="s">
        <v>72</v>
      </c>
      <c r="CZ156" s="114"/>
      <c r="DA156" s="114"/>
      <c r="DB156" s="114"/>
      <c r="DC156" s="114"/>
      <c r="DD156" s="114"/>
      <c r="DE156" s="114"/>
      <c r="DF156" s="115"/>
      <c r="DG156" s="89">
        <v>98</v>
      </c>
      <c r="DH156" s="90"/>
      <c r="DI156" s="90"/>
      <c r="DJ156" s="90"/>
      <c r="DK156" s="90"/>
      <c r="DL156" s="90"/>
      <c r="DM156" s="90"/>
      <c r="DN156" s="90"/>
      <c r="DO156" s="90"/>
      <c r="DP156" s="91"/>
      <c r="DQ156" s="89">
        <v>98</v>
      </c>
      <c r="DR156" s="90"/>
      <c r="DS156" s="90"/>
      <c r="DT156" s="90"/>
      <c r="DU156" s="90"/>
      <c r="DV156" s="90"/>
      <c r="DW156" s="90"/>
      <c r="DX156" s="90"/>
      <c r="DY156" s="90"/>
      <c r="DZ156" s="91"/>
      <c r="EA156" s="89">
        <v>98</v>
      </c>
      <c r="EB156" s="90"/>
      <c r="EC156" s="90"/>
      <c r="ED156" s="90"/>
      <c r="EE156" s="90"/>
      <c r="EF156" s="90"/>
      <c r="EG156" s="90"/>
      <c r="EH156" s="90"/>
      <c r="EI156" s="90"/>
      <c r="EJ156" s="91"/>
      <c r="EK156" s="89">
        <v>10</v>
      </c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2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</row>
    <row r="157" spans="1:163" customHeight="1" ht="42.75">
      <c r="A157" s="94" t="s">
        <v>228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5"/>
      <c r="M157" s="98" t="s">
        <v>223</v>
      </c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4"/>
      <c r="Z157" s="98" t="s">
        <v>229</v>
      </c>
      <c r="AA157" s="253"/>
      <c r="AB157" s="253"/>
      <c r="AC157" s="253"/>
      <c r="AD157" s="253"/>
      <c r="AE157" s="253"/>
      <c r="AF157" s="253"/>
      <c r="AG157" s="253"/>
      <c r="AH157" s="253"/>
      <c r="AI157" s="253"/>
      <c r="AJ157" s="253"/>
      <c r="AK157" s="253"/>
      <c r="AL157" s="254"/>
      <c r="AM157" s="98" t="s">
        <v>66</v>
      </c>
      <c r="AN157" s="253"/>
      <c r="AO157" s="253"/>
      <c r="AP157" s="253"/>
      <c r="AQ157" s="253"/>
      <c r="AR157" s="253"/>
      <c r="AS157" s="253"/>
      <c r="AT157" s="253"/>
      <c r="AU157" s="253"/>
      <c r="AV157" s="253"/>
      <c r="AW157" s="253"/>
      <c r="AX157" s="253"/>
      <c r="AY157" s="254"/>
      <c r="AZ157" s="230" t="s">
        <v>68</v>
      </c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2"/>
      <c r="BM157" s="244" t="s">
        <v>69</v>
      </c>
      <c r="BN157" s="99"/>
      <c r="BO157" s="99"/>
      <c r="BP157" s="99"/>
      <c r="BQ157" s="99"/>
      <c r="BR157" s="99"/>
      <c r="BS157" s="99"/>
      <c r="BT157" s="99"/>
      <c r="BU157" s="99"/>
      <c r="BV157" s="99"/>
      <c r="BW157" s="99"/>
      <c r="BX157" s="99"/>
      <c r="BY157" s="100"/>
      <c r="BZ157" s="308" t="s">
        <v>74</v>
      </c>
      <c r="CA157" s="309"/>
      <c r="CB157" s="309"/>
      <c r="CC157" s="309"/>
      <c r="CD157" s="309"/>
      <c r="CE157" s="309"/>
      <c r="CF157" s="309"/>
      <c r="CG157" s="309"/>
      <c r="CH157" s="309"/>
      <c r="CI157" s="309"/>
      <c r="CJ157" s="309"/>
      <c r="CK157" s="309"/>
      <c r="CL157" s="310"/>
      <c r="CM157" s="110" t="s">
        <v>71</v>
      </c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2"/>
      <c r="CY157" s="113" t="s">
        <v>72</v>
      </c>
      <c r="CZ157" s="114"/>
      <c r="DA157" s="114"/>
      <c r="DB157" s="114"/>
      <c r="DC157" s="114"/>
      <c r="DD157" s="114"/>
      <c r="DE157" s="114"/>
      <c r="DF157" s="115"/>
      <c r="DG157" s="89">
        <v>100</v>
      </c>
      <c r="DH157" s="90"/>
      <c r="DI157" s="90"/>
      <c r="DJ157" s="90"/>
      <c r="DK157" s="90"/>
      <c r="DL157" s="90"/>
      <c r="DM157" s="90"/>
      <c r="DN157" s="90"/>
      <c r="DO157" s="90"/>
      <c r="DP157" s="91"/>
      <c r="DQ157" s="89">
        <v>100</v>
      </c>
      <c r="DR157" s="90"/>
      <c r="DS157" s="90"/>
      <c r="DT157" s="90"/>
      <c r="DU157" s="90"/>
      <c r="DV157" s="90"/>
      <c r="DW157" s="90"/>
      <c r="DX157" s="90"/>
      <c r="DY157" s="90"/>
      <c r="DZ157" s="91"/>
      <c r="EA157" s="89">
        <v>100</v>
      </c>
      <c r="EB157" s="90"/>
      <c r="EC157" s="90"/>
      <c r="ED157" s="90"/>
      <c r="EE157" s="90"/>
      <c r="EF157" s="90"/>
      <c r="EG157" s="90"/>
      <c r="EH157" s="90"/>
      <c r="EI157" s="90"/>
      <c r="EJ157" s="91"/>
      <c r="EK157" s="89">
        <v>10</v>
      </c>
      <c r="EL157" s="90"/>
      <c r="EM157" s="90"/>
      <c r="EN157" s="90"/>
      <c r="EO157" s="90"/>
      <c r="EP157" s="90"/>
      <c r="EQ157" s="90"/>
      <c r="ER157" s="90"/>
      <c r="ES157" s="90"/>
      <c r="ET157" s="90"/>
      <c r="EU157" s="91"/>
      <c r="EV157" s="92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</row>
    <row r="158" spans="1:163" customHeight="1" ht="8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7"/>
      <c r="M158" s="318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8"/>
      <c r="Z158" s="318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8"/>
      <c r="AM158" s="318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  <c r="AY158" s="258"/>
      <c r="AZ158" s="236"/>
      <c r="BA158" s="237"/>
      <c r="BB158" s="237"/>
      <c r="BC158" s="237"/>
      <c r="BD158" s="237"/>
      <c r="BE158" s="237"/>
      <c r="BF158" s="237"/>
      <c r="BG158" s="237"/>
      <c r="BH158" s="237"/>
      <c r="BI158" s="237"/>
      <c r="BJ158" s="237"/>
      <c r="BK158" s="237"/>
      <c r="BL158" s="238"/>
      <c r="BM158" s="101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3"/>
      <c r="BZ158" s="308" t="s">
        <v>76</v>
      </c>
      <c r="CA158" s="309"/>
      <c r="CB158" s="309"/>
      <c r="CC158" s="309"/>
      <c r="CD158" s="309"/>
      <c r="CE158" s="309"/>
      <c r="CF158" s="309"/>
      <c r="CG158" s="309"/>
      <c r="CH158" s="309"/>
      <c r="CI158" s="309"/>
      <c r="CJ158" s="309"/>
      <c r="CK158" s="309"/>
      <c r="CL158" s="310"/>
      <c r="CM158" s="110" t="s">
        <v>71</v>
      </c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2"/>
      <c r="CY158" s="113" t="s">
        <v>72</v>
      </c>
      <c r="CZ158" s="114"/>
      <c r="DA158" s="114"/>
      <c r="DB158" s="114"/>
      <c r="DC158" s="114"/>
      <c r="DD158" s="114"/>
      <c r="DE158" s="114"/>
      <c r="DF158" s="115"/>
      <c r="DG158" s="89">
        <v>98</v>
      </c>
      <c r="DH158" s="90"/>
      <c r="DI158" s="90"/>
      <c r="DJ158" s="90"/>
      <c r="DK158" s="90"/>
      <c r="DL158" s="90"/>
      <c r="DM158" s="90"/>
      <c r="DN158" s="90"/>
      <c r="DO158" s="90"/>
      <c r="DP158" s="91"/>
      <c r="DQ158" s="89">
        <v>98</v>
      </c>
      <c r="DR158" s="90"/>
      <c r="DS158" s="90"/>
      <c r="DT158" s="90"/>
      <c r="DU158" s="90"/>
      <c r="DV158" s="90"/>
      <c r="DW158" s="90"/>
      <c r="DX158" s="90"/>
      <c r="DY158" s="90"/>
      <c r="DZ158" s="91"/>
      <c r="EA158" s="89">
        <v>98</v>
      </c>
      <c r="EB158" s="90"/>
      <c r="EC158" s="90"/>
      <c r="ED158" s="90"/>
      <c r="EE158" s="90"/>
      <c r="EF158" s="90"/>
      <c r="EG158" s="90"/>
      <c r="EH158" s="90"/>
      <c r="EI158" s="90"/>
      <c r="EJ158" s="91"/>
      <c r="EK158" s="89">
        <v>10</v>
      </c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2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</row>
    <row r="159" spans="1:163" customHeight="1" ht="17.25">
      <c r="AZ159" s="6"/>
      <c r="BA159" s="6"/>
      <c r="BB159" s="6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</row>
    <row r="160" spans="1:163" customHeight="1" ht="12">
      <c r="A160" s="7" t="s">
        <v>77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2" spans="1:163" customHeight="1" ht="12">
      <c r="A162" s="169" t="s">
        <v>45</v>
      </c>
      <c r="B162" s="169"/>
      <c r="C162" s="169"/>
      <c r="D162" s="169"/>
      <c r="E162" s="169"/>
      <c r="F162" s="169"/>
      <c r="G162" s="169"/>
      <c r="H162" s="169"/>
      <c r="I162" s="169"/>
      <c r="J162" s="170"/>
      <c r="K162" s="164" t="s">
        <v>46</v>
      </c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80"/>
      <c r="AR162" s="164" t="s">
        <v>78</v>
      </c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80"/>
      <c r="BN162" s="168" t="s">
        <v>79</v>
      </c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4" t="s">
        <v>80</v>
      </c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80"/>
      <c r="DO162" s="164" t="s">
        <v>81</v>
      </c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80"/>
      <c r="EP162" s="164" t="s">
        <v>82</v>
      </c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</row>
    <row r="163" spans="1:163" customHeight="1" ht="12">
      <c r="A163" s="172"/>
      <c r="B163" s="172"/>
      <c r="C163" s="172"/>
      <c r="D163" s="172"/>
      <c r="E163" s="172"/>
      <c r="F163" s="172"/>
      <c r="G163" s="172"/>
      <c r="H163" s="172"/>
      <c r="I163" s="172"/>
      <c r="J163" s="173"/>
      <c r="K163" s="35"/>
      <c r="L163" s="166" t="s">
        <v>51</v>
      </c>
      <c r="M163" s="166"/>
      <c r="N163" s="166"/>
      <c r="O163" s="166"/>
      <c r="P163" s="166"/>
      <c r="Q163" s="166"/>
      <c r="R163" s="166"/>
      <c r="S163" s="166"/>
      <c r="T163" s="166"/>
      <c r="U163" s="34"/>
      <c r="V163" s="35"/>
      <c r="W163" s="166" t="s">
        <v>52</v>
      </c>
      <c r="X163" s="166"/>
      <c r="Y163" s="166"/>
      <c r="Z163" s="166"/>
      <c r="AA163" s="166"/>
      <c r="AB163" s="166"/>
      <c r="AC163" s="166"/>
      <c r="AD163" s="166"/>
      <c r="AE163" s="166"/>
      <c r="AF163" s="34"/>
      <c r="AG163" s="35"/>
      <c r="AH163" s="166" t="s">
        <v>53</v>
      </c>
      <c r="AI163" s="166"/>
      <c r="AJ163" s="166"/>
      <c r="AK163" s="166"/>
      <c r="AL163" s="166"/>
      <c r="AM163" s="166"/>
      <c r="AN163" s="166"/>
      <c r="AO163" s="166"/>
      <c r="AP163" s="166"/>
      <c r="AQ163" s="34"/>
      <c r="AR163" s="35"/>
      <c r="AS163" s="166" t="s">
        <v>51</v>
      </c>
      <c r="AT163" s="166"/>
      <c r="AU163" s="166"/>
      <c r="AV163" s="166"/>
      <c r="AW163" s="166"/>
      <c r="AX163" s="166"/>
      <c r="AY163" s="166"/>
      <c r="AZ163" s="166"/>
      <c r="BA163" s="166"/>
      <c r="BB163" s="34"/>
      <c r="BC163" s="35"/>
      <c r="BD163" s="166" t="s">
        <v>52</v>
      </c>
      <c r="BE163" s="166"/>
      <c r="BF163" s="166"/>
      <c r="BG163" s="166"/>
      <c r="BH163" s="166"/>
      <c r="BI163" s="166"/>
      <c r="BJ163" s="166"/>
      <c r="BK163" s="166"/>
      <c r="BL163" s="166"/>
      <c r="BM163" s="34"/>
      <c r="BN163" s="168" t="s">
        <v>83</v>
      </c>
      <c r="BO163" s="169"/>
      <c r="BP163" s="169"/>
      <c r="BQ163" s="169"/>
      <c r="BR163" s="169"/>
      <c r="BS163" s="169"/>
      <c r="BT163" s="169"/>
      <c r="BU163" s="169"/>
      <c r="BV163" s="169"/>
      <c r="BW163" s="170"/>
      <c r="BX163" s="177" t="s">
        <v>55</v>
      </c>
      <c r="BY163" s="178"/>
      <c r="BZ163" s="178"/>
      <c r="CA163" s="178"/>
      <c r="CB163" s="178"/>
      <c r="CC163" s="178"/>
      <c r="CD163" s="178"/>
      <c r="CE163" s="178"/>
      <c r="CF163" s="178"/>
      <c r="CG163" s="178"/>
      <c r="CH163" s="178"/>
      <c r="CI163" s="178"/>
      <c r="CJ163" s="178"/>
      <c r="CK163" s="178"/>
      <c r="CL163" s="178"/>
      <c r="CM163" s="178"/>
      <c r="CN163" s="122">
        <v>20</v>
      </c>
      <c r="CO163" s="123"/>
      <c r="CP163" s="123"/>
      <c r="CQ163" s="124" t="s">
        <v>6</v>
      </c>
      <c r="CR163" s="124"/>
      <c r="CS163" s="125" t="s">
        <v>56</v>
      </c>
      <c r="CT163" s="125"/>
      <c r="CU163" s="125"/>
      <c r="CV163" s="126"/>
      <c r="CW163" s="122">
        <v>20</v>
      </c>
      <c r="CX163" s="123"/>
      <c r="CY163" s="123"/>
      <c r="CZ163" s="124" t="s">
        <v>8</v>
      </c>
      <c r="DA163" s="124"/>
      <c r="DB163" s="125" t="s">
        <v>56</v>
      </c>
      <c r="DC163" s="125"/>
      <c r="DD163" s="125"/>
      <c r="DE163" s="126"/>
      <c r="DF163" s="122">
        <v>20</v>
      </c>
      <c r="DG163" s="123"/>
      <c r="DH163" s="123"/>
      <c r="DI163" s="124" t="s">
        <v>10</v>
      </c>
      <c r="DJ163" s="124"/>
      <c r="DK163" s="125" t="s">
        <v>56</v>
      </c>
      <c r="DL163" s="125"/>
      <c r="DM163" s="125"/>
      <c r="DN163" s="126"/>
      <c r="DO163" s="122">
        <v>20</v>
      </c>
      <c r="DP163" s="123"/>
      <c r="DQ163" s="123"/>
      <c r="DR163" s="124" t="s">
        <v>6</v>
      </c>
      <c r="DS163" s="124"/>
      <c r="DT163" s="125" t="s">
        <v>56</v>
      </c>
      <c r="DU163" s="125"/>
      <c r="DV163" s="125"/>
      <c r="DW163" s="126"/>
      <c r="DX163" s="122">
        <v>20</v>
      </c>
      <c r="DY163" s="123"/>
      <c r="DZ163" s="123"/>
      <c r="EA163" s="124" t="s">
        <v>8</v>
      </c>
      <c r="EB163" s="124"/>
      <c r="EC163" s="125" t="s">
        <v>56</v>
      </c>
      <c r="ED163" s="125"/>
      <c r="EE163" s="125"/>
      <c r="EF163" s="126"/>
      <c r="EG163" s="122">
        <v>20</v>
      </c>
      <c r="EH163" s="123"/>
      <c r="EI163" s="123"/>
      <c r="EJ163" s="124" t="s">
        <v>10</v>
      </c>
      <c r="EK163" s="124"/>
      <c r="EL163" s="125" t="s">
        <v>56</v>
      </c>
      <c r="EM163" s="125"/>
      <c r="EN163" s="125"/>
      <c r="EO163" s="126"/>
      <c r="EP163" s="152" t="s">
        <v>84</v>
      </c>
      <c r="EQ163" s="153"/>
      <c r="ER163" s="153"/>
      <c r="ES163" s="153"/>
      <c r="ET163" s="153"/>
      <c r="EU163" s="153"/>
      <c r="EV163" s="153"/>
      <c r="EW163" s="153"/>
      <c r="EX163" s="154"/>
      <c r="EY163" s="152" t="s">
        <v>85</v>
      </c>
      <c r="EZ163" s="153"/>
      <c r="FA163" s="153"/>
      <c r="FB163" s="153"/>
      <c r="FC163" s="153"/>
      <c r="FD163" s="153"/>
      <c r="FE163" s="153"/>
      <c r="FF163" s="153"/>
      <c r="FG163" s="153"/>
    </row>
    <row r="164" spans="1:163" customHeight="1" ht="17.25">
      <c r="A164" s="172"/>
      <c r="B164" s="172"/>
      <c r="C164" s="172"/>
      <c r="D164" s="172"/>
      <c r="E164" s="172"/>
      <c r="F164" s="172"/>
      <c r="G164" s="172"/>
      <c r="H164" s="172"/>
      <c r="I164" s="172"/>
      <c r="J164" s="173"/>
      <c r="K164" s="37"/>
      <c r="L164" s="167"/>
      <c r="M164" s="167"/>
      <c r="N164" s="167"/>
      <c r="O164" s="167"/>
      <c r="P164" s="167"/>
      <c r="Q164" s="167"/>
      <c r="R164" s="167"/>
      <c r="S164" s="167"/>
      <c r="T164" s="167"/>
      <c r="U164" s="38"/>
      <c r="V164" s="3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38"/>
      <c r="AG164" s="3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38"/>
      <c r="AR164" s="3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38"/>
      <c r="BC164" s="3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38"/>
      <c r="BN164" s="171"/>
      <c r="BO164" s="172"/>
      <c r="BP164" s="172"/>
      <c r="BQ164" s="172"/>
      <c r="BR164" s="172"/>
      <c r="BS164" s="172"/>
      <c r="BT164" s="172"/>
      <c r="BU164" s="172"/>
      <c r="BV164" s="172"/>
      <c r="BW164" s="173"/>
      <c r="BX164" s="158" t="s">
        <v>86</v>
      </c>
      <c r="BY164" s="159"/>
      <c r="BZ164" s="159"/>
      <c r="CA164" s="159"/>
      <c r="CB164" s="159"/>
      <c r="CC164" s="159"/>
      <c r="CD164" s="159"/>
      <c r="CE164" s="159"/>
      <c r="CF164" s="160"/>
      <c r="CG164" s="158" t="s">
        <v>60</v>
      </c>
      <c r="CH164" s="159"/>
      <c r="CI164" s="159"/>
      <c r="CJ164" s="159"/>
      <c r="CK164" s="159"/>
      <c r="CL164" s="159"/>
      <c r="CM164" s="159"/>
      <c r="CN164" s="155" t="s">
        <v>87</v>
      </c>
      <c r="CO164" s="156"/>
      <c r="CP164" s="156"/>
      <c r="CQ164" s="156"/>
      <c r="CR164" s="156"/>
      <c r="CS164" s="156"/>
      <c r="CT164" s="156"/>
      <c r="CU164" s="156"/>
      <c r="CV164" s="157"/>
      <c r="CW164" s="155" t="s">
        <v>62</v>
      </c>
      <c r="CX164" s="156"/>
      <c r="CY164" s="156"/>
      <c r="CZ164" s="156"/>
      <c r="DA164" s="156"/>
      <c r="DB164" s="156"/>
      <c r="DC164" s="156"/>
      <c r="DD164" s="156"/>
      <c r="DE164" s="157"/>
      <c r="DF164" s="155" t="s">
        <v>63</v>
      </c>
      <c r="DG164" s="156"/>
      <c r="DH164" s="156"/>
      <c r="DI164" s="156"/>
      <c r="DJ164" s="156"/>
      <c r="DK164" s="156"/>
      <c r="DL164" s="156"/>
      <c r="DM164" s="156"/>
      <c r="DN164" s="157"/>
      <c r="DO164" s="155" t="s">
        <v>87</v>
      </c>
      <c r="DP164" s="156"/>
      <c r="DQ164" s="156"/>
      <c r="DR164" s="156"/>
      <c r="DS164" s="156"/>
      <c r="DT164" s="156"/>
      <c r="DU164" s="156"/>
      <c r="DV164" s="156"/>
      <c r="DW164" s="157"/>
      <c r="DX164" s="155" t="s">
        <v>62</v>
      </c>
      <c r="DY164" s="156"/>
      <c r="DZ164" s="156"/>
      <c r="EA164" s="156"/>
      <c r="EB164" s="156"/>
      <c r="EC164" s="156"/>
      <c r="ED164" s="156"/>
      <c r="EE164" s="156"/>
      <c r="EF164" s="157"/>
      <c r="EG164" s="155" t="s">
        <v>63</v>
      </c>
      <c r="EH164" s="156"/>
      <c r="EI164" s="156"/>
      <c r="EJ164" s="156"/>
      <c r="EK164" s="156"/>
      <c r="EL164" s="156"/>
      <c r="EM164" s="156"/>
      <c r="EN164" s="156"/>
      <c r="EO164" s="157"/>
      <c r="EP164" s="155"/>
      <c r="EQ164" s="156"/>
      <c r="ER164" s="156"/>
      <c r="ES164" s="156"/>
      <c r="ET164" s="156"/>
      <c r="EU164" s="156"/>
      <c r="EV164" s="156"/>
      <c r="EW164" s="156"/>
      <c r="EX164" s="157"/>
      <c r="EY164" s="155"/>
      <c r="EZ164" s="156"/>
      <c r="FA164" s="156"/>
      <c r="FB164" s="156"/>
      <c r="FC164" s="156"/>
      <c r="FD164" s="156"/>
      <c r="FE164" s="156"/>
      <c r="FF164" s="156"/>
      <c r="FG164" s="156"/>
    </row>
    <row r="165" spans="1:163" customHeight="1" ht="21">
      <c r="A165" s="175"/>
      <c r="B165" s="175"/>
      <c r="C165" s="175"/>
      <c r="D165" s="175"/>
      <c r="E165" s="175"/>
      <c r="F165" s="175"/>
      <c r="G165" s="175"/>
      <c r="H165" s="175"/>
      <c r="I165" s="175"/>
      <c r="J165" s="176"/>
      <c r="K165" s="149" t="s">
        <v>64</v>
      </c>
      <c r="L165" s="150"/>
      <c r="M165" s="150"/>
      <c r="N165" s="150"/>
      <c r="O165" s="150"/>
      <c r="P165" s="150"/>
      <c r="Q165" s="150"/>
      <c r="R165" s="150"/>
      <c r="S165" s="150"/>
      <c r="T165" s="150"/>
      <c r="U165" s="151"/>
      <c r="V165" s="149" t="s">
        <v>64</v>
      </c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1"/>
      <c r="AG165" s="149" t="s">
        <v>64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1"/>
      <c r="AR165" s="149" t="s">
        <v>64</v>
      </c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1"/>
      <c r="BC165" s="149" t="s">
        <v>64</v>
      </c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1"/>
      <c r="BN165" s="174"/>
      <c r="BO165" s="175"/>
      <c r="BP165" s="175"/>
      <c r="BQ165" s="175"/>
      <c r="BR165" s="175"/>
      <c r="BS165" s="175"/>
      <c r="BT165" s="175"/>
      <c r="BU165" s="175"/>
      <c r="BV165" s="175"/>
      <c r="BW165" s="176"/>
      <c r="BX165" s="161"/>
      <c r="BY165" s="162"/>
      <c r="BZ165" s="162"/>
      <c r="CA165" s="162"/>
      <c r="CB165" s="162"/>
      <c r="CC165" s="162"/>
      <c r="CD165" s="162"/>
      <c r="CE165" s="162"/>
      <c r="CF165" s="163"/>
      <c r="CG165" s="161"/>
      <c r="CH165" s="162"/>
      <c r="CI165" s="162"/>
      <c r="CJ165" s="162"/>
      <c r="CK165" s="162"/>
      <c r="CL165" s="162"/>
      <c r="CM165" s="162"/>
      <c r="CN165" s="149"/>
      <c r="CO165" s="150"/>
      <c r="CP165" s="150"/>
      <c r="CQ165" s="150"/>
      <c r="CR165" s="150"/>
      <c r="CS165" s="150"/>
      <c r="CT165" s="150"/>
      <c r="CU165" s="150"/>
      <c r="CV165" s="151"/>
      <c r="CW165" s="149"/>
      <c r="CX165" s="150"/>
      <c r="CY165" s="150"/>
      <c r="CZ165" s="150"/>
      <c r="DA165" s="150"/>
      <c r="DB165" s="150"/>
      <c r="DC165" s="150"/>
      <c r="DD165" s="150"/>
      <c r="DE165" s="151"/>
      <c r="DF165" s="149"/>
      <c r="DG165" s="150"/>
      <c r="DH165" s="150"/>
      <c r="DI165" s="150"/>
      <c r="DJ165" s="150"/>
      <c r="DK165" s="150"/>
      <c r="DL165" s="150"/>
      <c r="DM165" s="150"/>
      <c r="DN165" s="151"/>
      <c r="DO165" s="149"/>
      <c r="DP165" s="150"/>
      <c r="DQ165" s="150"/>
      <c r="DR165" s="150"/>
      <c r="DS165" s="150"/>
      <c r="DT165" s="150"/>
      <c r="DU165" s="150"/>
      <c r="DV165" s="150"/>
      <c r="DW165" s="151"/>
      <c r="DX165" s="149"/>
      <c r="DY165" s="150"/>
      <c r="DZ165" s="150"/>
      <c r="EA165" s="150"/>
      <c r="EB165" s="150"/>
      <c r="EC165" s="150"/>
      <c r="ED165" s="150"/>
      <c r="EE165" s="150"/>
      <c r="EF165" s="151"/>
      <c r="EG165" s="149"/>
      <c r="EH165" s="150"/>
      <c r="EI165" s="150"/>
      <c r="EJ165" s="150"/>
      <c r="EK165" s="150"/>
      <c r="EL165" s="150"/>
      <c r="EM165" s="150"/>
      <c r="EN165" s="150"/>
      <c r="EO165" s="151"/>
      <c r="EP165" s="149"/>
      <c r="EQ165" s="150"/>
      <c r="ER165" s="150"/>
      <c r="ES165" s="150"/>
      <c r="ET165" s="150"/>
      <c r="EU165" s="150"/>
      <c r="EV165" s="150"/>
      <c r="EW165" s="150"/>
      <c r="EX165" s="151"/>
      <c r="EY165" s="149"/>
      <c r="EZ165" s="150"/>
      <c r="FA165" s="150"/>
      <c r="FB165" s="150"/>
      <c r="FC165" s="150"/>
      <c r="FD165" s="150"/>
      <c r="FE165" s="150"/>
      <c r="FF165" s="150"/>
      <c r="FG165" s="150"/>
    </row>
    <row r="166" spans="1:163" customHeight="1" ht="17.25">
      <c r="A166" s="120">
        <v>1</v>
      </c>
      <c r="B166" s="120"/>
      <c r="C166" s="120"/>
      <c r="D166" s="120"/>
      <c r="E166" s="120"/>
      <c r="F166" s="120"/>
      <c r="G166" s="120"/>
      <c r="H166" s="120"/>
      <c r="I166" s="120"/>
      <c r="J166" s="121"/>
      <c r="K166" s="119">
        <v>2</v>
      </c>
      <c r="L166" s="120"/>
      <c r="M166" s="120"/>
      <c r="N166" s="120"/>
      <c r="O166" s="120"/>
      <c r="P166" s="120"/>
      <c r="Q166" s="120"/>
      <c r="R166" s="120"/>
      <c r="S166" s="120"/>
      <c r="T166" s="120"/>
      <c r="U166" s="121"/>
      <c r="V166" s="119">
        <v>3</v>
      </c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1"/>
      <c r="AG166" s="119">
        <v>4</v>
      </c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1"/>
      <c r="AR166" s="119">
        <v>5</v>
      </c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1"/>
      <c r="BC166" s="119">
        <v>6</v>
      </c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1"/>
      <c r="BN166" s="119">
        <v>7</v>
      </c>
      <c r="BO166" s="120"/>
      <c r="BP166" s="120"/>
      <c r="BQ166" s="120"/>
      <c r="BR166" s="120"/>
      <c r="BS166" s="120"/>
      <c r="BT166" s="120"/>
      <c r="BU166" s="120"/>
      <c r="BV166" s="120"/>
      <c r="BW166" s="121"/>
      <c r="BX166" s="119">
        <v>8</v>
      </c>
      <c r="BY166" s="120"/>
      <c r="BZ166" s="120"/>
      <c r="CA166" s="120"/>
      <c r="CB166" s="120"/>
      <c r="CC166" s="120"/>
      <c r="CD166" s="120"/>
      <c r="CE166" s="120"/>
      <c r="CF166" s="121"/>
      <c r="CG166" s="119">
        <v>9</v>
      </c>
      <c r="CH166" s="120"/>
      <c r="CI166" s="120"/>
      <c r="CJ166" s="120"/>
      <c r="CK166" s="120"/>
      <c r="CL166" s="120"/>
      <c r="CM166" s="120"/>
      <c r="CN166" s="119">
        <v>10</v>
      </c>
      <c r="CO166" s="120"/>
      <c r="CP166" s="120"/>
      <c r="CQ166" s="120"/>
      <c r="CR166" s="120"/>
      <c r="CS166" s="120"/>
      <c r="CT166" s="120"/>
      <c r="CU166" s="120"/>
      <c r="CV166" s="121"/>
      <c r="CW166" s="119">
        <v>11</v>
      </c>
      <c r="CX166" s="120"/>
      <c r="CY166" s="120"/>
      <c r="CZ166" s="120"/>
      <c r="DA166" s="120"/>
      <c r="DB166" s="120"/>
      <c r="DC166" s="120"/>
      <c r="DD166" s="120"/>
      <c r="DE166" s="121"/>
      <c r="DF166" s="119">
        <v>12</v>
      </c>
      <c r="DG166" s="120"/>
      <c r="DH166" s="120"/>
      <c r="DI166" s="120"/>
      <c r="DJ166" s="120"/>
      <c r="DK166" s="120"/>
      <c r="DL166" s="120"/>
      <c r="DM166" s="120"/>
      <c r="DN166" s="121"/>
      <c r="DO166" s="119">
        <v>13</v>
      </c>
      <c r="DP166" s="120"/>
      <c r="DQ166" s="120"/>
      <c r="DR166" s="120"/>
      <c r="DS166" s="120"/>
      <c r="DT166" s="120"/>
      <c r="DU166" s="120"/>
      <c r="DV166" s="120"/>
      <c r="DW166" s="121"/>
      <c r="DX166" s="119">
        <v>14</v>
      </c>
      <c r="DY166" s="120"/>
      <c r="DZ166" s="120"/>
      <c r="EA166" s="120"/>
      <c r="EB166" s="120"/>
      <c r="EC166" s="120"/>
      <c r="ED166" s="120"/>
      <c r="EE166" s="120"/>
      <c r="EF166" s="121"/>
      <c r="EG166" s="119">
        <v>15</v>
      </c>
      <c r="EH166" s="120"/>
      <c r="EI166" s="120"/>
      <c r="EJ166" s="120"/>
      <c r="EK166" s="120"/>
      <c r="EL166" s="120"/>
      <c r="EM166" s="120"/>
      <c r="EN166" s="120"/>
      <c r="EO166" s="121"/>
      <c r="EP166" s="146">
        <v>16</v>
      </c>
      <c r="EQ166" s="147"/>
      <c r="ER166" s="147"/>
      <c r="ES166" s="147"/>
      <c r="ET166" s="147"/>
      <c r="EU166" s="147"/>
      <c r="EV166" s="147"/>
      <c r="EW166" s="147"/>
      <c r="EX166" s="147"/>
      <c r="EY166" s="146">
        <v>17</v>
      </c>
      <c r="EZ166" s="147"/>
      <c r="FA166" s="147"/>
      <c r="FB166" s="147"/>
      <c r="FC166" s="147"/>
      <c r="FD166" s="147"/>
      <c r="FE166" s="147"/>
      <c r="FF166" s="147"/>
      <c r="FG166" s="147"/>
    </row>
    <row r="167" spans="1:163" customHeight="1" ht="99">
      <c r="A167" s="296" t="s">
        <v>131</v>
      </c>
      <c r="B167" s="296"/>
      <c r="C167" s="296"/>
      <c r="D167" s="296"/>
      <c r="E167" s="296"/>
      <c r="F167" s="296"/>
      <c r="G167" s="296"/>
      <c r="H167" s="296"/>
      <c r="I167" s="296"/>
      <c r="J167" s="297"/>
      <c r="K167" s="140" t="s">
        <v>66</v>
      </c>
      <c r="L167" s="141"/>
      <c r="M167" s="141"/>
      <c r="N167" s="141"/>
      <c r="O167" s="141"/>
      <c r="P167" s="141"/>
      <c r="Q167" s="141"/>
      <c r="R167" s="141"/>
      <c r="S167" s="141"/>
      <c r="T167" s="141"/>
      <c r="U167" s="142"/>
      <c r="V167" s="140" t="s">
        <v>67</v>
      </c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2"/>
      <c r="AG167" s="116" t="s">
        <v>66</v>
      </c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8"/>
      <c r="AR167" s="116" t="s">
        <v>68</v>
      </c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8"/>
      <c r="BC167" s="319" t="s">
        <v>69</v>
      </c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2"/>
      <c r="BN167" s="137" t="s">
        <v>88</v>
      </c>
      <c r="BO167" s="138"/>
      <c r="BP167" s="138"/>
      <c r="BQ167" s="138"/>
      <c r="BR167" s="138"/>
      <c r="BS167" s="138"/>
      <c r="BT167" s="138"/>
      <c r="BU167" s="138"/>
      <c r="BV167" s="138"/>
      <c r="BW167" s="139"/>
      <c r="BX167" s="140" t="s">
        <v>89</v>
      </c>
      <c r="BY167" s="141"/>
      <c r="BZ167" s="141"/>
      <c r="CA167" s="141"/>
      <c r="CB167" s="141"/>
      <c r="CC167" s="141"/>
      <c r="CD167" s="141"/>
      <c r="CE167" s="141"/>
      <c r="CF167" s="142"/>
      <c r="CG167" s="143" t="s">
        <v>90</v>
      </c>
      <c r="CH167" s="144"/>
      <c r="CI167" s="144"/>
      <c r="CJ167" s="144"/>
      <c r="CK167" s="144"/>
      <c r="CL167" s="144"/>
      <c r="CM167" s="144"/>
      <c r="CN167" s="116">
        <f>7+4-1</f>
        <v>10</v>
      </c>
      <c r="CO167" s="117"/>
      <c r="CP167" s="117"/>
      <c r="CQ167" s="117"/>
      <c r="CR167" s="117"/>
      <c r="CS167" s="117"/>
      <c r="CT167" s="117"/>
      <c r="CU167" s="117"/>
      <c r="CV167" s="118"/>
      <c r="CW167" s="116">
        <f>7+4-1</f>
        <v>10</v>
      </c>
      <c r="CX167" s="117"/>
      <c r="CY167" s="117"/>
      <c r="CZ167" s="117"/>
      <c r="DA167" s="117"/>
      <c r="DB167" s="117"/>
      <c r="DC167" s="117"/>
      <c r="DD167" s="117"/>
      <c r="DE167" s="118"/>
      <c r="DF167" s="116">
        <f>7+4-1</f>
        <v>10</v>
      </c>
      <c r="DG167" s="117"/>
      <c r="DH167" s="117"/>
      <c r="DI167" s="117"/>
      <c r="DJ167" s="117"/>
      <c r="DK167" s="117"/>
      <c r="DL167" s="117"/>
      <c r="DM167" s="117"/>
      <c r="DN167" s="118"/>
      <c r="DO167" s="116" t="s">
        <v>91</v>
      </c>
      <c r="DP167" s="117"/>
      <c r="DQ167" s="117"/>
      <c r="DR167" s="117"/>
      <c r="DS167" s="117"/>
      <c r="DT167" s="117"/>
      <c r="DU167" s="117"/>
      <c r="DV167" s="117"/>
      <c r="DW167" s="118"/>
      <c r="DX167" s="116" t="s">
        <v>91</v>
      </c>
      <c r="DY167" s="117"/>
      <c r="DZ167" s="117"/>
      <c r="EA167" s="117"/>
      <c r="EB167" s="117"/>
      <c r="EC167" s="117"/>
      <c r="ED167" s="117"/>
      <c r="EE167" s="117"/>
      <c r="EF167" s="118"/>
      <c r="EG167" s="116" t="s">
        <v>91</v>
      </c>
      <c r="EH167" s="117"/>
      <c r="EI167" s="117"/>
      <c r="EJ167" s="117"/>
      <c r="EK167" s="117"/>
      <c r="EL167" s="117"/>
      <c r="EM167" s="117"/>
      <c r="EN167" s="117"/>
      <c r="EO167" s="118"/>
      <c r="EP167" s="116">
        <v>10</v>
      </c>
      <c r="EQ167" s="117"/>
      <c r="ER167" s="117"/>
      <c r="ES167" s="117"/>
      <c r="ET167" s="117"/>
      <c r="EU167" s="117"/>
      <c r="EV167" s="117"/>
      <c r="EW167" s="117"/>
      <c r="EX167" s="117"/>
      <c r="EY167" s="293"/>
      <c r="EZ167" s="294"/>
      <c r="FA167" s="294"/>
      <c r="FB167" s="294"/>
      <c r="FC167" s="294"/>
      <c r="FD167" s="294"/>
      <c r="FE167" s="294"/>
      <c r="FF167" s="294"/>
      <c r="FG167" s="294"/>
    </row>
    <row r="168" spans="1:163" customHeight="1" ht="96">
      <c r="A168" s="296" t="s">
        <v>228</v>
      </c>
      <c r="B168" s="296"/>
      <c r="C168" s="296"/>
      <c r="D168" s="296"/>
      <c r="E168" s="296"/>
      <c r="F168" s="296"/>
      <c r="G168" s="296"/>
      <c r="H168" s="296"/>
      <c r="I168" s="296"/>
      <c r="J168" s="297"/>
      <c r="K168" s="140" t="s">
        <v>66</v>
      </c>
      <c r="L168" s="141"/>
      <c r="M168" s="141"/>
      <c r="N168" s="141"/>
      <c r="O168" s="141"/>
      <c r="P168" s="141"/>
      <c r="Q168" s="141"/>
      <c r="R168" s="141"/>
      <c r="S168" s="141"/>
      <c r="T168" s="141"/>
      <c r="U168" s="142"/>
      <c r="V168" s="140" t="s">
        <v>229</v>
      </c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2"/>
      <c r="AG168" s="116" t="s">
        <v>66</v>
      </c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8"/>
      <c r="AR168" s="116" t="s">
        <v>68</v>
      </c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8"/>
      <c r="BC168" s="319" t="s">
        <v>69</v>
      </c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2"/>
      <c r="BN168" s="137" t="s">
        <v>88</v>
      </c>
      <c r="BO168" s="138"/>
      <c r="BP168" s="138"/>
      <c r="BQ168" s="138"/>
      <c r="BR168" s="138"/>
      <c r="BS168" s="138"/>
      <c r="BT168" s="138"/>
      <c r="BU168" s="138"/>
      <c r="BV168" s="138"/>
      <c r="BW168" s="139"/>
      <c r="BX168" s="140" t="s">
        <v>89</v>
      </c>
      <c r="BY168" s="141"/>
      <c r="BZ168" s="141"/>
      <c r="CA168" s="141"/>
      <c r="CB168" s="141"/>
      <c r="CC168" s="141"/>
      <c r="CD168" s="141"/>
      <c r="CE168" s="141"/>
      <c r="CF168" s="142"/>
      <c r="CG168" s="143" t="s">
        <v>90</v>
      </c>
      <c r="CH168" s="144"/>
      <c r="CI168" s="144"/>
      <c r="CJ168" s="144"/>
      <c r="CK168" s="144"/>
      <c r="CL168" s="144"/>
      <c r="CM168" s="144"/>
      <c r="CN168" s="116">
        <v>1</v>
      </c>
      <c r="CO168" s="117"/>
      <c r="CP168" s="117"/>
      <c r="CQ168" s="117"/>
      <c r="CR168" s="117"/>
      <c r="CS168" s="117"/>
      <c r="CT168" s="117"/>
      <c r="CU168" s="117"/>
      <c r="CV168" s="118"/>
      <c r="CW168" s="116">
        <v>1</v>
      </c>
      <c r="CX168" s="117"/>
      <c r="CY168" s="117"/>
      <c r="CZ168" s="117"/>
      <c r="DA168" s="117"/>
      <c r="DB168" s="117"/>
      <c r="DC168" s="117"/>
      <c r="DD168" s="117"/>
      <c r="DE168" s="118"/>
      <c r="DF168" s="116">
        <v>1</v>
      </c>
      <c r="DG168" s="117"/>
      <c r="DH168" s="117"/>
      <c r="DI168" s="117"/>
      <c r="DJ168" s="117"/>
      <c r="DK168" s="117"/>
      <c r="DL168" s="117"/>
      <c r="DM168" s="117"/>
      <c r="DN168" s="118"/>
      <c r="DO168" s="116" t="s">
        <v>91</v>
      </c>
      <c r="DP168" s="117"/>
      <c r="DQ168" s="117"/>
      <c r="DR168" s="117"/>
      <c r="DS168" s="117"/>
      <c r="DT168" s="117"/>
      <c r="DU168" s="117"/>
      <c r="DV168" s="117"/>
      <c r="DW168" s="118"/>
      <c r="DX168" s="116" t="s">
        <v>91</v>
      </c>
      <c r="DY168" s="117"/>
      <c r="DZ168" s="117"/>
      <c r="EA168" s="117"/>
      <c r="EB168" s="117"/>
      <c r="EC168" s="117"/>
      <c r="ED168" s="117"/>
      <c r="EE168" s="117"/>
      <c r="EF168" s="118"/>
      <c r="EG168" s="116" t="s">
        <v>91</v>
      </c>
      <c r="EH168" s="117"/>
      <c r="EI168" s="117"/>
      <c r="EJ168" s="117"/>
      <c r="EK168" s="117"/>
      <c r="EL168" s="117"/>
      <c r="EM168" s="117"/>
      <c r="EN168" s="117"/>
      <c r="EO168" s="118"/>
      <c r="EP168" s="116">
        <v>10</v>
      </c>
      <c r="EQ168" s="117"/>
      <c r="ER168" s="117"/>
      <c r="ES168" s="117"/>
      <c r="ET168" s="117"/>
      <c r="EU168" s="117"/>
      <c r="EV168" s="117"/>
      <c r="EW168" s="117"/>
      <c r="EX168" s="117"/>
      <c r="EY168" s="293"/>
      <c r="EZ168" s="294"/>
      <c r="FA168" s="294"/>
      <c r="FB168" s="294"/>
      <c r="FC168" s="294"/>
      <c r="FD168" s="294"/>
      <c r="FE168" s="294"/>
      <c r="FF168" s="294"/>
      <c r="FG168" s="294"/>
    </row>
    <row r="169" spans="1:163" customHeight="1" ht="17.25"/>
    <row r="170" spans="1:163" customHeight="1" ht="17.25">
      <c r="A170" s="7" t="s">
        <v>92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customHeight="1" ht="1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customHeight="1" ht="12">
      <c r="A172" s="291" t="s">
        <v>93</v>
      </c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1"/>
      <c r="BA172" s="291"/>
      <c r="BB172" s="291"/>
      <c r="BC172" s="291"/>
      <c r="BD172" s="291"/>
      <c r="BE172" s="291"/>
      <c r="BF172" s="291"/>
      <c r="BG172" s="291"/>
      <c r="BH172" s="291"/>
      <c r="BI172" s="291"/>
      <c r="BJ172" s="291"/>
      <c r="BK172" s="291"/>
      <c r="BL172" s="291"/>
      <c r="BM172" s="291"/>
      <c r="BN172" s="291"/>
      <c r="BO172" s="291"/>
      <c r="BP172" s="291"/>
      <c r="BQ172" s="291"/>
      <c r="BR172" s="291"/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91"/>
      <c r="CF172" s="291"/>
      <c r="CG172" s="291"/>
      <c r="CH172" s="291"/>
      <c r="CI172" s="291"/>
      <c r="CJ172" s="291"/>
      <c r="CK172" s="291"/>
      <c r="CL172" s="291"/>
      <c r="CM172" s="291"/>
      <c r="CN172" s="291"/>
      <c r="CO172" s="291"/>
      <c r="CP172" s="291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291"/>
      <c r="EC172" s="291"/>
      <c r="ED172" s="291"/>
      <c r="EE172" s="291"/>
      <c r="EF172" s="291"/>
      <c r="EG172" s="291"/>
      <c r="EH172" s="291"/>
      <c r="EI172" s="291"/>
      <c r="EJ172" s="291"/>
      <c r="EK172" s="291"/>
      <c r="EL172" s="291"/>
      <c r="EM172" s="291"/>
      <c r="EN172" s="291"/>
      <c r="EO172" s="291"/>
      <c r="EP172" s="291"/>
      <c r="EQ172" s="291"/>
      <c r="ER172" s="291"/>
      <c r="ES172" s="291"/>
      <c r="ET172" s="291"/>
      <c r="EU172" s="291"/>
      <c r="EV172" s="291"/>
      <c r="EW172" s="291"/>
      <c r="EX172" s="291"/>
      <c r="EY172" s="291"/>
      <c r="EZ172" s="291"/>
      <c r="FA172" s="291"/>
      <c r="FB172" s="291"/>
      <c r="FC172" s="291"/>
      <c r="FD172" s="291"/>
      <c r="FE172" s="291"/>
      <c r="FF172" s="291"/>
      <c r="FG172" s="291"/>
    </row>
    <row r="173" spans="1:163" customHeight="1" ht="15.75">
      <c r="A173" s="292" t="s">
        <v>94</v>
      </c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77"/>
      <c r="AE173" s="279" t="s">
        <v>95</v>
      </c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77"/>
      <c r="BJ173" s="279" t="s">
        <v>96</v>
      </c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77"/>
      <c r="CH173" s="279" t="s">
        <v>97</v>
      </c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77"/>
      <c r="DF173" s="279" t="s">
        <v>98</v>
      </c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  <c r="EO173" s="292"/>
      <c r="EP173" s="292"/>
      <c r="EQ173" s="292"/>
      <c r="ER173" s="292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</row>
    <row r="174" spans="1:163" customHeight="1" ht="15">
      <c r="A174" s="280">
        <v>1</v>
      </c>
      <c r="B174" s="280"/>
      <c r="C174" s="280"/>
      <c r="D174" s="280"/>
      <c r="E174" s="280"/>
      <c r="F174" s="280"/>
      <c r="G174" s="280"/>
      <c r="H174" s="280"/>
      <c r="I174" s="280"/>
      <c r="J174" s="280"/>
      <c r="K174" s="280"/>
      <c r="L174" s="280"/>
      <c r="M174" s="280"/>
      <c r="N174" s="280"/>
      <c r="O174" s="280"/>
      <c r="P174" s="280"/>
      <c r="Q174" s="280"/>
      <c r="R174" s="280"/>
      <c r="S174" s="280"/>
      <c r="T174" s="280"/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68"/>
      <c r="AE174" s="281">
        <v>2</v>
      </c>
      <c r="AF174" s="280"/>
      <c r="AG174" s="280"/>
      <c r="AH174" s="280"/>
      <c r="AI174" s="280"/>
      <c r="AJ174" s="280"/>
      <c r="AK174" s="280"/>
      <c r="AL174" s="280"/>
      <c r="AM174" s="280"/>
      <c r="AN174" s="280"/>
      <c r="AO174" s="280"/>
      <c r="AP174" s="280"/>
      <c r="AQ174" s="280"/>
      <c r="AR174" s="280"/>
      <c r="AS174" s="280"/>
      <c r="AT174" s="280"/>
      <c r="AU174" s="280"/>
      <c r="AV174" s="280"/>
      <c r="AW174" s="280"/>
      <c r="AX174" s="280"/>
      <c r="AY174" s="280"/>
      <c r="AZ174" s="280"/>
      <c r="BA174" s="280"/>
      <c r="BB174" s="280"/>
      <c r="BC174" s="280"/>
      <c r="BD174" s="280"/>
      <c r="BE174" s="280"/>
      <c r="BF174" s="280"/>
      <c r="BG174" s="280"/>
      <c r="BH174" s="280"/>
      <c r="BI174" s="268"/>
      <c r="BJ174" s="282" t="s">
        <v>99</v>
      </c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4"/>
      <c r="CH174" s="282" t="s">
        <v>100</v>
      </c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4"/>
      <c r="DF174" s="281">
        <v>5</v>
      </c>
      <c r="DG174" s="280"/>
      <c r="DH174" s="280"/>
      <c r="DI174" s="280"/>
      <c r="DJ174" s="280"/>
      <c r="DK174" s="280"/>
      <c r="DL174" s="280"/>
      <c r="DM174" s="280"/>
      <c r="DN174" s="280"/>
      <c r="DO174" s="280"/>
      <c r="DP174" s="280"/>
      <c r="DQ174" s="280"/>
      <c r="DR174" s="280"/>
      <c r="DS174" s="280"/>
      <c r="DT174" s="280"/>
      <c r="DU174" s="280"/>
      <c r="DV174" s="280"/>
      <c r="DW174" s="280"/>
      <c r="DX174" s="280"/>
      <c r="DY174" s="280"/>
      <c r="DZ174" s="280"/>
      <c r="EA174" s="280"/>
      <c r="EB174" s="280"/>
      <c r="EC174" s="280"/>
      <c r="ED174" s="280"/>
      <c r="EE174" s="280"/>
      <c r="EF174" s="280"/>
      <c r="EG174" s="280"/>
      <c r="EH174" s="280"/>
      <c r="EI174" s="280"/>
      <c r="EJ174" s="280"/>
      <c r="EK174" s="280"/>
      <c r="EL174" s="280"/>
      <c r="EM174" s="280"/>
      <c r="EN174" s="280"/>
      <c r="EO174" s="280"/>
      <c r="EP174" s="280"/>
      <c r="EQ174" s="280"/>
      <c r="ER174" s="280"/>
      <c r="ES174" s="280"/>
      <c r="ET174" s="280"/>
      <c r="EU174" s="280"/>
      <c r="EV174" s="280"/>
      <c r="EW174" s="280"/>
      <c r="EX174" s="280"/>
      <c r="EY174" s="280"/>
      <c r="EZ174" s="280"/>
      <c r="FA174" s="280"/>
      <c r="FB174" s="280"/>
      <c r="FC174" s="280"/>
      <c r="FD174" s="280"/>
      <c r="FE174" s="280"/>
      <c r="FF174" s="280"/>
      <c r="FG174" s="280"/>
    </row>
    <row r="175" spans="1:163" customHeight="1" ht="17.25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6"/>
      <c r="AE175" s="287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6"/>
      <c r="BJ175" s="288"/>
      <c r="BK175" s="289"/>
      <c r="BL175" s="289"/>
      <c r="BM175" s="289"/>
      <c r="BN175" s="289"/>
      <c r="BO175" s="289"/>
      <c r="BP175" s="289"/>
      <c r="BQ175" s="289"/>
      <c r="BR175" s="289"/>
      <c r="BS175" s="289"/>
      <c r="BT175" s="289"/>
      <c r="BU175" s="289"/>
      <c r="BV175" s="289"/>
      <c r="BW175" s="289"/>
      <c r="BX175" s="289"/>
      <c r="BY175" s="289"/>
      <c r="BZ175" s="289"/>
      <c r="CA175" s="289"/>
      <c r="CB175" s="289"/>
      <c r="CC175" s="289"/>
      <c r="CD175" s="289"/>
      <c r="CE175" s="289"/>
      <c r="CF175" s="289"/>
      <c r="CG175" s="290"/>
      <c r="CH175" s="288"/>
      <c r="CI175" s="289"/>
      <c r="CJ175" s="289"/>
      <c r="CK175" s="289"/>
      <c r="CL175" s="289"/>
      <c r="CM175" s="289"/>
      <c r="CN175" s="289"/>
      <c r="CO175" s="289"/>
      <c r="CP175" s="289"/>
      <c r="CQ175" s="289"/>
      <c r="CR175" s="289"/>
      <c r="CS175" s="289"/>
      <c r="CT175" s="289"/>
      <c r="CU175" s="289"/>
      <c r="CV175" s="289"/>
      <c r="CW175" s="289"/>
      <c r="CX175" s="289"/>
      <c r="CY175" s="289"/>
      <c r="CZ175" s="289"/>
      <c r="DA175" s="289"/>
      <c r="DB175" s="289"/>
      <c r="DC175" s="289"/>
      <c r="DD175" s="289"/>
      <c r="DE175" s="290"/>
      <c r="DF175" s="287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  <c r="EG175" s="285"/>
      <c r="EH175" s="285"/>
      <c r="EI175" s="285"/>
      <c r="EJ175" s="285"/>
      <c r="EK175" s="285"/>
      <c r="EL175" s="285"/>
      <c r="EM175" s="285"/>
      <c r="EN175" s="285"/>
      <c r="EO175" s="285"/>
      <c r="EP175" s="285"/>
      <c r="EQ175" s="285"/>
      <c r="ER175" s="285"/>
      <c r="ES175" s="285"/>
      <c r="ET175" s="285"/>
      <c r="EU175" s="285"/>
      <c r="EV175" s="285"/>
      <c r="EW175" s="285"/>
      <c r="EX175" s="285"/>
      <c r="EY175" s="285"/>
      <c r="EZ175" s="285"/>
      <c r="FA175" s="285"/>
      <c r="FB175" s="285"/>
      <c r="FC175" s="285"/>
      <c r="FD175" s="285"/>
      <c r="FE175" s="285"/>
      <c r="FF175" s="285"/>
      <c r="FG175" s="285"/>
    </row>
    <row r="176" spans="1:163" customHeight="1" ht="17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customHeight="1" ht="17.25">
      <c r="A177" s="7" t="s">
        <v>101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customHeight="1" ht="14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customHeight="1" ht="74.25">
      <c r="A179" s="273" t="s">
        <v>102</v>
      </c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  <c r="V179" s="273"/>
      <c r="W179" s="273"/>
      <c r="X179" s="273"/>
      <c r="Y179" s="273"/>
      <c r="Z179" s="273"/>
      <c r="AA179" s="273"/>
      <c r="AB179" s="273"/>
      <c r="AC179" s="273"/>
      <c r="AD179" s="273"/>
      <c r="AE179" s="273"/>
      <c r="AF179" s="273"/>
      <c r="AG179" s="273"/>
      <c r="AH179" s="273"/>
      <c r="AI179" s="273"/>
      <c r="AJ179" s="273"/>
      <c r="AK179" s="273"/>
      <c r="AL179" s="273"/>
      <c r="AM179" s="273"/>
      <c r="AN179" s="273"/>
      <c r="AO179" s="274" t="s">
        <v>128</v>
      </c>
      <c r="AP179" s="275"/>
      <c r="AQ179" s="275"/>
      <c r="AR179" s="275"/>
      <c r="AS179" s="275"/>
      <c r="AT179" s="275"/>
      <c r="AU179" s="275"/>
      <c r="AV179" s="275"/>
      <c r="AW179" s="275"/>
      <c r="AX179" s="275"/>
      <c r="AY179" s="275"/>
      <c r="AZ179" s="275"/>
      <c r="BA179" s="275"/>
      <c r="BB179" s="275"/>
      <c r="BC179" s="275"/>
      <c r="BD179" s="275"/>
      <c r="BE179" s="275"/>
      <c r="BF179" s="275"/>
      <c r="BG179" s="275"/>
      <c r="BH179" s="275"/>
      <c r="BI179" s="275"/>
      <c r="BJ179" s="275"/>
      <c r="BK179" s="275"/>
      <c r="BL179" s="275"/>
      <c r="BM179" s="275"/>
      <c r="BN179" s="275"/>
      <c r="BO179" s="275"/>
      <c r="BP179" s="275"/>
      <c r="BQ179" s="275"/>
      <c r="BR179" s="275"/>
      <c r="BS179" s="275"/>
      <c r="BT179" s="275"/>
      <c r="BU179" s="275"/>
      <c r="BV179" s="275"/>
      <c r="BW179" s="275"/>
      <c r="BX179" s="275"/>
      <c r="BY179" s="275"/>
      <c r="BZ179" s="275"/>
      <c r="CA179" s="275"/>
      <c r="CB179" s="275"/>
      <c r="CC179" s="275"/>
      <c r="CD179" s="275"/>
      <c r="CE179" s="275"/>
      <c r="CF179" s="275"/>
      <c r="CG179" s="275"/>
      <c r="CH179" s="275"/>
      <c r="CI179" s="275"/>
      <c r="CJ179" s="275"/>
      <c r="CK179" s="275"/>
      <c r="CL179" s="275"/>
      <c r="CM179" s="275"/>
      <c r="CN179" s="275"/>
      <c r="CO179" s="275"/>
      <c r="CP179" s="275"/>
      <c r="CQ179" s="275"/>
      <c r="CR179" s="275"/>
      <c r="CS179" s="275"/>
      <c r="CT179" s="275"/>
      <c r="CU179" s="275"/>
      <c r="CV179" s="275"/>
      <c r="CW179" s="275"/>
      <c r="CX179" s="275"/>
      <c r="CY179" s="275"/>
      <c r="CZ179" s="275"/>
      <c r="DA179" s="275"/>
      <c r="DB179" s="275"/>
      <c r="DC179" s="275"/>
      <c r="DD179" s="275"/>
      <c r="DE179" s="275"/>
      <c r="DF179" s="275"/>
      <c r="DG179" s="275"/>
      <c r="DH179" s="275"/>
      <c r="DI179" s="275"/>
      <c r="DJ179" s="275"/>
      <c r="DK179" s="275"/>
      <c r="DL179" s="275"/>
      <c r="DM179" s="275"/>
      <c r="DN179" s="275"/>
      <c r="DO179" s="275"/>
      <c r="DP179" s="275"/>
      <c r="DQ179" s="275"/>
      <c r="DR179" s="275"/>
      <c r="DS179" s="275"/>
      <c r="DT179" s="275"/>
      <c r="DU179" s="275"/>
      <c r="DV179" s="275"/>
      <c r="DW179" s="275"/>
      <c r="DX179" s="275"/>
      <c r="DY179" s="275"/>
      <c r="DZ179" s="275"/>
      <c r="EA179" s="275"/>
      <c r="EB179" s="275"/>
      <c r="EC179" s="275"/>
      <c r="ED179" s="275"/>
      <c r="EE179" s="275"/>
      <c r="EF179" s="275"/>
      <c r="EG179" s="275"/>
      <c r="EH179" s="275"/>
      <c r="EI179" s="275"/>
      <c r="EJ179" s="275"/>
      <c r="EK179" s="275"/>
      <c r="EL179" s="275"/>
      <c r="EM179" s="275"/>
      <c r="EN179" s="275"/>
      <c r="EO179" s="275"/>
      <c r="EP179" s="275"/>
      <c r="EQ179" s="275"/>
      <c r="ER179" s="275"/>
      <c r="ES179" s="275"/>
      <c r="ET179" s="275"/>
      <c r="EU179" s="275"/>
      <c r="EV179" s="275"/>
      <c r="EW179" s="275"/>
      <c r="EX179" s="275"/>
      <c r="EY179" s="275"/>
      <c r="EZ179" s="275"/>
      <c r="FA179" s="275"/>
      <c r="FB179" s="275"/>
      <c r="FC179" s="275"/>
      <c r="FD179" s="275"/>
      <c r="FE179" s="275"/>
      <c r="FF179" s="275"/>
      <c r="FG179" s="275"/>
    </row>
    <row r="180" spans="1:163" customHeight="1" ht="17.25">
      <c r="AO180" s="276" t="s">
        <v>104</v>
      </c>
      <c r="AP180" s="276"/>
      <c r="AQ180" s="276"/>
      <c r="AR180" s="276"/>
      <c r="AS180" s="276"/>
      <c r="AT180" s="276"/>
      <c r="AU180" s="276"/>
      <c r="AV180" s="276"/>
      <c r="AW180" s="276"/>
      <c r="AX180" s="276"/>
      <c r="AY180" s="276"/>
      <c r="AZ180" s="276"/>
      <c r="BA180" s="276"/>
      <c r="BB180" s="276"/>
      <c r="BC180" s="276"/>
      <c r="BD180" s="276"/>
      <c r="BE180" s="276"/>
      <c r="BF180" s="276"/>
      <c r="BG180" s="276"/>
      <c r="BH180" s="276"/>
      <c r="BI180" s="276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76"/>
      <c r="CB180" s="276"/>
      <c r="CC180" s="276"/>
      <c r="CD180" s="276"/>
      <c r="CE180" s="276"/>
      <c r="CF180" s="276"/>
      <c r="CG180" s="276"/>
      <c r="CH180" s="276"/>
      <c r="CI180" s="276"/>
      <c r="CJ180" s="276"/>
      <c r="CK180" s="276"/>
      <c r="CL180" s="276"/>
      <c r="CM180" s="276"/>
      <c r="CN180" s="276"/>
      <c r="CO180" s="276"/>
      <c r="CP180" s="276"/>
      <c r="CQ180" s="276"/>
      <c r="CR180" s="276"/>
      <c r="CS180" s="276"/>
      <c r="CT180" s="276"/>
      <c r="CU180" s="276"/>
      <c r="CV180" s="276"/>
      <c r="CW180" s="276"/>
      <c r="CX180" s="276"/>
      <c r="CY180" s="276"/>
      <c r="CZ180" s="276"/>
      <c r="DA180" s="276"/>
      <c r="DB180" s="276"/>
      <c r="DC180" s="276"/>
      <c r="DD180" s="276"/>
      <c r="DE180" s="276"/>
      <c r="DF180" s="276"/>
      <c r="DG180" s="276"/>
      <c r="DH180" s="276"/>
      <c r="DI180" s="276"/>
      <c r="DJ180" s="276"/>
      <c r="DK180" s="276"/>
      <c r="DL180" s="276"/>
      <c r="DM180" s="276"/>
      <c r="DN180" s="276"/>
      <c r="DO180" s="276"/>
      <c r="DP180" s="276"/>
      <c r="DQ180" s="276"/>
      <c r="DR180" s="276"/>
      <c r="DS180" s="276"/>
      <c r="DT180" s="276"/>
      <c r="DU180" s="276"/>
      <c r="DV180" s="276"/>
      <c r="DW180" s="276"/>
      <c r="DX180" s="276"/>
      <c r="DY180" s="276"/>
      <c r="DZ180" s="276"/>
      <c r="EA180" s="276"/>
      <c r="EB180" s="276"/>
      <c r="EC180" s="276"/>
      <c r="ED180" s="276"/>
      <c r="EE180" s="276"/>
      <c r="EF180" s="276"/>
      <c r="EG180" s="276"/>
      <c r="EH180" s="276"/>
      <c r="EI180" s="276"/>
      <c r="EJ180" s="276"/>
      <c r="EK180" s="276"/>
      <c r="EL180" s="276"/>
      <c r="EM180" s="276"/>
      <c r="EN180" s="276"/>
      <c r="EO180" s="276"/>
      <c r="EP180" s="276"/>
      <c r="EQ180" s="276"/>
      <c r="ER180" s="276"/>
      <c r="ES180" s="276"/>
      <c r="ET180" s="276"/>
      <c r="EU180" s="276"/>
      <c r="EV180" s="276"/>
      <c r="EW180" s="276"/>
      <c r="EX180" s="276"/>
      <c r="EY180" s="276"/>
      <c r="EZ180" s="276"/>
      <c r="FA180" s="276"/>
      <c r="FB180" s="276"/>
      <c r="FC180" s="276"/>
      <c r="FD180" s="276"/>
      <c r="FE180" s="276"/>
      <c r="FF180" s="276"/>
      <c r="FG180" s="276"/>
    </row>
    <row r="181" spans="1:163" customHeight="1" ht="12"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</row>
    <row r="182" spans="1:163" customHeight="1" ht="12">
      <c r="A182" s="7" t="s">
        <v>105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4" spans="1:163" customHeight="1" ht="14.25">
      <c r="A184" s="277" t="s">
        <v>106</v>
      </c>
      <c r="B184" s="278"/>
      <c r="C184" s="278"/>
      <c r="D184" s="278"/>
      <c r="E184" s="278"/>
      <c r="F184" s="278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 t="s">
        <v>107</v>
      </c>
      <c r="BE184" s="278"/>
      <c r="BF184" s="278"/>
      <c r="BG184" s="278"/>
      <c r="BH184" s="278"/>
      <c r="BI184" s="278"/>
      <c r="BJ184" s="278"/>
      <c r="BK184" s="278"/>
      <c r="BL184" s="278"/>
      <c r="BM184" s="278"/>
      <c r="BN184" s="278"/>
      <c r="BO184" s="278"/>
      <c r="BP184" s="278"/>
      <c r="BQ184" s="278"/>
      <c r="BR184" s="278"/>
      <c r="BS184" s="278"/>
      <c r="BT184" s="278"/>
      <c r="BU184" s="278"/>
      <c r="BV184" s="278"/>
      <c r="BW184" s="278"/>
      <c r="BX184" s="278"/>
      <c r="BY184" s="278"/>
      <c r="BZ184" s="278"/>
      <c r="CA184" s="278"/>
      <c r="CB184" s="278"/>
      <c r="CC184" s="278"/>
      <c r="CD184" s="278"/>
      <c r="CE184" s="278"/>
      <c r="CF184" s="278"/>
      <c r="CG184" s="278"/>
      <c r="CH184" s="278"/>
      <c r="CI184" s="278"/>
      <c r="CJ184" s="278"/>
      <c r="CK184" s="278"/>
      <c r="CL184" s="278"/>
      <c r="CM184" s="278"/>
      <c r="CN184" s="278"/>
      <c r="CO184" s="278"/>
      <c r="CP184" s="278"/>
      <c r="CQ184" s="278"/>
      <c r="CR184" s="278"/>
      <c r="CS184" s="278"/>
      <c r="CT184" s="278"/>
      <c r="CU184" s="278"/>
      <c r="CV184" s="278"/>
      <c r="CW184" s="278"/>
      <c r="CX184" s="278"/>
      <c r="CY184" s="278"/>
      <c r="CZ184" s="278"/>
      <c r="DA184" s="278"/>
      <c r="DB184" s="278"/>
      <c r="DC184" s="278"/>
      <c r="DD184" s="278"/>
      <c r="DE184" s="278"/>
      <c r="DF184" s="278" t="s">
        <v>108</v>
      </c>
      <c r="DG184" s="278"/>
      <c r="DH184" s="278"/>
      <c r="DI184" s="278"/>
      <c r="DJ184" s="278"/>
      <c r="DK184" s="278"/>
      <c r="DL184" s="278"/>
      <c r="DM184" s="278"/>
      <c r="DN184" s="278"/>
      <c r="DO184" s="278"/>
      <c r="DP184" s="278"/>
      <c r="DQ184" s="278"/>
      <c r="DR184" s="278"/>
      <c r="DS184" s="278"/>
      <c r="DT184" s="278"/>
      <c r="DU184" s="278"/>
      <c r="DV184" s="278"/>
      <c r="DW184" s="278"/>
      <c r="DX184" s="278"/>
      <c r="DY184" s="278"/>
      <c r="DZ184" s="278"/>
      <c r="EA184" s="278"/>
      <c r="EB184" s="278"/>
      <c r="EC184" s="278"/>
      <c r="ED184" s="278"/>
      <c r="EE184" s="278"/>
      <c r="EF184" s="278"/>
      <c r="EG184" s="278"/>
      <c r="EH184" s="278"/>
      <c r="EI184" s="278"/>
      <c r="EJ184" s="278"/>
      <c r="EK184" s="278"/>
      <c r="EL184" s="278"/>
      <c r="EM184" s="278"/>
      <c r="EN184" s="278"/>
      <c r="EO184" s="278"/>
      <c r="EP184" s="278"/>
      <c r="EQ184" s="278"/>
      <c r="ER184" s="278"/>
      <c r="ES184" s="278"/>
      <c r="ET184" s="278"/>
      <c r="EU184" s="278"/>
      <c r="EV184" s="278"/>
      <c r="EW184" s="278"/>
      <c r="EX184" s="278"/>
      <c r="EY184" s="278"/>
      <c r="EZ184" s="278"/>
      <c r="FA184" s="278"/>
      <c r="FB184" s="278"/>
      <c r="FC184" s="278"/>
      <c r="FD184" s="278"/>
      <c r="FE184" s="278"/>
      <c r="FF184" s="278"/>
      <c r="FG184" s="279"/>
    </row>
    <row r="185" spans="1:163" customHeight="1" ht="17.25">
      <c r="A185" s="268">
        <v>1</v>
      </c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  <c r="AX185" s="269"/>
      <c r="AY185" s="269"/>
      <c r="AZ185" s="269"/>
      <c r="BA185" s="269"/>
      <c r="BB185" s="269"/>
      <c r="BC185" s="269"/>
      <c r="BD185" s="270" t="s">
        <v>109</v>
      </c>
      <c r="BE185" s="270"/>
      <c r="BF185" s="270"/>
      <c r="BG185" s="270"/>
      <c r="BH185" s="270"/>
      <c r="BI185" s="270"/>
      <c r="BJ185" s="270"/>
      <c r="BK185" s="270"/>
      <c r="BL185" s="270"/>
      <c r="BM185" s="270"/>
      <c r="BN185" s="270"/>
      <c r="BO185" s="270"/>
      <c r="BP185" s="270"/>
      <c r="BQ185" s="270"/>
      <c r="BR185" s="270"/>
      <c r="BS185" s="270"/>
      <c r="BT185" s="270"/>
      <c r="BU185" s="270"/>
      <c r="BV185" s="270"/>
      <c r="BW185" s="270"/>
      <c r="BX185" s="270"/>
      <c r="BY185" s="270"/>
      <c r="BZ185" s="270"/>
      <c r="CA185" s="270"/>
      <c r="CB185" s="270"/>
      <c r="CC185" s="270"/>
      <c r="CD185" s="270"/>
      <c r="CE185" s="270"/>
      <c r="CF185" s="270"/>
      <c r="CG185" s="270"/>
      <c r="CH185" s="270"/>
      <c r="CI185" s="270"/>
      <c r="CJ185" s="270"/>
      <c r="CK185" s="270"/>
      <c r="CL185" s="270"/>
      <c r="CM185" s="270"/>
      <c r="CN185" s="270"/>
      <c r="CO185" s="270"/>
      <c r="CP185" s="270"/>
      <c r="CQ185" s="270"/>
      <c r="CR185" s="270"/>
      <c r="CS185" s="270"/>
      <c r="CT185" s="270"/>
      <c r="CU185" s="270"/>
      <c r="CV185" s="270"/>
      <c r="CW185" s="270"/>
      <c r="CX185" s="270"/>
      <c r="CY185" s="270"/>
      <c r="CZ185" s="270"/>
      <c r="DA185" s="270"/>
      <c r="DB185" s="270"/>
      <c r="DC185" s="270"/>
      <c r="DD185" s="270"/>
      <c r="DE185" s="270"/>
      <c r="DF185" s="271">
        <v>3</v>
      </c>
      <c r="DG185" s="271"/>
      <c r="DH185" s="271"/>
      <c r="DI185" s="271"/>
      <c r="DJ185" s="271"/>
      <c r="DK185" s="271"/>
      <c r="DL185" s="271"/>
      <c r="DM185" s="271"/>
      <c r="DN185" s="271"/>
      <c r="DO185" s="271"/>
      <c r="DP185" s="271"/>
      <c r="DQ185" s="271"/>
      <c r="DR185" s="271"/>
      <c r="DS185" s="271"/>
      <c r="DT185" s="271"/>
      <c r="DU185" s="271"/>
      <c r="DV185" s="271"/>
      <c r="DW185" s="271"/>
      <c r="DX185" s="271"/>
      <c r="DY185" s="271"/>
      <c r="DZ185" s="271"/>
      <c r="EA185" s="271"/>
      <c r="EB185" s="271"/>
      <c r="EC185" s="271"/>
      <c r="ED185" s="271"/>
      <c r="EE185" s="271"/>
      <c r="EF185" s="271"/>
      <c r="EG185" s="271"/>
      <c r="EH185" s="271"/>
      <c r="EI185" s="271"/>
      <c r="EJ185" s="271"/>
      <c r="EK185" s="271"/>
      <c r="EL185" s="271"/>
      <c r="EM185" s="271"/>
      <c r="EN185" s="271"/>
      <c r="EO185" s="271"/>
      <c r="EP185" s="271"/>
      <c r="EQ185" s="271"/>
      <c r="ER185" s="271"/>
      <c r="ES185" s="271"/>
      <c r="ET185" s="271"/>
      <c r="EU185" s="271"/>
      <c r="EV185" s="271"/>
      <c r="EW185" s="271"/>
      <c r="EX185" s="271"/>
      <c r="EY185" s="271"/>
      <c r="EZ185" s="271"/>
      <c r="FA185" s="271"/>
      <c r="FB185" s="271"/>
      <c r="FC185" s="271"/>
      <c r="FD185" s="271"/>
      <c r="FE185" s="271"/>
      <c r="FF185" s="271"/>
      <c r="FG185" s="272"/>
    </row>
    <row r="186" spans="1:163" customHeight="1" ht="17.25">
      <c r="A186" s="262" t="s">
        <v>110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59"/>
      <c r="Q186" s="259"/>
      <c r="R186" s="259"/>
      <c r="S186" s="259"/>
      <c r="T186" s="259"/>
      <c r="U186" s="259"/>
      <c r="V186" s="259"/>
      <c r="W186" s="259"/>
      <c r="X186" s="259"/>
      <c r="Y186" s="259"/>
      <c r="Z186" s="259"/>
      <c r="AA186" s="259"/>
      <c r="AB186" s="259"/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259"/>
      <c r="AQ186" s="259"/>
      <c r="AR186" s="259"/>
      <c r="AS186" s="259"/>
      <c r="AT186" s="259"/>
      <c r="AU186" s="259"/>
      <c r="AV186" s="259"/>
      <c r="AW186" s="259"/>
      <c r="AX186" s="259"/>
      <c r="AY186" s="259"/>
      <c r="AZ186" s="259"/>
      <c r="BA186" s="259"/>
      <c r="BB186" s="259"/>
      <c r="BC186" s="259"/>
      <c r="BD186" s="263" t="s">
        <v>111</v>
      </c>
      <c r="BE186" s="264"/>
      <c r="BF186" s="264"/>
      <c r="BG186" s="264"/>
      <c r="BH186" s="264"/>
      <c r="BI186" s="264"/>
      <c r="BJ186" s="264"/>
      <c r="BK186" s="264"/>
      <c r="BL186" s="264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5"/>
      <c r="DF186" s="266" t="s">
        <v>112</v>
      </c>
      <c r="DG186" s="267"/>
      <c r="DH186" s="267"/>
      <c r="DI186" s="267"/>
      <c r="DJ186" s="267"/>
      <c r="DK186" s="267"/>
      <c r="DL186" s="267"/>
      <c r="DM186" s="267"/>
      <c r="DN186" s="267"/>
      <c r="DO186" s="267"/>
      <c r="DP186" s="267"/>
      <c r="DQ186" s="267"/>
      <c r="DR186" s="267"/>
      <c r="DS186" s="267"/>
      <c r="DT186" s="267"/>
      <c r="DU186" s="267"/>
      <c r="DV186" s="267"/>
      <c r="DW186" s="267"/>
      <c r="DX186" s="267"/>
      <c r="DY186" s="267"/>
      <c r="DZ186" s="267"/>
      <c r="EA186" s="267"/>
      <c r="EB186" s="267"/>
      <c r="EC186" s="267"/>
      <c r="ED186" s="267"/>
      <c r="EE186" s="267"/>
      <c r="EF186" s="267"/>
      <c r="EG186" s="267"/>
      <c r="EH186" s="267"/>
      <c r="EI186" s="267"/>
      <c r="EJ186" s="267"/>
      <c r="EK186" s="267"/>
      <c r="EL186" s="267"/>
      <c r="EM186" s="267"/>
      <c r="EN186" s="267"/>
      <c r="EO186" s="267"/>
      <c r="EP186" s="267"/>
      <c r="EQ186" s="267"/>
      <c r="ER186" s="267"/>
      <c r="ES186" s="267"/>
      <c r="ET186" s="267"/>
      <c r="EU186" s="267"/>
      <c r="EV186" s="267"/>
      <c r="EW186" s="267"/>
      <c r="EX186" s="267"/>
      <c r="EY186" s="267"/>
      <c r="EZ186" s="267"/>
      <c r="FA186" s="267"/>
      <c r="FB186" s="267"/>
      <c r="FC186" s="267"/>
      <c r="FD186" s="267"/>
      <c r="FE186" s="267"/>
      <c r="FF186" s="267"/>
      <c r="FG186" s="267"/>
    </row>
    <row r="187" spans="1:163" customHeight="1" ht="156">
      <c r="A187" s="262" t="s">
        <v>113</v>
      </c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/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/>
      <c r="AM187" s="259"/>
      <c r="AN187" s="259"/>
      <c r="AO187" s="259"/>
      <c r="AP187" s="259"/>
      <c r="AQ187" s="259"/>
      <c r="AR187" s="259"/>
      <c r="AS187" s="259"/>
      <c r="AT187" s="259"/>
      <c r="AU187" s="259"/>
      <c r="AV187" s="259"/>
      <c r="AW187" s="259"/>
      <c r="AX187" s="259"/>
      <c r="AY187" s="259"/>
      <c r="AZ187" s="259"/>
      <c r="BA187" s="259"/>
      <c r="BB187" s="259"/>
      <c r="BC187" s="259"/>
      <c r="BD187" s="263" t="s">
        <v>134</v>
      </c>
      <c r="BE187" s="264"/>
      <c r="BF187" s="264"/>
      <c r="BG187" s="264"/>
      <c r="BH187" s="264"/>
      <c r="BI187" s="264"/>
      <c r="BJ187" s="264"/>
      <c r="BK187" s="264"/>
      <c r="BL187" s="264"/>
      <c r="BM187" s="264"/>
      <c r="BN187" s="264"/>
      <c r="BO187" s="264"/>
      <c r="BP187" s="264"/>
      <c r="BQ187" s="264"/>
      <c r="BR187" s="264"/>
      <c r="BS187" s="264"/>
      <c r="BT187" s="264"/>
      <c r="BU187" s="264"/>
      <c r="BV187" s="264"/>
      <c r="BW187" s="264"/>
      <c r="BX187" s="264"/>
      <c r="BY187" s="264"/>
      <c r="BZ187" s="264"/>
      <c r="CA187" s="264"/>
      <c r="CB187" s="264"/>
      <c r="CC187" s="264"/>
      <c r="CD187" s="264"/>
      <c r="CE187" s="264"/>
      <c r="CF187" s="264"/>
      <c r="CG187" s="264"/>
      <c r="CH187" s="264"/>
      <c r="CI187" s="264"/>
      <c r="CJ187" s="264"/>
      <c r="CK187" s="264"/>
      <c r="CL187" s="264"/>
      <c r="CM187" s="264"/>
      <c r="CN187" s="264"/>
      <c r="CO187" s="264"/>
      <c r="CP187" s="264"/>
      <c r="CQ187" s="264"/>
      <c r="CR187" s="264"/>
      <c r="CS187" s="264"/>
      <c r="CT187" s="264"/>
      <c r="CU187" s="26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5"/>
      <c r="DF187" s="266" t="s">
        <v>115</v>
      </c>
      <c r="DG187" s="267"/>
      <c r="DH187" s="267"/>
      <c r="DI187" s="267"/>
      <c r="DJ187" s="267"/>
      <c r="DK187" s="267"/>
      <c r="DL187" s="267"/>
      <c r="DM187" s="267"/>
      <c r="DN187" s="267"/>
      <c r="DO187" s="267"/>
      <c r="DP187" s="267"/>
      <c r="DQ187" s="267"/>
      <c r="DR187" s="267"/>
      <c r="DS187" s="267"/>
      <c r="DT187" s="267"/>
      <c r="DU187" s="267"/>
      <c r="DV187" s="267"/>
      <c r="DW187" s="267"/>
      <c r="DX187" s="267"/>
      <c r="DY187" s="267"/>
      <c r="DZ187" s="267"/>
      <c r="EA187" s="267"/>
      <c r="EB187" s="267"/>
      <c r="EC187" s="267"/>
      <c r="ED187" s="267"/>
      <c r="EE187" s="267"/>
      <c r="EF187" s="267"/>
      <c r="EG187" s="267"/>
      <c r="EH187" s="267"/>
      <c r="EI187" s="267"/>
      <c r="EJ187" s="267"/>
      <c r="EK187" s="267"/>
      <c r="EL187" s="267"/>
      <c r="EM187" s="267"/>
      <c r="EN187" s="267"/>
      <c r="EO187" s="267"/>
      <c r="EP187" s="267"/>
      <c r="EQ187" s="267"/>
      <c r="ER187" s="267"/>
      <c r="ES187" s="267"/>
      <c r="ET187" s="267"/>
      <c r="EU187" s="267"/>
      <c r="EV187" s="267"/>
      <c r="EW187" s="267"/>
      <c r="EX187" s="267"/>
      <c r="EY187" s="267"/>
      <c r="EZ187" s="267"/>
      <c r="FA187" s="267"/>
      <c r="FB187" s="267"/>
      <c r="FC187" s="267"/>
      <c r="FD187" s="267"/>
      <c r="FE187" s="267"/>
      <c r="FF187" s="267"/>
      <c r="FG187" s="267"/>
    </row>
    <row r="188" spans="1:163" customHeight="1" ht="100.5">
      <c r="A188" s="262" t="s">
        <v>116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63" t="s">
        <v>117</v>
      </c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5"/>
      <c r="DF188" s="266" t="s">
        <v>118</v>
      </c>
      <c r="DG188" s="267"/>
      <c r="DH188" s="267"/>
      <c r="DI188" s="267"/>
      <c r="DJ188" s="267"/>
      <c r="DK188" s="267"/>
      <c r="DL188" s="267"/>
      <c r="DM188" s="267"/>
      <c r="DN188" s="267"/>
      <c r="DO188" s="267"/>
      <c r="DP188" s="267"/>
      <c r="DQ188" s="267"/>
      <c r="DR188" s="267"/>
      <c r="DS188" s="267"/>
      <c r="DT188" s="267"/>
      <c r="DU188" s="267"/>
      <c r="DV188" s="267"/>
      <c r="DW188" s="267"/>
      <c r="DX188" s="267"/>
      <c r="DY188" s="267"/>
      <c r="DZ188" s="267"/>
      <c r="EA188" s="267"/>
      <c r="EB188" s="267"/>
      <c r="EC188" s="267"/>
      <c r="ED188" s="267"/>
      <c r="EE188" s="267"/>
      <c r="EF188" s="267"/>
      <c r="EG188" s="267"/>
      <c r="EH188" s="267"/>
      <c r="EI188" s="267"/>
      <c r="EJ188" s="267"/>
      <c r="EK188" s="267"/>
      <c r="EL188" s="267"/>
      <c r="EM188" s="267"/>
      <c r="EN188" s="267"/>
      <c r="EO188" s="267"/>
      <c r="EP188" s="267"/>
      <c r="EQ188" s="267"/>
      <c r="ER188" s="267"/>
      <c r="ES188" s="267"/>
      <c r="ET188" s="267"/>
      <c r="EU188" s="267"/>
      <c r="EV188" s="267"/>
      <c r="EW188" s="267"/>
      <c r="EX188" s="267"/>
      <c r="EY188" s="267"/>
      <c r="EZ188" s="267"/>
      <c r="FA188" s="267"/>
      <c r="FB188" s="267"/>
      <c r="FC188" s="267"/>
      <c r="FD188" s="267"/>
      <c r="FE188" s="267"/>
      <c r="FF188" s="267"/>
      <c r="FG188" s="267"/>
    </row>
    <row r="189" spans="1:163" customHeight="1" ht="17.25">
      <c r="A189" s="259" t="s">
        <v>119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259"/>
      <c r="AQ189" s="259"/>
      <c r="AR189" s="259"/>
      <c r="AS189" s="259"/>
      <c r="AT189" s="259"/>
      <c r="AU189" s="259"/>
      <c r="AV189" s="259"/>
      <c r="AW189" s="259"/>
      <c r="AX189" s="259"/>
      <c r="AY189" s="259"/>
      <c r="AZ189" s="259"/>
      <c r="BA189" s="259"/>
      <c r="BB189" s="259"/>
      <c r="BC189" s="259"/>
      <c r="BD189" s="260" t="s">
        <v>120</v>
      </c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1" t="s">
        <v>112</v>
      </c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  <c r="DQ189" s="261"/>
      <c r="DR189" s="261"/>
      <c r="DS189" s="261"/>
      <c r="DT189" s="261"/>
      <c r="DU189" s="261"/>
      <c r="DV189" s="261"/>
      <c r="DW189" s="261"/>
      <c r="DX189" s="261"/>
      <c r="DY189" s="261"/>
      <c r="DZ189" s="261"/>
      <c r="EA189" s="261"/>
      <c r="EB189" s="261"/>
      <c r="EC189" s="261"/>
      <c r="ED189" s="261"/>
      <c r="EE189" s="261"/>
      <c r="EF189" s="261"/>
      <c r="EG189" s="261"/>
      <c r="EH189" s="261"/>
      <c r="EI189" s="261"/>
      <c r="EJ189" s="261"/>
      <c r="EK189" s="261"/>
      <c r="EL189" s="261"/>
      <c r="EM189" s="261"/>
      <c r="EN189" s="261"/>
      <c r="EO189" s="261"/>
      <c r="EP189" s="261"/>
      <c r="EQ189" s="261"/>
      <c r="ER189" s="261"/>
      <c r="ES189" s="261"/>
      <c r="ET189" s="261"/>
      <c r="EU189" s="261"/>
      <c r="EV189" s="261"/>
      <c r="EW189" s="261"/>
      <c r="EX189" s="261"/>
      <c r="EY189" s="261"/>
      <c r="EZ189" s="261"/>
      <c r="FA189" s="261"/>
      <c r="FB189" s="261"/>
      <c r="FC189" s="261"/>
      <c r="FD189" s="261"/>
      <c r="FE189" s="261"/>
      <c r="FF189" s="261"/>
      <c r="FG189" s="261"/>
    </row>
    <row r="190" spans="1:163" customHeight="1" ht="13.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</row>
    <row r="191" spans="1:163" customHeight="1" ht="17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220" t="s">
        <v>35</v>
      </c>
      <c r="BV191" s="220"/>
      <c r="BW191" s="220"/>
      <c r="BX191" s="220"/>
      <c r="BY191" s="220"/>
      <c r="BZ191" s="220"/>
      <c r="CA191" s="220"/>
      <c r="CB191" s="220"/>
      <c r="CC191" s="220"/>
      <c r="CD191" s="220"/>
      <c r="CE191" s="305" t="s">
        <v>100</v>
      </c>
      <c r="CF191" s="305"/>
      <c r="CG191" s="305"/>
      <c r="CH191" s="305"/>
      <c r="CI191" s="305"/>
      <c r="CJ191" s="305"/>
      <c r="CK191" s="305"/>
      <c r="CL191" s="305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</row>
    <row r="192" spans="1:163" customHeight="1" ht="11.25"/>
    <row r="193" spans="1:163" customHeight="1" ht="33">
      <c r="A193" s="217" t="s">
        <v>37</v>
      </c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303" t="s">
        <v>28</v>
      </c>
      <c r="AK193" s="303"/>
      <c r="AL193" s="303"/>
      <c r="AM193" s="303"/>
      <c r="AN193" s="303"/>
      <c r="AO193" s="303"/>
      <c r="AP193" s="303"/>
      <c r="AQ193" s="303"/>
      <c r="AR193" s="303"/>
      <c r="AS193" s="303"/>
      <c r="AT193" s="303"/>
      <c r="AU193" s="303"/>
      <c r="AV193" s="303"/>
      <c r="AW193" s="303"/>
      <c r="AX193" s="303"/>
      <c r="AY193" s="303"/>
      <c r="AZ193" s="303"/>
      <c r="BA193" s="303"/>
      <c r="BB193" s="303"/>
      <c r="BC193" s="303"/>
      <c r="BD193" s="303"/>
      <c r="BE193" s="303"/>
      <c r="BF193" s="303"/>
      <c r="BG193" s="303"/>
      <c r="BH193" s="303"/>
      <c r="BI193" s="303"/>
      <c r="BJ193" s="303"/>
      <c r="BK193" s="303"/>
      <c r="BL193" s="303"/>
      <c r="BM193" s="303"/>
      <c r="BN193" s="303"/>
      <c r="BO193" s="303"/>
      <c r="BP193" s="303"/>
      <c r="BQ193" s="303"/>
      <c r="BR193" s="303"/>
      <c r="BS193" s="303"/>
      <c r="BT193" s="303"/>
      <c r="BU193" s="303"/>
      <c r="BV193" s="303"/>
      <c r="BW193" s="303"/>
      <c r="BX193" s="303"/>
      <c r="BY193" s="303"/>
      <c r="BZ193" s="303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  <c r="CW193" s="303"/>
      <c r="CX193" s="303"/>
      <c r="CY193" s="303"/>
      <c r="CZ193" s="303"/>
      <c r="DA193" s="303"/>
      <c r="DB193" s="303"/>
      <c r="DC193" s="303"/>
      <c r="DD193" s="303"/>
      <c r="DE193" s="303"/>
      <c r="DF193" s="303"/>
      <c r="DG193" s="303"/>
      <c r="DL193" s="16"/>
      <c r="DM193" s="223" t="s">
        <v>39</v>
      </c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  <c r="DZ193" s="223"/>
      <c r="EA193" s="223"/>
      <c r="EB193" s="223"/>
      <c r="EC193" s="223"/>
      <c r="ED193" s="223"/>
      <c r="EE193" s="223"/>
      <c r="EF193" s="223"/>
      <c r="EG193" s="223"/>
      <c r="EH193" s="223"/>
      <c r="EI193" s="223"/>
      <c r="EJ193" s="223"/>
      <c r="EK193" s="223"/>
      <c r="EL193" s="223"/>
      <c r="EN193" s="224" t="s">
        <v>135</v>
      </c>
      <c r="EO193" s="225"/>
      <c r="EP193" s="225"/>
      <c r="EQ193" s="225"/>
      <c r="ER193" s="225"/>
      <c r="ES193" s="225"/>
      <c r="ET193" s="225"/>
      <c r="EU193" s="225"/>
      <c r="EV193" s="225"/>
      <c r="EW193" s="225"/>
      <c r="EX193" s="225"/>
      <c r="EY193" s="225"/>
      <c r="EZ193" s="225"/>
      <c r="FA193" s="225"/>
      <c r="FB193" s="225"/>
      <c r="FC193" s="225"/>
      <c r="FD193" s="225"/>
      <c r="FE193" s="225"/>
      <c r="FF193" s="225"/>
      <c r="FG193" s="226"/>
    </row>
    <row r="194" spans="1:163" customHeight="1" ht="8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L194" s="16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  <c r="DZ194" s="223"/>
      <c r="EA194" s="223"/>
      <c r="EB194" s="223"/>
      <c r="EC194" s="223"/>
      <c r="ED194" s="223"/>
      <c r="EE194" s="223"/>
      <c r="EF194" s="223"/>
      <c r="EG194" s="223"/>
      <c r="EH194" s="223"/>
      <c r="EI194" s="223"/>
      <c r="EJ194" s="223"/>
      <c r="EK194" s="223"/>
      <c r="EL194" s="223"/>
      <c r="EN194" s="227"/>
      <c r="EO194" s="228"/>
      <c r="EP194" s="228"/>
      <c r="EQ194" s="228"/>
      <c r="ER194" s="228"/>
      <c r="ES194" s="228"/>
      <c r="ET194" s="228"/>
      <c r="EU194" s="228"/>
      <c r="EV194" s="228"/>
      <c r="EW194" s="228"/>
      <c r="EX194" s="228"/>
      <c r="EY194" s="228"/>
      <c r="EZ194" s="228"/>
      <c r="FA194" s="228"/>
      <c r="FB194" s="228"/>
      <c r="FC194" s="228"/>
      <c r="FD194" s="228"/>
      <c r="FE194" s="228"/>
      <c r="FF194" s="228"/>
      <c r="FG194" s="229"/>
    </row>
    <row r="195" spans="1:163" customHeight="1" ht="12">
      <c r="A195" s="217" t="s">
        <v>41</v>
      </c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8" t="s">
        <v>42</v>
      </c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EN195" s="13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</row>
    <row r="196" spans="1:163" customHeight="1" ht="1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304"/>
      <c r="AK196" s="304"/>
      <c r="AL196" s="304"/>
      <c r="AM196" s="304"/>
      <c r="AN196" s="304"/>
      <c r="AO196" s="304"/>
      <c r="AP196" s="304"/>
      <c r="AQ196" s="304"/>
      <c r="AR196" s="304"/>
      <c r="AS196" s="304"/>
      <c r="AT196" s="304"/>
      <c r="AU196" s="304"/>
      <c r="AV196" s="304"/>
      <c r="AW196" s="304"/>
      <c r="AX196" s="304"/>
      <c r="AY196" s="304"/>
      <c r="AZ196" s="304"/>
      <c r="BA196" s="304"/>
      <c r="BB196" s="304"/>
      <c r="BC196" s="304"/>
      <c r="BD196" s="304"/>
      <c r="BE196" s="304"/>
      <c r="BF196" s="304"/>
      <c r="BG196" s="304"/>
      <c r="BH196" s="304"/>
      <c r="BI196" s="304"/>
      <c r="BJ196" s="304"/>
      <c r="BK196" s="304"/>
      <c r="BL196" s="304"/>
      <c r="BM196" s="304"/>
      <c r="BN196" s="304"/>
      <c r="BO196" s="304"/>
      <c r="BP196" s="304"/>
      <c r="BQ196" s="304"/>
      <c r="BR196" s="304"/>
      <c r="BS196" s="304"/>
      <c r="BT196" s="304"/>
      <c r="BU196" s="304"/>
      <c r="BV196" s="304"/>
      <c r="BW196" s="304"/>
      <c r="BX196" s="304"/>
      <c r="BY196" s="304"/>
      <c r="BZ196" s="304"/>
      <c r="CA196" s="304"/>
      <c r="CB196" s="304"/>
      <c r="CC196" s="304"/>
      <c r="CD196" s="304"/>
      <c r="CE196" s="304"/>
      <c r="CF196" s="304"/>
      <c r="CG196" s="304"/>
      <c r="CH196" s="304"/>
      <c r="CI196" s="304"/>
      <c r="CJ196" s="304"/>
      <c r="CK196" s="304"/>
      <c r="CL196" s="304"/>
      <c r="CM196" s="304"/>
      <c r="CN196" s="304"/>
      <c r="CO196" s="304"/>
      <c r="CP196" s="304"/>
      <c r="CQ196" s="304"/>
      <c r="CR196" s="304"/>
      <c r="CS196" s="304"/>
      <c r="CT196" s="304"/>
      <c r="CU196" s="304"/>
      <c r="CV196" s="304"/>
      <c r="CW196" s="304"/>
      <c r="CX196" s="304"/>
      <c r="CY196" s="304"/>
      <c r="CZ196" s="304"/>
      <c r="DA196" s="304"/>
      <c r="DB196" s="304"/>
      <c r="DC196" s="304"/>
      <c r="DD196" s="304"/>
      <c r="DE196" s="304"/>
      <c r="DF196" s="304"/>
      <c r="DG196" s="304"/>
    </row>
    <row r="197" spans="1:163" customHeight="1" ht="5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</row>
    <row r="198" spans="1:163" customHeight="1" ht="17.25">
      <c r="A198" s="7" t="s">
        <v>43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</row>
    <row r="199" spans="1:163" customHeight="1" ht="10.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</row>
    <row r="200" spans="1:163" customHeight="1" ht="15.75">
      <c r="A200" s="7" t="s">
        <v>44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</row>
    <row r="201" spans="1:163" customHeight="1" ht="8.25"/>
    <row r="202" spans="1:163" customHeight="1" ht="45.75">
      <c r="A202" s="205" t="s">
        <v>45</v>
      </c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6"/>
      <c r="M202" s="213" t="s">
        <v>46</v>
      </c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9"/>
      <c r="AZ202" s="213" t="s">
        <v>47</v>
      </c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9"/>
      <c r="BZ202" s="204" t="s">
        <v>48</v>
      </c>
      <c r="CA202" s="205"/>
      <c r="CB202" s="205"/>
      <c r="CC202" s="205"/>
      <c r="CD202" s="205"/>
      <c r="CE202" s="205"/>
      <c r="CF202" s="205"/>
      <c r="CG202" s="205"/>
      <c r="CH202" s="205"/>
      <c r="CI202" s="205"/>
      <c r="CJ202" s="205"/>
      <c r="CK202" s="205"/>
      <c r="CL202" s="205"/>
      <c r="CM202" s="205"/>
      <c r="CN202" s="205"/>
      <c r="CO202" s="205"/>
      <c r="CP202" s="205"/>
      <c r="CQ202" s="205"/>
      <c r="CR202" s="205"/>
      <c r="CS202" s="205"/>
      <c r="CT202" s="205"/>
      <c r="CU202" s="205"/>
      <c r="CV202" s="205"/>
      <c r="CW202" s="205"/>
      <c r="CX202" s="205"/>
      <c r="CY202" s="205"/>
      <c r="CZ202" s="205"/>
      <c r="DA202" s="205"/>
      <c r="DB202" s="205"/>
      <c r="DC202" s="205"/>
      <c r="DD202" s="205"/>
      <c r="DE202" s="205"/>
      <c r="DF202" s="206"/>
      <c r="DG202" s="213" t="s">
        <v>49</v>
      </c>
      <c r="DH202" s="214"/>
      <c r="DI202" s="214"/>
      <c r="DJ202" s="214"/>
      <c r="DK202" s="214"/>
      <c r="DL202" s="214"/>
      <c r="DM202" s="214"/>
      <c r="DN202" s="214"/>
      <c r="DO202" s="214"/>
      <c r="DP202" s="214"/>
      <c r="DQ202" s="214"/>
      <c r="DR202" s="214"/>
      <c r="DS202" s="214"/>
      <c r="DT202" s="214"/>
      <c r="DU202" s="214"/>
      <c r="DV202" s="214"/>
      <c r="DW202" s="214"/>
      <c r="DX202" s="214"/>
      <c r="DY202" s="214"/>
      <c r="DZ202" s="214"/>
      <c r="EA202" s="214"/>
      <c r="EB202" s="214"/>
      <c r="EC202" s="214"/>
      <c r="ED202" s="214"/>
      <c r="EE202" s="214"/>
      <c r="EF202" s="214"/>
      <c r="EG202" s="214"/>
      <c r="EH202" s="214"/>
      <c r="EI202" s="214"/>
      <c r="EJ202" s="219"/>
      <c r="EK202" s="213" t="s">
        <v>50</v>
      </c>
      <c r="EL202" s="214"/>
      <c r="EM202" s="214"/>
      <c r="EN202" s="214"/>
      <c r="EO202" s="214"/>
      <c r="EP202" s="214"/>
      <c r="EQ202" s="214"/>
      <c r="ER202" s="214"/>
      <c r="ES202" s="214"/>
      <c r="ET202" s="214"/>
      <c r="EU202" s="214"/>
      <c r="EV202" s="214"/>
      <c r="EW202" s="214"/>
      <c r="EX202" s="214"/>
      <c r="EY202" s="214"/>
      <c r="EZ202" s="214"/>
      <c r="FA202" s="214"/>
      <c r="FB202" s="214"/>
      <c r="FC202" s="214"/>
      <c r="FD202" s="214"/>
      <c r="FE202" s="214"/>
      <c r="FF202" s="214"/>
      <c r="FG202" s="214"/>
    </row>
    <row r="203" spans="1:163" customHeight="1" ht="12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9"/>
      <c r="M203" s="28"/>
      <c r="N203" s="215" t="s">
        <v>51</v>
      </c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7"/>
      <c r="Z203" s="28"/>
      <c r="AA203" s="215" t="s">
        <v>52</v>
      </c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7"/>
      <c r="AM203" s="28"/>
      <c r="AN203" s="215" t="s">
        <v>53</v>
      </c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7"/>
      <c r="AZ203" s="28"/>
      <c r="BA203" s="215" t="s">
        <v>51</v>
      </c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7"/>
      <c r="BM203" s="28"/>
      <c r="BN203" s="215" t="s">
        <v>52</v>
      </c>
      <c r="BO203" s="215"/>
      <c r="BP203" s="215"/>
      <c r="BQ203" s="215"/>
      <c r="BR203" s="215"/>
      <c r="BS203" s="215"/>
      <c r="BT203" s="215"/>
      <c r="BU203" s="215"/>
      <c r="BV203" s="215"/>
      <c r="BW203" s="215"/>
      <c r="BX203" s="215"/>
      <c r="BY203" s="27"/>
      <c r="BZ203" s="204" t="s">
        <v>54</v>
      </c>
      <c r="CA203" s="205"/>
      <c r="CB203" s="205"/>
      <c r="CC203" s="205"/>
      <c r="CD203" s="205"/>
      <c r="CE203" s="205"/>
      <c r="CF203" s="205"/>
      <c r="CG203" s="205"/>
      <c r="CH203" s="205"/>
      <c r="CI203" s="205"/>
      <c r="CJ203" s="205"/>
      <c r="CK203" s="205"/>
      <c r="CL203" s="206"/>
      <c r="CM203" s="110" t="s">
        <v>55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2"/>
      <c r="DG203" s="201">
        <v>20</v>
      </c>
      <c r="DH203" s="202"/>
      <c r="DI203" s="202"/>
      <c r="DJ203" s="203" t="s">
        <v>6</v>
      </c>
      <c r="DK203" s="203"/>
      <c r="DL203" s="203"/>
      <c r="DM203" s="199" t="s">
        <v>56</v>
      </c>
      <c r="DN203" s="199"/>
      <c r="DO203" s="199"/>
      <c r="DP203" s="200"/>
      <c r="DQ203" s="201">
        <v>20</v>
      </c>
      <c r="DR203" s="202"/>
      <c r="DS203" s="202"/>
      <c r="DT203" s="203" t="s">
        <v>8</v>
      </c>
      <c r="DU203" s="203"/>
      <c r="DV203" s="203"/>
      <c r="DW203" s="199" t="s">
        <v>56</v>
      </c>
      <c r="DX203" s="199"/>
      <c r="DY203" s="199"/>
      <c r="DZ203" s="200"/>
      <c r="EA203" s="201">
        <v>20</v>
      </c>
      <c r="EB203" s="202"/>
      <c r="EC203" s="202"/>
      <c r="ED203" s="203" t="s">
        <v>10</v>
      </c>
      <c r="EE203" s="203"/>
      <c r="EF203" s="203"/>
      <c r="EG203" s="199" t="s">
        <v>56</v>
      </c>
      <c r="EH203" s="199"/>
      <c r="EI203" s="199"/>
      <c r="EJ203" s="200"/>
      <c r="EK203" s="204" t="s">
        <v>57</v>
      </c>
      <c r="EL203" s="205"/>
      <c r="EM203" s="205"/>
      <c r="EN203" s="205"/>
      <c r="EO203" s="205"/>
      <c r="EP203" s="205"/>
      <c r="EQ203" s="205"/>
      <c r="ER203" s="205"/>
      <c r="ES203" s="205"/>
      <c r="ET203" s="205"/>
      <c r="EU203" s="206"/>
      <c r="EV203" s="204" t="s">
        <v>58</v>
      </c>
      <c r="EW203" s="205"/>
      <c r="EX203" s="205"/>
      <c r="EY203" s="205"/>
      <c r="EZ203" s="205"/>
      <c r="FA203" s="205"/>
      <c r="FB203" s="205"/>
      <c r="FC203" s="205"/>
      <c r="FD203" s="205"/>
      <c r="FE203" s="205"/>
      <c r="FF203" s="205"/>
      <c r="FG203" s="205"/>
    </row>
    <row r="204" spans="1:163" customHeight="1" ht="12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9"/>
      <c r="M204" s="30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31"/>
      <c r="Z204" s="30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31"/>
      <c r="AM204" s="30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31"/>
      <c r="AZ204" s="30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31"/>
      <c r="BM204" s="30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31"/>
      <c r="BZ204" s="207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9"/>
      <c r="CM204" s="187" t="s">
        <v>59</v>
      </c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9"/>
      <c r="CY204" s="187" t="s">
        <v>60</v>
      </c>
      <c r="CZ204" s="188"/>
      <c r="DA204" s="188"/>
      <c r="DB204" s="188"/>
      <c r="DC204" s="188"/>
      <c r="DD204" s="188"/>
      <c r="DE204" s="188"/>
      <c r="DF204" s="189"/>
      <c r="DG204" s="193" t="s">
        <v>61</v>
      </c>
      <c r="DH204" s="194"/>
      <c r="DI204" s="194"/>
      <c r="DJ204" s="194"/>
      <c r="DK204" s="194"/>
      <c r="DL204" s="194"/>
      <c r="DM204" s="194"/>
      <c r="DN204" s="194"/>
      <c r="DO204" s="194"/>
      <c r="DP204" s="195"/>
      <c r="DQ204" s="193" t="s">
        <v>62</v>
      </c>
      <c r="DR204" s="194"/>
      <c r="DS204" s="194"/>
      <c r="DT204" s="194"/>
      <c r="DU204" s="194"/>
      <c r="DV204" s="194"/>
      <c r="DW204" s="194"/>
      <c r="DX204" s="194"/>
      <c r="DY204" s="194"/>
      <c r="DZ204" s="195"/>
      <c r="EA204" s="193" t="s">
        <v>63</v>
      </c>
      <c r="EB204" s="194"/>
      <c r="EC204" s="194"/>
      <c r="ED204" s="194"/>
      <c r="EE204" s="194"/>
      <c r="EF204" s="194"/>
      <c r="EG204" s="194"/>
      <c r="EH204" s="194"/>
      <c r="EI204" s="194"/>
      <c r="EJ204" s="195"/>
      <c r="EK204" s="207"/>
      <c r="EL204" s="208"/>
      <c r="EM204" s="208"/>
      <c r="EN204" s="208"/>
      <c r="EO204" s="208"/>
      <c r="EP204" s="208"/>
      <c r="EQ204" s="208"/>
      <c r="ER204" s="208"/>
      <c r="ES204" s="208"/>
      <c r="ET204" s="208"/>
      <c r="EU204" s="209"/>
      <c r="EV204" s="207"/>
      <c r="EW204" s="208"/>
      <c r="EX204" s="208"/>
      <c r="EY204" s="208"/>
      <c r="EZ204" s="208"/>
      <c r="FA204" s="208"/>
      <c r="FB204" s="208"/>
      <c r="FC204" s="208"/>
      <c r="FD204" s="208"/>
      <c r="FE204" s="208"/>
      <c r="FF204" s="208"/>
      <c r="FG204" s="208"/>
    </row>
    <row r="205" spans="1:163" customHeight="1" ht="19.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2"/>
      <c r="M205" s="196" t="s">
        <v>64</v>
      </c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8"/>
      <c r="Z205" s="196" t="s">
        <v>64</v>
      </c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8"/>
      <c r="AM205" s="196" t="s">
        <v>64</v>
      </c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8"/>
      <c r="AZ205" s="196" t="s">
        <v>64</v>
      </c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8"/>
      <c r="BM205" s="196" t="s">
        <v>64</v>
      </c>
      <c r="BN205" s="197"/>
      <c r="BO205" s="197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8"/>
      <c r="BZ205" s="210"/>
      <c r="CA205" s="211"/>
      <c r="CB205" s="211"/>
      <c r="CC205" s="211"/>
      <c r="CD205" s="211"/>
      <c r="CE205" s="211"/>
      <c r="CF205" s="211"/>
      <c r="CG205" s="211"/>
      <c r="CH205" s="211"/>
      <c r="CI205" s="211"/>
      <c r="CJ205" s="211"/>
      <c r="CK205" s="211"/>
      <c r="CL205" s="212"/>
      <c r="CM205" s="190"/>
      <c r="CN205" s="191"/>
      <c r="CO205" s="191"/>
      <c r="CP205" s="191"/>
      <c r="CQ205" s="191"/>
      <c r="CR205" s="191"/>
      <c r="CS205" s="191"/>
      <c r="CT205" s="191"/>
      <c r="CU205" s="191"/>
      <c r="CV205" s="191"/>
      <c r="CW205" s="191"/>
      <c r="CX205" s="192"/>
      <c r="CY205" s="190"/>
      <c r="CZ205" s="191"/>
      <c r="DA205" s="191"/>
      <c r="DB205" s="191"/>
      <c r="DC205" s="191"/>
      <c r="DD205" s="191"/>
      <c r="DE205" s="191"/>
      <c r="DF205" s="192"/>
      <c r="DG205" s="196"/>
      <c r="DH205" s="197"/>
      <c r="DI205" s="197"/>
      <c r="DJ205" s="197"/>
      <c r="DK205" s="197"/>
      <c r="DL205" s="197"/>
      <c r="DM205" s="197"/>
      <c r="DN205" s="197"/>
      <c r="DO205" s="197"/>
      <c r="DP205" s="198"/>
      <c r="DQ205" s="196"/>
      <c r="DR205" s="197"/>
      <c r="DS205" s="197"/>
      <c r="DT205" s="197"/>
      <c r="DU205" s="197"/>
      <c r="DV205" s="197"/>
      <c r="DW205" s="197"/>
      <c r="DX205" s="197"/>
      <c r="DY205" s="197"/>
      <c r="DZ205" s="198"/>
      <c r="EA205" s="196"/>
      <c r="EB205" s="197"/>
      <c r="EC205" s="197"/>
      <c r="ED205" s="197"/>
      <c r="EE205" s="197"/>
      <c r="EF205" s="197"/>
      <c r="EG205" s="197"/>
      <c r="EH205" s="197"/>
      <c r="EI205" s="197"/>
      <c r="EJ205" s="198"/>
      <c r="EK205" s="210"/>
      <c r="EL205" s="211"/>
      <c r="EM205" s="211"/>
      <c r="EN205" s="211"/>
      <c r="EO205" s="211"/>
      <c r="EP205" s="211"/>
      <c r="EQ205" s="211"/>
      <c r="ER205" s="211"/>
      <c r="ES205" s="211"/>
      <c r="ET205" s="211"/>
      <c r="EU205" s="212"/>
      <c r="EV205" s="210"/>
      <c r="EW205" s="211"/>
      <c r="EX205" s="211"/>
      <c r="EY205" s="211"/>
      <c r="EZ205" s="211"/>
      <c r="FA205" s="211"/>
      <c r="FB205" s="211"/>
      <c r="FC205" s="211"/>
      <c r="FD205" s="211"/>
      <c r="FE205" s="211"/>
      <c r="FF205" s="211"/>
      <c r="FG205" s="211"/>
    </row>
    <row r="206" spans="1:163" customHeight="1" ht="12">
      <c r="A206" s="185">
        <v>1</v>
      </c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6"/>
      <c r="M206" s="184">
        <v>2</v>
      </c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6"/>
      <c r="Z206" s="184">
        <v>3</v>
      </c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6"/>
      <c r="AM206" s="184">
        <v>4</v>
      </c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6"/>
      <c r="AZ206" s="184">
        <v>5</v>
      </c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6"/>
      <c r="BM206" s="184">
        <v>6</v>
      </c>
      <c r="BN206" s="185"/>
      <c r="BO206" s="185"/>
      <c r="BP206" s="185"/>
      <c r="BQ206" s="185"/>
      <c r="BR206" s="185"/>
      <c r="BS206" s="185"/>
      <c r="BT206" s="185"/>
      <c r="BU206" s="185"/>
      <c r="BV206" s="185"/>
      <c r="BW206" s="185"/>
      <c r="BX206" s="185"/>
      <c r="BY206" s="186"/>
      <c r="BZ206" s="184">
        <v>7</v>
      </c>
      <c r="CA206" s="185"/>
      <c r="CB206" s="185"/>
      <c r="CC206" s="185"/>
      <c r="CD206" s="185"/>
      <c r="CE206" s="185"/>
      <c r="CF206" s="185"/>
      <c r="CG206" s="185"/>
      <c r="CH206" s="185"/>
      <c r="CI206" s="185"/>
      <c r="CJ206" s="185"/>
      <c r="CK206" s="185"/>
      <c r="CL206" s="186"/>
      <c r="CM206" s="184">
        <v>8</v>
      </c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6"/>
      <c r="CY206" s="184">
        <v>9</v>
      </c>
      <c r="CZ206" s="185"/>
      <c r="DA206" s="185"/>
      <c r="DB206" s="185"/>
      <c r="DC206" s="185"/>
      <c r="DD206" s="185"/>
      <c r="DE206" s="185"/>
      <c r="DF206" s="186"/>
      <c r="DG206" s="184">
        <v>10</v>
      </c>
      <c r="DH206" s="185"/>
      <c r="DI206" s="185"/>
      <c r="DJ206" s="185"/>
      <c r="DK206" s="185"/>
      <c r="DL206" s="185"/>
      <c r="DM206" s="185"/>
      <c r="DN206" s="185"/>
      <c r="DO206" s="185"/>
      <c r="DP206" s="186"/>
      <c r="DQ206" s="184">
        <v>11</v>
      </c>
      <c r="DR206" s="185"/>
      <c r="DS206" s="185"/>
      <c r="DT206" s="185"/>
      <c r="DU206" s="185"/>
      <c r="DV206" s="185"/>
      <c r="DW206" s="185"/>
      <c r="DX206" s="185"/>
      <c r="DY206" s="185"/>
      <c r="DZ206" s="186"/>
      <c r="EA206" s="184">
        <v>12</v>
      </c>
      <c r="EB206" s="185"/>
      <c r="EC206" s="185"/>
      <c r="ED206" s="185"/>
      <c r="EE206" s="185"/>
      <c r="EF206" s="185"/>
      <c r="EG206" s="185"/>
      <c r="EH206" s="185"/>
      <c r="EI206" s="185"/>
      <c r="EJ206" s="186"/>
      <c r="EK206" s="181">
        <v>13</v>
      </c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1">
        <v>14</v>
      </c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</row>
    <row r="207" spans="1:163" customHeight="1" ht="99">
      <c r="A207" s="94" t="s">
        <v>136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5"/>
      <c r="M207" s="230" t="s">
        <v>66</v>
      </c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4"/>
      <c r="Z207" s="230" t="s">
        <v>66</v>
      </c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4"/>
      <c r="AM207" s="230" t="s">
        <v>66</v>
      </c>
      <c r="AN207" s="253"/>
      <c r="AO207" s="253"/>
      <c r="AP207" s="253"/>
      <c r="AQ207" s="253"/>
      <c r="AR207" s="253"/>
      <c r="AS207" s="253"/>
      <c r="AT207" s="253"/>
      <c r="AU207" s="253"/>
      <c r="AV207" s="253"/>
      <c r="AW207" s="253"/>
      <c r="AX207" s="253"/>
      <c r="AY207" s="254"/>
      <c r="AZ207" s="98" t="s">
        <v>137</v>
      </c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100"/>
      <c r="BM207" s="244" t="s">
        <v>69</v>
      </c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100"/>
      <c r="BZ207" s="308" t="s">
        <v>138</v>
      </c>
      <c r="CA207" s="309"/>
      <c r="CB207" s="309"/>
      <c r="CC207" s="309"/>
      <c r="CD207" s="309"/>
      <c r="CE207" s="309"/>
      <c r="CF207" s="309"/>
      <c r="CG207" s="309"/>
      <c r="CH207" s="309"/>
      <c r="CI207" s="309"/>
      <c r="CJ207" s="309"/>
      <c r="CK207" s="309"/>
      <c r="CL207" s="310"/>
      <c r="CM207" s="110" t="s">
        <v>71</v>
      </c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2"/>
      <c r="CY207" s="113" t="s">
        <v>72</v>
      </c>
      <c r="CZ207" s="114"/>
      <c r="DA207" s="114"/>
      <c r="DB207" s="114"/>
      <c r="DC207" s="114"/>
      <c r="DD207" s="114"/>
      <c r="DE207" s="114"/>
      <c r="DF207" s="115"/>
      <c r="DG207" s="89">
        <v>100</v>
      </c>
      <c r="DH207" s="90"/>
      <c r="DI207" s="90"/>
      <c r="DJ207" s="90"/>
      <c r="DK207" s="90"/>
      <c r="DL207" s="90"/>
      <c r="DM207" s="90"/>
      <c r="DN207" s="90"/>
      <c r="DO207" s="90"/>
      <c r="DP207" s="91"/>
      <c r="DQ207" s="89">
        <v>100</v>
      </c>
      <c r="DR207" s="90"/>
      <c r="DS207" s="90"/>
      <c r="DT207" s="90"/>
      <c r="DU207" s="90"/>
      <c r="DV207" s="90"/>
      <c r="DW207" s="90"/>
      <c r="DX207" s="90"/>
      <c r="DY207" s="90"/>
      <c r="DZ207" s="91"/>
      <c r="EA207" s="89">
        <v>100</v>
      </c>
      <c r="EB207" s="90"/>
      <c r="EC207" s="90"/>
      <c r="ED207" s="90"/>
      <c r="EE207" s="90"/>
      <c r="EF207" s="90"/>
      <c r="EG207" s="90"/>
      <c r="EH207" s="90"/>
      <c r="EI207" s="90"/>
      <c r="EJ207" s="91"/>
      <c r="EK207" s="89">
        <v>10</v>
      </c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2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</row>
    <row r="208" spans="1:163" customHeight="1" ht="126.75">
      <c r="A208" s="242"/>
      <c r="B208" s="242"/>
      <c r="C208" s="242"/>
      <c r="D208" s="242"/>
      <c r="E208" s="242"/>
      <c r="F208" s="242"/>
      <c r="G208" s="242"/>
      <c r="H208" s="242"/>
      <c r="I208" s="242"/>
      <c r="J208" s="242"/>
      <c r="K208" s="242"/>
      <c r="L208" s="315"/>
      <c r="M208" s="317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6"/>
      <c r="Z208" s="317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6"/>
      <c r="AM208" s="317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6"/>
      <c r="AZ208" s="239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1"/>
      <c r="BM208" s="239"/>
      <c r="BN208" s="240"/>
      <c r="BO208" s="240"/>
      <c r="BP208" s="240"/>
      <c r="BQ208" s="240"/>
      <c r="BR208" s="240"/>
      <c r="BS208" s="240"/>
      <c r="BT208" s="240"/>
      <c r="BU208" s="240"/>
      <c r="BV208" s="240"/>
      <c r="BW208" s="240"/>
      <c r="BX208" s="240"/>
      <c r="BY208" s="241"/>
      <c r="BZ208" s="312" t="s">
        <v>139</v>
      </c>
      <c r="CA208" s="313"/>
      <c r="CB208" s="313"/>
      <c r="CC208" s="313"/>
      <c r="CD208" s="313"/>
      <c r="CE208" s="313"/>
      <c r="CF208" s="313"/>
      <c r="CG208" s="313"/>
      <c r="CH208" s="313"/>
      <c r="CI208" s="313"/>
      <c r="CJ208" s="313"/>
      <c r="CK208" s="313"/>
      <c r="CL208" s="314"/>
      <c r="CM208" s="110" t="s">
        <v>71</v>
      </c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2"/>
      <c r="CY208" s="113" t="s">
        <v>72</v>
      </c>
      <c r="CZ208" s="114"/>
      <c r="DA208" s="114"/>
      <c r="DB208" s="114"/>
      <c r="DC208" s="114"/>
      <c r="DD208" s="114"/>
      <c r="DE208" s="114"/>
      <c r="DF208" s="115"/>
      <c r="DG208" s="89">
        <v>75</v>
      </c>
      <c r="DH208" s="90"/>
      <c r="DI208" s="90"/>
      <c r="DJ208" s="90"/>
      <c r="DK208" s="90"/>
      <c r="DL208" s="90"/>
      <c r="DM208" s="90"/>
      <c r="DN208" s="90"/>
      <c r="DO208" s="90"/>
      <c r="DP208" s="91"/>
      <c r="DQ208" s="89">
        <v>75</v>
      </c>
      <c r="DR208" s="90"/>
      <c r="DS208" s="90"/>
      <c r="DT208" s="90"/>
      <c r="DU208" s="90"/>
      <c r="DV208" s="90"/>
      <c r="DW208" s="90"/>
      <c r="DX208" s="90"/>
      <c r="DY208" s="90"/>
      <c r="DZ208" s="91"/>
      <c r="EA208" s="89">
        <v>75</v>
      </c>
      <c r="EB208" s="90"/>
      <c r="EC208" s="90"/>
      <c r="ED208" s="90"/>
      <c r="EE208" s="90"/>
      <c r="EF208" s="90"/>
      <c r="EG208" s="90"/>
      <c r="EH208" s="90"/>
      <c r="EI208" s="90"/>
      <c r="EJ208" s="91"/>
      <c r="EK208" s="89">
        <v>10</v>
      </c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2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</row>
    <row r="209" spans="1:163" customHeight="1" ht="158.25">
      <c r="A209" s="242"/>
      <c r="B209" s="242"/>
      <c r="C209" s="242"/>
      <c r="D209" s="242"/>
      <c r="E209" s="242"/>
      <c r="F209" s="242"/>
      <c r="G209" s="242"/>
      <c r="H209" s="242"/>
      <c r="I209" s="242"/>
      <c r="J209" s="242"/>
      <c r="K209" s="242"/>
      <c r="L209" s="315"/>
      <c r="M209" s="317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6"/>
      <c r="Z209" s="317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6"/>
      <c r="AM209" s="317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6"/>
      <c r="AZ209" s="239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1"/>
      <c r="BM209" s="239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1"/>
      <c r="BZ209" s="312" t="s">
        <v>230</v>
      </c>
      <c r="CA209" s="313"/>
      <c r="CB209" s="313"/>
      <c r="CC209" s="313"/>
      <c r="CD209" s="313"/>
      <c r="CE209" s="313"/>
      <c r="CF209" s="313"/>
      <c r="CG209" s="313"/>
      <c r="CH209" s="313"/>
      <c r="CI209" s="313"/>
      <c r="CJ209" s="313"/>
      <c r="CK209" s="313"/>
      <c r="CL209" s="314"/>
      <c r="CM209" s="110" t="s">
        <v>71</v>
      </c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2"/>
      <c r="CY209" s="113" t="s">
        <v>72</v>
      </c>
      <c r="CZ209" s="114"/>
      <c r="DA209" s="114"/>
      <c r="DB209" s="114"/>
      <c r="DC209" s="114"/>
      <c r="DD209" s="114"/>
      <c r="DE209" s="114"/>
      <c r="DF209" s="115"/>
      <c r="DG209" s="89">
        <v>100</v>
      </c>
      <c r="DH209" s="90"/>
      <c r="DI209" s="90"/>
      <c r="DJ209" s="90"/>
      <c r="DK209" s="90"/>
      <c r="DL209" s="90"/>
      <c r="DM209" s="90"/>
      <c r="DN209" s="90"/>
      <c r="DO209" s="90"/>
      <c r="DP209" s="91"/>
      <c r="DQ209" s="89">
        <v>100</v>
      </c>
      <c r="DR209" s="90"/>
      <c r="DS209" s="90"/>
      <c r="DT209" s="90"/>
      <c r="DU209" s="90"/>
      <c r="DV209" s="90"/>
      <c r="DW209" s="90"/>
      <c r="DX209" s="90"/>
      <c r="DY209" s="90"/>
      <c r="DZ209" s="91"/>
      <c r="EA209" s="89">
        <v>100</v>
      </c>
      <c r="EB209" s="90"/>
      <c r="EC209" s="90"/>
      <c r="ED209" s="90"/>
      <c r="EE209" s="90"/>
      <c r="EF209" s="90"/>
      <c r="EG209" s="90"/>
      <c r="EH209" s="90"/>
      <c r="EI209" s="90"/>
      <c r="EJ209" s="91"/>
      <c r="EK209" s="89">
        <v>10</v>
      </c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2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</row>
    <row r="210" spans="1:163" customHeight="1" ht="72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7"/>
      <c r="M210" s="318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8"/>
      <c r="Z210" s="318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8"/>
      <c r="AM210" s="318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  <c r="AY210" s="258"/>
      <c r="AZ210" s="101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3"/>
      <c r="BM210" s="101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3"/>
      <c r="BZ210" s="308" t="s">
        <v>231</v>
      </c>
      <c r="CA210" s="309"/>
      <c r="CB210" s="309"/>
      <c r="CC210" s="309"/>
      <c r="CD210" s="309"/>
      <c r="CE210" s="309"/>
      <c r="CF210" s="309"/>
      <c r="CG210" s="309"/>
      <c r="CH210" s="309"/>
      <c r="CI210" s="309"/>
      <c r="CJ210" s="309"/>
      <c r="CK210" s="309"/>
      <c r="CL210" s="310"/>
      <c r="CM210" s="110" t="s">
        <v>71</v>
      </c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2"/>
      <c r="CY210" s="113" t="s">
        <v>72</v>
      </c>
      <c r="CZ210" s="114"/>
      <c r="DA210" s="114"/>
      <c r="DB210" s="114"/>
      <c r="DC210" s="114"/>
      <c r="DD210" s="114"/>
      <c r="DE210" s="114"/>
      <c r="DF210" s="115"/>
      <c r="DG210" s="89">
        <v>98</v>
      </c>
      <c r="DH210" s="90"/>
      <c r="DI210" s="90"/>
      <c r="DJ210" s="90"/>
      <c r="DK210" s="90"/>
      <c r="DL210" s="90"/>
      <c r="DM210" s="90"/>
      <c r="DN210" s="90"/>
      <c r="DO210" s="90"/>
      <c r="DP210" s="91"/>
      <c r="DQ210" s="89">
        <v>98</v>
      </c>
      <c r="DR210" s="90"/>
      <c r="DS210" s="90"/>
      <c r="DT210" s="90"/>
      <c r="DU210" s="90"/>
      <c r="DV210" s="90"/>
      <c r="DW210" s="90"/>
      <c r="DX210" s="90"/>
      <c r="DY210" s="90"/>
      <c r="DZ210" s="91"/>
      <c r="EA210" s="89">
        <v>98</v>
      </c>
      <c r="EB210" s="90"/>
      <c r="EC210" s="90"/>
      <c r="ED210" s="90"/>
      <c r="EE210" s="90"/>
      <c r="EF210" s="90"/>
      <c r="EG210" s="90"/>
      <c r="EH210" s="90"/>
      <c r="EI210" s="90"/>
      <c r="EJ210" s="91"/>
      <c r="EK210" s="89">
        <v>10</v>
      </c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2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</row>
    <row r="211" spans="1:163" customHeight="1" ht="12">
      <c r="AZ211" s="6"/>
      <c r="BA211" s="6"/>
      <c r="BB211" s="6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</row>
    <row r="212" spans="1:163" customHeight="1" ht="12">
      <c r="A212" s="7" t="s">
        <v>77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4" spans="1:163" customHeight="1" ht="12">
      <c r="A214" s="169" t="s">
        <v>45</v>
      </c>
      <c r="B214" s="169"/>
      <c r="C214" s="169"/>
      <c r="D214" s="169"/>
      <c r="E214" s="169"/>
      <c r="F214" s="169"/>
      <c r="G214" s="169"/>
      <c r="H214" s="169"/>
      <c r="I214" s="169"/>
      <c r="J214" s="170"/>
      <c r="K214" s="164" t="s">
        <v>46</v>
      </c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80"/>
      <c r="AR214" s="164" t="s">
        <v>78</v>
      </c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80"/>
      <c r="BN214" s="168" t="s">
        <v>79</v>
      </c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4" t="s">
        <v>80</v>
      </c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80"/>
      <c r="DO214" s="164" t="s">
        <v>81</v>
      </c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80"/>
      <c r="EP214" s="164" t="s">
        <v>82</v>
      </c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</row>
    <row r="215" spans="1:163" customHeight="1" ht="12">
      <c r="A215" s="172"/>
      <c r="B215" s="172"/>
      <c r="C215" s="172"/>
      <c r="D215" s="172"/>
      <c r="E215" s="172"/>
      <c r="F215" s="172"/>
      <c r="G215" s="172"/>
      <c r="H215" s="172"/>
      <c r="I215" s="172"/>
      <c r="J215" s="173"/>
      <c r="K215" s="35"/>
      <c r="L215" s="166" t="s">
        <v>51</v>
      </c>
      <c r="M215" s="166"/>
      <c r="N215" s="166"/>
      <c r="O215" s="166"/>
      <c r="P215" s="166"/>
      <c r="Q215" s="166"/>
      <c r="R215" s="166"/>
      <c r="S215" s="166"/>
      <c r="T215" s="166"/>
      <c r="U215" s="34"/>
      <c r="V215" s="35"/>
      <c r="W215" s="166" t="s">
        <v>52</v>
      </c>
      <c r="X215" s="166"/>
      <c r="Y215" s="166"/>
      <c r="Z215" s="166"/>
      <c r="AA215" s="166"/>
      <c r="AB215" s="166"/>
      <c r="AC215" s="166"/>
      <c r="AD215" s="166"/>
      <c r="AE215" s="166"/>
      <c r="AF215" s="34"/>
      <c r="AG215" s="35"/>
      <c r="AH215" s="166" t="s">
        <v>53</v>
      </c>
      <c r="AI215" s="166"/>
      <c r="AJ215" s="166"/>
      <c r="AK215" s="166"/>
      <c r="AL215" s="166"/>
      <c r="AM215" s="166"/>
      <c r="AN215" s="166"/>
      <c r="AO215" s="166"/>
      <c r="AP215" s="166"/>
      <c r="AQ215" s="34"/>
      <c r="AR215" s="35"/>
      <c r="AS215" s="166" t="s">
        <v>51</v>
      </c>
      <c r="AT215" s="166"/>
      <c r="AU215" s="166"/>
      <c r="AV215" s="166"/>
      <c r="AW215" s="166"/>
      <c r="AX215" s="166"/>
      <c r="AY215" s="166"/>
      <c r="AZ215" s="166"/>
      <c r="BA215" s="166"/>
      <c r="BB215" s="34"/>
      <c r="BC215" s="35"/>
      <c r="BD215" s="166" t="s">
        <v>52</v>
      </c>
      <c r="BE215" s="166"/>
      <c r="BF215" s="166"/>
      <c r="BG215" s="166"/>
      <c r="BH215" s="166"/>
      <c r="BI215" s="166"/>
      <c r="BJ215" s="166"/>
      <c r="BK215" s="166"/>
      <c r="BL215" s="166"/>
      <c r="BM215" s="34"/>
      <c r="BN215" s="168" t="s">
        <v>83</v>
      </c>
      <c r="BO215" s="169"/>
      <c r="BP215" s="169"/>
      <c r="BQ215" s="169"/>
      <c r="BR215" s="169"/>
      <c r="BS215" s="169"/>
      <c r="BT215" s="169"/>
      <c r="BU215" s="169"/>
      <c r="BV215" s="169"/>
      <c r="BW215" s="170"/>
      <c r="BX215" s="177" t="s">
        <v>55</v>
      </c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22">
        <v>20</v>
      </c>
      <c r="CO215" s="123"/>
      <c r="CP215" s="123"/>
      <c r="CQ215" s="124" t="s">
        <v>6</v>
      </c>
      <c r="CR215" s="124"/>
      <c r="CS215" s="125" t="s">
        <v>56</v>
      </c>
      <c r="CT215" s="125"/>
      <c r="CU215" s="125"/>
      <c r="CV215" s="126"/>
      <c r="CW215" s="122">
        <v>20</v>
      </c>
      <c r="CX215" s="123"/>
      <c r="CY215" s="123"/>
      <c r="CZ215" s="124" t="s">
        <v>8</v>
      </c>
      <c r="DA215" s="124"/>
      <c r="DB215" s="125" t="s">
        <v>56</v>
      </c>
      <c r="DC215" s="125"/>
      <c r="DD215" s="125"/>
      <c r="DE215" s="126"/>
      <c r="DF215" s="122">
        <v>20</v>
      </c>
      <c r="DG215" s="123"/>
      <c r="DH215" s="123"/>
      <c r="DI215" s="124" t="s">
        <v>10</v>
      </c>
      <c r="DJ215" s="124"/>
      <c r="DK215" s="125" t="s">
        <v>56</v>
      </c>
      <c r="DL215" s="125"/>
      <c r="DM215" s="125"/>
      <c r="DN215" s="126"/>
      <c r="DO215" s="122">
        <v>20</v>
      </c>
      <c r="DP215" s="123"/>
      <c r="DQ215" s="123"/>
      <c r="DR215" s="124" t="s">
        <v>6</v>
      </c>
      <c r="DS215" s="124"/>
      <c r="DT215" s="125" t="s">
        <v>56</v>
      </c>
      <c r="DU215" s="125"/>
      <c r="DV215" s="125"/>
      <c r="DW215" s="126"/>
      <c r="DX215" s="122">
        <v>20</v>
      </c>
      <c r="DY215" s="123"/>
      <c r="DZ215" s="123"/>
      <c r="EA215" s="124" t="s">
        <v>8</v>
      </c>
      <c r="EB215" s="124"/>
      <c r="EC215" s="125" t="s">
        <v>56</v>
      </c>
      <c r="ED215" s="125"/>
      <c r="EE215" s="125"/>
      <c r="EF215" s="126"/>
      <c r="EG215" s="122">
        <v>20</v>
      </c>
      <c r="EH215" s="123"/>
      <c r="EI215" s="123"/>
      <c r="EJ215" s="124" t="s">
        <v>10</v>
      </c>
      <c r="EK215" s="124"/>
      <c r="EL215" s="125" t="s">
        <v>56</v>
      </c>
      <c r="EM215" s="125"/>
      <c r="EN215" s="125"/>
      <c r="EO215" s="126"/>
      <c r="EP215" s="152" t="s">
        <v>84</v>
      </c>
      <c r="EQ215" s="153"/>
      <c r="ER215" s="153"/>
      <c r="ES215" s="153"/>
      <c r="ET215" s="153"/>
      <c r="EU215" s="153"/>
      <c r="EV215" s="153"/>
      <c r="EW215" s="153"/>
      <c r="EX215" s="154"/>
      <c r="EY215" s="152" t="s">
        <v>85</v>
      </c>
      <c r="EZ215" s="153"/>
      <c r="FA215" s="153"/>
      <c r="FB215" s="153"/>
      <c r="FC215" s="153"/>
      <c r="FD215" s="153"/>
      <c r="FE215" s="153"/>
      <c r="FF215" s="153"/>
      <c r="FG215" s="153"/>
    </row>
    <row r="216" spans="1:163" customHeight="1" ht="12">
      <c r="A216" s="172"/>
      <c r="B216" s="172"/>
      <c r="C216" s="172"/>
      <c r="D216" s="172"/>
      <c r="E216" s="172"/>
      <c r="F216" s="172"/>
      <c r="G216" s="172"/>
      <c r="H216" s="172"/>
      <c r="I216" s="172"/>
      <c r="J216" s="173"/>
      <c r="K216" s="37"/>
      <c r="L216" s="167"/>
      <c r="M216" s="167"/>
      <c r="N216" s="167"/>
      <c r="O216" s="167"/>
      <c r="P216" s="167"/>
      <c r="Q216" s="167"/>
      <c r="R216" s="167"/>
      <c r="S216" s="167"/>
      <c r="T216" s="167"/>
      <c r="U216" s="38"/>
      <c r="V216" s="3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38"/>
      <c r="AG216" s="3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38"/>
      <c r="AR216" s="3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38"/>
      <c r="BC216" s="3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38"/>
      <c r="BN216" s="171"/>
      <c r="BO216" s="172"/>
      <c r="BP216" s="172"/>
      <c r="BQ216" s="172"/>
      <c r="BR216" s="172"/>
      <c r="BS216" s="172"/>
      <c r="BT216" s="172"/>
      <c r="BU216" s="172"/>
      <c r="BV216" s="172"/>
      <c r="BW216" s="173"/>
      <c r="BX216" s="158" t="s">
        <v>86</v>
      </c>
      <c r="BY216" s="159"/>
      <c r="BZ216" s="159"/>
      <c r="CA216" s="159"/>
      <c r="CB216" s="159"/>
      <c r="CC216" s="159"/>
      <c r="CD216" s="159"/>
      <c r="CE216" s="159"/>
      <c r="CF216" s="160"/>
      <c r="CG216" s="158" t="s">
        <v>60</v>
      </c>
      <c r="CH216" s="159"/>
      <c r="CI216" s="159"/>
      <c r="CJ216" s="159"/>
      <c r="CK216" s="159"/>
      <c r="CL216" s="159"/>
      <c r="CM216" s="159"/>
      <c r="CN216" s="155" t="s">
        <v>87</v>
      </c>
      <c r="CO216" s="156"/>
      <c r="CP216" s="156"/>
      <c r="CQ216" s="156"/>
      <c r="CR216" s="156"/>
      <c r="CS216" s="156"/>
      <c r="CT216" s="156"/>
      <c r="CU216" s="156"/>
      <c r="CV216" s="157"/>
      <c r="CW216" s="155" t="s">
        <v>62</v>
      </c>
      <c r="CX216" s="156"/>
      <c r="CY216" s="156"/>
      <c r="CZ216" s="156"/>
      <c r="DA216" s="156"/>
      <c r="DB216" s="156"/>
      <c r="DC216" s="156"/>
      <c r="DD216" s="156"/>
      <c r="DE216" s="157"/>
      <c r="DF216" s="155" t="s">
        <v>63</v>
      </c>
      <c r="DG216" s="156"/>
      <c r="DH216" s="156"/>
      <c r="DI216" s="156"/>
      <c r="DJ216" s="156"/>
      <c r="DK216" s="156"/>
      <c r="DL216" s="156"/>
      <c r="DM216" s="156"/>
      <c r="DN216" s="157"/>
      <c r="DO216" s="155" t="s">
        <v>87</v>
      </c>
      <c r="DP216" s="156"/>
      <c r="DQ216" s="156"/>
      <c r="DR216" s="156"/>
      <c r="DS216" s="156"/>
      <c r="DT216" s="156"/>
      <c r="DU216" s="156"/>
      <c r="DV216" s="156"/>
      <c r="DW216" s="157"/>
      <c r="DX216" s="155" t="s">
        <v>62</v>
      </c>
      <c r="DY216" s="156"/>
      <c r="DZ216" s="156"/>
      <c r="EA216" s="156"/>
      <c r="EB216" s="156"/>
      <c r="EC216" s="156"/>
      <c r="ED216" s="156"/>
      <c r="EE216" s="156"/>
      <c r="EF216" s="157"/>
      <c r="EG216" s="155" t="s">
        <v>63</v>
      </c>
      <c r="EH216" s="156"/>
      <c r="EI216" s="156"/>
      <c r="EJ216" s="156"/>
      <c r="EK216" s="156"/>
      <c r="EL216" s="156"/>
      <c r="EM216" s="156"/>
      <c r="EN216" s="156"/>
      <c r="EO216" s="157"/>
      <c r="EP216" s="155"/>
      <c r="EQ216" s="156"/>
      <c r="ER216" s="156"/>
      <c r="ES216" s="156"/>
      <c r="ET216" s="156"/>
      <c r="EU216" s="156"/>
      <c r="EV216" s="156"/>
      <c r="EW216" s="156"/>
      <c r="EX216" s="157"/>
      <c r="EY216" s="155"/>
      <c r="EZ216" s="156"/>
      <c r="FA216" s="156"/>
      <c r="FB216" s="156"/>
      <c r="FC216" s="156"/>
      <c r="FD216" s="156"/>
      <c r="FE216" s="156"/>
      <c r="FF216" s="156"/>
      <c r="FG216" s="156"/>
    </row>
    <row r="217" spans="1:163" customHeight="1" ht="18.75">
      <c r="A217" s="175"/>
      <c r="B217" s="175"/>
      <c r="C217" s="175"/>
      <c r="D217" s="175"/>
      <c r="E217" s="175"/>
      <c r="F217" s="175"/>
      <c r="G217" s="175"/>
      <c r="H217" s="175"/>
      <c r="I217" s="175"/>
      <c r="J217" s="176"/>
      <c r="K217" s="149" t="s">
        <v>64</v>
      </c>
      <c r="L217" s="150"/>
      <c r="M217" s="150"/>
      <c r="N217" s="150"/>
      <c r="O217" s="150"/>
      <c r="P217" s="150"/>
      <c r="Q217" s="150"/>
      <c r="R217" s="150"/>
      <c r="S217" s="150"/>
      <c r="T217" s="150"/>
      <c r="U217" s="151"/>
      <c r="V217" s="149" t="s">
        <v>64</v>
      </c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1"/>
      <c r="AG217" s="149" t="s">
        <v>64</v>
      </c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1"/>
      <c r="AR217" s="149" t="s">
        <v>64</v>
      </c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1"/>
      <c r="BC217" s="149" t="s">
        <v>64</v>
      </c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1"/>
      <c r="BN217" s="174"/>
      <c r="BO217" s="175"/>
      <c r="BP217" s="175"/>
      <c r="BQ217" s="175"/>
      <c r="BR217" s="175"/>
      <c r="BS217" s="175"/>
      <c r="BT217" s="175"/>
      <c r="BU217" s="175"/>
      <c r="BV217" s="175"/>
      <c r="BW217" s="176"/>
      <c r="BX217" s="161"/>
      <c r="BY217" s="162"/>
      <c r="BZ217" s="162"/>
      <c r="CA217" s="162"/>
      <c r="CB217" s="162"/>
      <c r="CC217" s="162"/>
      <c r="CD217" s="162"/>
      <c r="CE217" s="162"/>
      <c r="CF217" s="163"/>
      <c r="CG217" s="161"/>
      <c r="CH217" s="162"/>
      <c r="CI217" s="162"/>
      <c r="CJ217" s="162"/>
      <c r="CK217" s="162"/>
      <c r="CL217" s="162"/>
      <c r="CM217" s="162"/>
      <c r="CN217" s="149"/>
      <c r="CO217" s="150"/>
      <c r="CP217" s="150"/>
      <c r="CQ217" s="150"/>
      <c r="CR217" s="150"/>
      <c r="CS217" s="150"/>
      <c r="CT217" s="150"/>
      <c r="CU217" s="150"/>
      <c r="CV217" s="151"/>
      <c r="CW217" s="149"/>
      <c r="CX217" s="150"/>
      <c r="CY217" s="150"/>
      <c r="CZ217" s="150"/>
      <c r="DA217" s="150"/>
      <c r="DB217" s="150"/>
      <c r="DC217" s="150"/>
      <c r="DD217" s="150"/>
      <c r="DE217" s="151"/>
      <c r="DF217" s="149"/>
      <c r="DG217" s="150"/>
      <c r="DH217" s="150"/>
      <c r="DI217" s="150"/>
      <c r="DJ217" s="150"/>
      <c r="DK217" s="150"/>
      <c r="DL217" s="150"/>
      <c r="DM217" s="150"/>
      <c r="DN217" s="151"/>
      <c r="DO217" s="149"/>
      <c r="DP217" s="150"/>
      <c r="DQ217" s="150"/>
      <c r="DR217" s="150"/>
      <c r="DS217" s="150"/>
      <c r="DT217" s="150"/>
      <c r="DU217" s="150"/>
      <c r="DV217" s="150"/>
      <c r="DW217" s="151"/>
      <c r="DX217" s="149"/>
      <c r="DY217" s="150"/>
      <c r="DZ217" s="150"/>
      <c r="EA217" s="150"/>
      <c r="EB217" s="150"/>
      <c r="EC217" s="150"/>
      <c r="ED217" s="150"/>
      <c r="EE217" s="150"/>
      <c r="EF217" s="151"/>
      <c r="EG217" s="149"/>
      <c r="EH217" s="150"/>
      <c r="EI217" s="150"/>
      <c r="EJ217" s="150"/>
      <c r="EK217" s="150"/>
      <c r="EL217" s="150"/>
      <c r="EM217" s="150"/>
      <c r="EN217" s="150"/>
      <c r="EO217" s="151"/>
      <c r="EP217" s="149"/>
      <c r="EQ217" s="150"/>
      <c r="ER217" s="150"/>
      <c r="ES217" s="150"/>
      <c r="ET217" s="150"/>
      <c r="EU217" s="150"/>
      <c r="EV217" s="150"/>
      <c r="EW217" s="150"/>
      <c r="EX217" s="151"/>
      <c r="EY217" s="149"/>
      <c r="EZ217" s="150"/>
      <c r="FA217" s="150"/>
      <c r="FB217" s="150"/>
      <c r="FC217" s="150"/>
      <c r="FD217" s="150"/>
      <c r="FE217" s="150"/>
      <c r="FF217" s="150"/>
      <c r="FG217" s="150"/>
    </row>
    <row r="218" spans="1:163" customHeight="1" ht="12">
      <c r="A218" s="120">
        <v>1</v>
      </c>
      <c r="B218" s="120"/>
      <c r="C218" s="120"/>
      <c r="D218" s="120"/>
      <c r="E218" s="120"/>
      <c r="F218" s="120"/>
      <c r="G218" s="120"/>
      <c r="H218" s="120"/>
      <c r="I218" s="120"/>
      <c r="J218" s="121"/>
      <c r="K218" s="119">
        <v>2</v>
      </c>
      <c r="L218" s="120"/>
      <c r="M218" s="120"/>
      <c r="N218" s="120"/>
      <c r="O218" s="120"/>
      <c r="P218" s="120"/>
      <c r="Q218" s="120"/>
      <c r="R218" s="120"/>
      <c r="S218" s="120"/>
      <c r="T218" s="120"/>
      <c r="U218" s="121"/>
      <c r="V218" s="119">
        <v>3</v>
      </c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1"/>
      <c r="AG218" s="119">
        <v>4</v>
      </c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1"/>
      <c r="AR218" s="119">
        <v>5</v>
      </c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1"/>
      <c r="BC218" s="119">
        <v>6</v>
      </c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1"/>
      <c r="BN218" s="119">
        <v>7</v>
      </c>
      <c r="BO218" s="120"/>
      <c r="BP218" s="120"/>
      <c r="BQ218" s="120"/>
      <c r="BR218" s="120"/>
      <c r="BS218" s="120"/>
      <c r="BT218" s="120"/>
      <c r="BU218" s="120"/>
      <c r="BV218" s="120"/>
      <c r="BW218" s="121"/>
      <c r="BX218" s="119">
        <v>8</v>
      </c>
      <c r="BY218" s="120"/>
      <c r="BZ218" s="120"/>
      <c r="CA218" s="120"/>
      <c r="CB218" s="120"/>
      <c r="CC218" s="120"/>
      <c r="CD218" s="120"/>
      <c r="CE218" s="120"/>
      <c r="CF218" s="121"/>
      <c r="CG218" s="119">
        <v>9</v>
      </c>
      <c r="CH218" s="120"/>
      <c r="CI218" s="120"/>
      <c r="CJ218" s="120"/>
      <c r="CK218" s="120"/>
      <c r="CL218" s="120"/>
      <c r="CM218" s="120"/>
      <c r="CN218" s="119">
        <v>10</v>
      </c>
      <c r="CO218" s="120"/>
      <c r="CP218" s="120"/>
      <c r="CQ218" s="120"/>
      <c r="CR218" s="120"/>
      <c r="CS218" s="120"/>
      <c r="CT218" s="120"/>
      <c r="CU218" s="120"/>
      <c r="CV218" s="121"/>
      <c r="CW218" s="119">
        <v>11</v>
      </c>
      <c r="CX218" s="120"/>
      <c r="CY218" s="120"/>
      <c r="CZ218" s="120"/>
      <c r="DA218" s="120"/>
      <c r="DB218" s="120"/>
      <c r="DC218" s="120"/>
      <c r="DD218" s="120"/>
      <c r="DE218" s="121"/>
      <c r="DF218" s="119">
        <v>12</v>
      </c>
      <c r="DG218" s="120"/>
      <c r="DH218" s="120"/>
      <c r="DI218" s="120"/>
      <c r="DJ218" s="120"/>
      <c r="DK218" s="120"/>
      <c r="DL218" s="120"/>
      <c r="DM218" s="120"/>
      <c r="DN218" s="121"/>
      <c r="DO218" s="119">
        <v>13</v>
      </c>
      <c r="DP218" s="120"/>
      <c r="DQ218" s="120"/>
      <c r="DR218" s="120"/>
      <c r="DS218" s="120"/>
      <c r="DT218" s="120"/>
      <c r="DU218" s="120"/>
      <c r="DV218" s="120"/>
      <c r="DW218" s="121"/>
      <c r="DX218" s="119">
        <v>14</v>
      </c>
      <c r="DY218" s="120"/>
      <c r="DZ218" s="120"/>
      <c r="EA218" s="120"/>
      <c r="EB218" s="120"/>
      <c r="EC218" s="120"/>
      <c r="ED218" s="120"/>
      <c r="EE218" s="120"/>
      <c r="EF218" s="121"/>
      <c r="EG218" s="119">
        <v>15</v>
      </c>
      <c r="EH218" s="120"/>
      <c r="EI218" s="120"/>
      <c r="EJ218" s="120"/>
      <c r="EK218" s="120"/>
      <c r="EL218" s="120"/>
      <c r="EM218" s="120"/>
      <c r="EN218" s="120"/>
      <c r="EO218" s="121"/>
      <c r="EP218" s="146">
        <v>16</v>
      </c>
      <c r="EQ218" s="147"/>
      <c r="ER218" s="147"/>
      <c r="ES218" s="147"/>
      <c r="ET218" s="147"/>
      <c r="EU218" s="147"/>
      <c r="EV218" s="147"/>
      <c r="EW218" s="147"/>
      <c r="EX218" s="147"/>
      <c r="EY218" s="146">
        <v>17</v>
      </c>
      <c r="EZ218" s="147"/>
      <c r="FA218" s="147"/>
      <c r="FB218" s="147"/>
      <c r="FC218" s="147"/>
      <c r="FD218" s="147"/>
      <c r="FE218" s="147"/>
      <c r="FF218" s="147"/>
      <c r="FG218" s="147"/>
    </row>
    <row r="219" spans="1:163" customHeight="1" ht="24">
      <c r="A219" s="366" t="s">
        <v>136</v>
      </c>
      <c r="B219" s="366"/>
      <c r="C219" s="366"/>
      <c r="D219" s="366"/>
      <c r="E219" s="366"/>
      <c r="F219" s="366"/>
      <c r="G219" s="366"/>
      <c r="H219" s="366"/>
      <c r="I219" s="366"/>
      <c r="J219" s="366"/>
      <c r="K219" s="364" t="s">
        <v>66</v>
      </c>
      <c r="L219" s="364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 t="s">
        <v>66</v>
      </c>
      <c r="W219" s="364"/>
      <c r="X219" s="364"/>
      <c r="Y219" s="364"/>
      <c r="Z219" s="364"/>
      <c r="AA219" s="364"/>
      <c r="AB219" s="364"/>
      <c r="AC219" s="364"/>
      <c r="AD219" s="364"/>
      <c r="AE219" s="364"/>
      <c r="AF219" s="364"/>
      <c r="AG219" s="363" t="s">
        <v>66</v>
      </c>
      <c r="AH219" s="363"/>
      <c r="AI219" s="363"/>
      <c r="AJ219" s="363"/>
      <c r="AK219" s="363"/>
      <c r="AL219" s="363"/>
      <c r="AM219" s="363"/>
      <c r="AN219" s="363"/>
      <c r="AO219" s="363"/>
      <c r="AP219" s="363"/>
      <c r="AQ219" s="363"/>
      <c r="AR219" s="364" t="s">
        <v>137</v>
      </c>
      <c r="AS219" s="364"/>
      <c r="AT219" s="364"/>
      <c r="AU219" s="364"/>
      <c r="AV219" s="364"/>
      <c r="AW219" s="364"/>
      <c r="AX219" s="364"/>
      <c r="AY219" s="364"/>
      <c r="AZ219" s="364"/>
      <c r="BA219" s="364"/>
      <c r="BB219" s="364"/>
      <c r="BC219" s="367" t="s">
        <v>69</v>
      </c>
      <c r="BD219" s="367"/>
      <c r="BE219" s="367"/>
      <c r="BF219" s="367"/>
      <c r="BG219" s="367"/>
      <c r="BH219" s="367"/>
      <c r="BI219" s="367"/>
      <c r="BJ219" s="367"/>
      <c r="BK219" s="367"/>
      <c r="BL219" s="367"/>
      <c r="BM219" s="367"/>
      <c r="BN219" s="137" t="s">
        <v>142</v>
      </c>
      <c r="BO219" s="138"/>
      <c r="BP219" s="138"/>
      <c r="BQ219" s="138"/>
      <c r="BR219" s="138"/>
      <c r="BS219" s="138"/>
      <c r="BT219" s="138"/>
      <c r="BU219" s="138"/>
      <c r="BV219" s="138"/>
      <c r="BW219" s="139"/>
      <c r="BX219" s="140" t="s">
        <v>89</v>
      </c>
      <c r="BY219" s="141"/>
      <c r="BZ219" s="141"/>
      <c r="CA219" s="141"/>
      <c r="CB219" s="141"/>
      <c r="CC219" s="141"/>
      <c r="CD219" s="141"/>
      <c r="CE219" s="141"/>
      <c r="CF219" s="142"/>
      <c r="CG219" s="143" t="s">
        <v>90</v>
      </c>
      <c r="CH219" s="144"/>
      <c r="CI219" s="144"/>
      <c r="CJ219" s="144"/>
      <c r="CK219" s="144"/>
      <c r="CL219" s="144"/>
      <c r="CM219" s="144"/>
      <c r="CN219" s="116">
        <v>35</v>
      </c>
      <c r="CO219" s="117"/>
      <c r="CP219" s="117"/>
      <c r="CQ219" s="117"/>
      <c r="CR219" s="117"/>
      <c r="CS219" s="117"/>
      <c r="CT219" s="117"/>
      <c r="CU219" s="117"/>
      <c r="CV219" s="118"/>
      <c r="CW219" s="116">
        <v>35</v>
      </c>
      <c r="CX219" s="117"/>
      <c r="CY219" s="117"/>
      <c r="CZ219" s="117"/>
      <c r="DA219" s="117"/>
      <c r="DB219" s="117"/>
      <c r="DC219" s="117"/>
      <c r="DD219" s="117"/>
      <c r="DE219" s="118"/>
      <c r="DF219" s="116">
        <v>35</v>
      </c>
      <c r="DG219" s="117"/>
      <c r="DH219" s="117"/>
      <c r="DI219" s="117"/>
      <c r="DJ219" s="117"/>
      <c r="DK219" s="117"/>
      <c r="DL219" s="117"/>
      <c r="DM219" s="117"/>
      <c r="DN219" s="118"/>
      <c r="DO219" s="311" t="s">
        <v>91</v>
      </c>
      <c r="DP219" s="141"/>
      <c r="DQ219" s="141"/>
      <c r="DR219" s="141"/>
      <c r="DS219" s="141"/>
      <c r="DT219" s="141"/>
      <c r="DU219" s="141"/>
      <c r="DV219" s="141"/>
      <c r="DW219" s="142"/>
      <c r="DX219" s="311" t="s">
        <v>91</v>
      </c>
      <c r="DY219" s="141"/>
      <c r="DZ219" s="141"/>
      <c r="EA219" s="141"/>
      <c r="EB219" s="141"/>
      <c r="EC219" s="141"/>
      <c r="ED219" s="141"/>
      <c r="EE219" s="141"/>
      <c r="EF219" s="142"/>
      <c r="EG219" s="311" t="s">
        <v>91</v>
      </c>
      <c r="EH219" s="141"/>
      <c r="EI219" s="141"/>
      <c r="EJ219" s="141"/>
      <c r="EK219" s="141"/>
      <c r="EL219" s="141"/>
      <c r="EM219" s="141"/>
      <c r="EN219" s="141"/>
      <c r="EO219" s="142"/>
      <c r="EP219" s="116">
        <v>10</v>
      </c>
      <c r="EQ219" s="117"/>
      <c r="ER219" s="117"/>
      <c r="ES219" s="117"/>
      <c r="ET219" s="117"/>
      <c r="EU219" s="117"/>
      <c r="EV219" s="117"/>
      <c r="EW219" s="117"/>
      <c r="EX219" s="117"/>
      <c r="EY219" s="293"/>
      <c r="EZ219" s="294"/>
      <c r="FA219" s="294"/>
      <c r="FB219" s="294"/>
      <c r="FC219" s="294"/>
      <c r="FD219" s="294"/>
      <c r="FE219" s="294"/>
      <c r="FF219" s="294"/>
      <c r="FG219" s="294"/>
    </row>
    <row r="220" spans="1:163" customHeight="1" ht="39">
      <c r="A220" s="366"/>
      <c r="B220" s="366"/>
      <c r="C220" s="366"/>
      <c r="D220" s="366"/>
      <c r="E220" s="366"/>
      <c r="F220" s="366"/>
      <c r="G220" s="366"/>
      <c r="H220" s="366"/>
      <c r="I220" s="366"/>
      <c r="J220" s="366"/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3"/>
      <c r="AH220" s="363"/>
      <c r="AI220" s="363"/>
      <c r="AJ220" s="363"/>
      <c r="AK220" s="363"/>
      <c r="AL220" s="363"/>
      <c r="AM220" s="363"/>
      <c r="AN220" s="363"/>
      <c r="AO220" s="363"/>
      <c r="AP220" s="363"/>
      <c r="AQ220" s="363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7"/>
      <c r="BD220" s="367"/>
      <c r="BE220" s="367"/>
      <c r="BF220" s="367"/>
      <c r="BG220" s="367"/>
      <c r="BH220" s="367"/>
      <c r="BI220" s="367"/>
      <c r="BJ220" s="367"/>
      <c r="BK220" s="367"/>
      <c r="BL220" s="367"/>
      <c r="BM220" s="367"/>
      <c r="BN220" s="137" t="s">
        <v>143</v>
      </c>
      <c r="BO220" s="138"/>
      <c r="BP220" s="138"/>
      <c r="BQ220" s="138"/>
      <c r="BR220" s="138"/>
      <c r="BS220" s="138"/>
      <c r="BT220" s="138"/>
      <c r="BU220" s="138"/>
      <c r="BV220" s="138"/>
      <c r="BW220" s="139"/>
      <c r="BX220" s="140" t="s">
        <v>144</v>
      </c>
      <c r="BY220" s="141"/>
      <c r="BZ220" s="141"/>
      <c r="CA220" s="141"/>
      <c r="CB220" s="141"/>
      <c r="CC220" s="141"/>
      <c r="CD220" s="141"/>
      <c r="CE220" s="141"/>
      <c r="CF220" s="142"/>
      <c r="CG220" s="143" t="s">
        <v>145</v>
      </c>
      <c r="CH220" s="144"/>
      <c r="CI220" s="144"/>
      <c r="CJ220" s="144"/>
      <c r="CK220" s="144"/>
      <c r="CL220" s="144"/>
      <c r="CM220" s="144"/>
      <c r="CN220" s="116">
        <f>CN219*21</f>
        <v>735</v>
      </c>
      <c r="CO220" s="117"/>
      <c r="CP220" s="117"/>
      <c r="CQ220" s="117"/>
      <c r="CR220" s="117"/>
      <c r="CS220" s="117"/>
      <c r="CT220" s="117"/>
      <c r="CU220" s="117"/>
      <c r="CV220" s="118"/>
      <c r="CW220" s="116">
        <f>CW219*21</f>
        <v>735</v>
      </c>
      <c r="CX220" s="117"/>
      <c r="CY220" s="117"/>
      <c r="CZ220" s="117"/>
      <c r="DA220" s="117"/>
      <c r="DB220" s="117"/>
      <c r="DC220" s="117"/>
      <c r="DD220" s="117"/>
      <c r="DE220" s="118"/>
      <c r="DF220" s="116">
        <f>DF219*21</f>
        <v>735</v>
      </c>
      <c r="DG220" s="117"/>
      <c r="DH220" s="117"/>
      <c r="DI220" s="117"/>
      <c r="DJ220" s="117"/>
      <c r="DK220" s="117"/>
      <c r="DL220" s="117"/>
      <c r="DM220" s="117"/>
      <c r="DN220" s="118"/>
      <c r="DO220" s="311" t="s">
        <v>91</v>
      </c>
      <c r="DP220" s="141"/>
      <c r="DQ220" s="141"/>
      <c r="DR220" s="141"/>
      <c r="DS220" s="141"/>
      <c r="DT220" s="141"/>
      <c r="DU220" s="141"/>
      <c r="DV220" s="141"/>
      <c r="DW220" s="142"/>
      <c r="DX220" s="311" t="s">
        <v>91</v>
      </c>
      <c r="DY220" s="141"/>
      <c r="DZ220" s="141"/>
      <c r="EA220" s="141"/>
      <c r="EB220" s="141"/>
      <c r="EC220" s="141"/>
      <c r="ED220" s="141"/>
      <c r="EE220" s="141"/>
      <c r="EF220" s="142"/>
      <c r="EG220" s="311" t="s">
        <v>91</v>
      </c>
      <c r="EH220" s="141"/>
      <c r="EI220" s="141"/>
      <c r="EJ220" s="141"/>
      <c r="EK220" s="141"/>
      <c r="EL220" s="141"/>
      <c r="EM220" s="141"/>
      <c r="EN220" s="141"/>
      <c r="EO220" s="142"/>
      <c r="EP220" s="116">
        <v>10</v>
      </c>
      <c r="EQ220" s="117"/>
      <c r="ER220" s="117"/>
      <c r="ES220" s="117"/>
      <c r="ET220" s="117"/>
      <c r="EU220" s="117"/>
      <c r="EV220" s="117"/>
      <c r="EW220" s="117"/>
      <c r="EX220" s="117"/>
      <c r="EY220" s="293"/>
      <c r="EZ220" s="294"/>
      <c r="FA220" s="294"/>
      <c r="FB220" s="294"/>
      <c r="FC220" s="294"/>
      <c r="FD220" s="294"/>
      <c r="FE220" s="294"/>
      <c r="FF220" s="294"/>
      <c r="FG220" s="294"/>
    </row>
    <row r="221" spans="1:163" customHeight="1" ht="39.75">
      <c r="A221" s="366"/>
      <c r="B221" s="366"/>
      <c r="C221" s="366"/>
      <c r="D221" s="366"/>
      <c r="E221" s="366"/>
      <c r="F221" s="366"/>
      <c r="G221" s="366"/>
      <c r="H221" s="366"/>
      <c r="I221" s="366"/>
      <c r="J221" s="366"/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  <c r="AA221" s="364"/>
      <c r="AB221" s="364"/>
      <c r="AC221" s="364"/>
      <c r="AD221" s="364"/>
      <c r="AE221" s="364"/>
      <c r="AF221" s="364"/>
      <c r="AG221" s="363"/>
      <c r="AH221" s="363"/>
      <c r="AI221" s="363"/>
      <c r="AJ221" s="363"/>
      <c r="AK221" s="363"/>
      <c r="AL221" s="363"/>
      <c r="AM221" s="363"/>
      <c r="AN221" s="363"/>
      <c r="AO221" s="363"/>
      <c r="AP221" s="363"/>
      <c r="AQ221" s="363"/>
      <c r="AR221" s="364"/>
      <c r="AS221" s="364"/>
      <c r="AT221" s="364"/>
      <c r="AU221" s="364"/>
      <c r="AV221" s="364"/>
      <c r="AW221" s="364"/>
      <c r="AX221" s="364"/>
      <c r="AY221" s="364"/>
      <c r="AZ221" s="364"/>
      <c r="BA221" s="364"/>
      <c r="BB221" s="364"/>
      <c r="BC221" s="367"/>
      <c r="BD221" s="367"/>
      <c r="BE221" s="367"/>
      <c r="BF221" s="367"/>
      <c r="BG221" s="367"/>
      <c r="BH221" s="367"/>
      <c r="BI221" s="367"/>
      <c r="BJ221" s="367"/>
      <c r="BK221" s="367"/>
      <c r="BL221" s="367"/>
      <c r="BM221" s="367"/>
      <c r="BN221" s="137" t="s">
        <v>146</v>
      </c>
      <c r="BO221" s="138"/>
      <c r="BP221" s="138"/>
      <c r="BQ221" s="138"/>
      <c r="BR221" s="138"/>
      <c r="BS221" s="138"/>
      <c r="BT221" s="138"/>
      <c r="BU221" s="138"/>
      <c r="BV221" s="138"/>
      <c r="BW221" s="139"/>
      <c r="BX221" s="140" t="s">
        <v>147</v>
      </c>
      <c r="BY221" s="141"/>
      <c r="BZ221" s="141"/>
      <c r="CA221" s="141"/>
      <c r="CB221" s="141"/>
      <c r="CC221" s="141"/>
      <c r="CD221" s="141"/>
      <c r="CE221" s="141"/>
      <c r="CF221" s="142"/>
      <c r="CG221" s="143" t="s">
        <v>148</v>
      </c>
      <c r="CH221" s="144"/>
      <c r="CI221" s="144"/>
      <c r="CJ221" s="144"/>
      <c r="CK221" s="144"/>
      <c r="CL221" s="144"/>
      <c r="CM221" s="144"/>
      <c r="CN221" s="116">
        <f>CN219*21*6</f>
        <v>4410</v>
      </c>
      <c r="CO221" s="117"/>
      <c r="CP221" s="117"/>
      <c r="CQ221" s="117"/>
      <c r="CR221" s="117"/>
      <c r="CS221" s="117"/>
      <c r="CT221" s="117"/>
      <c r="CU221" s="117"/>
      <c r="CV221" s="118"/>
      <c r="CW221" s="116">
        <f>CW219*21*6</f>
        <v>4410</v>
      </c>
      <c r="CX221" s="117"/>
      <c r="CY221" s="117"/>
      <c r="CZ221" s="117"/>
      <c r="DA221" s="117"/>
      <c r="DB221" s="117"/>
      <c r="DC221" s="117"/>
      <c r="DD221" s="117"/>
      <c r="DE221" s="118"/>
      <c r="DF221" s="116">
        <f>DF219*21*6</f>
        <v>4410</v>
      </c>
      <c r="DG221" s="117"/>
      <c r="DH221" s="117"/>
      <c r="DI221" s="117"/>
      <c r="DJ221" s="117"/>
      <c r="DK221" s="117"/>
      <c r="DL221" s="117"/>
      <c r="DM221" s="117"/>
      <c r="DN221" s="118"/>
      <c r="DO221" s="311" t="s">
        <v>91</v>
      </c>
      <c r="DP221" s="141"/>
      <c r="DQ221" s="141"/>
      <c r="DR221" s="141"/>
      <c r="DS221" s="141"/>
      <c r="DT221" s="141"/>
      <c r="DU221" s="141"/>
      <c r="DV221" s="141"/>
      <c r="DW221" s="142"/>
      <c r="DX221" s="311" t="s">
        <v>91</v>
      </c>
      <c r="DY221" s="141"/>
      <c r="DZ221" s="141"/>
      <c r="EA221" s="141"/>
      <c r="EB221" s="141"/>
      <c r="EC221" s="141"/>
      <c r="ED221" s="141"/>
      <c r="EE221" s="141"/>
      <c r="EF221" s="142"/>
      <c r="EG221" s="311" t="s">
        <v>91</v>
      </c>
      <c r="EH221" s="141"/>
      <c r="EI221" s="141"/>
      <c r="EJ221" s="141"/>
      <c r="EK221" s="141"/>
      <c r="EL221" s="141"/>
      <c r="EM221" s="141"/>
      <c r="EN221" s="141"/>
      <c r="EO221" s="142"/>
      <c r="EP221" s="116">
        <v>10</v>
      </c>
      <c r="EQ221" s="117"/>
      <c r="ER221" s="117"/>
      <c r="ES221" s="117"/>
      <c r="ET221" s="117"/>
      <c r="EU221" s="117"/>
      <c r="EV221" s="117"/>
      <c r="EW221" s="117"/>
      <c r="EX221" s="117"/>
      <c r="EY221" s="293"/>
      <c r="EZ221" s="294"/>
      <c r="FA221" s="294"/>
      <c r="FB221" s="294"/>
      <c r="FC221" s="294"/>
      <c r="FD221" s="294"/>
      <c r="FE221" s="294"/>
      <c r="FF221" s="294"/>
      <c r="FG221" s="294"/>
    </row>
    <row r="222" spans="1:163" customHeight="1" ht="13.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5"/>
      <c r="BY222" s="55"/>
      <c r="BZ222" s="55"/>
      <c r="CA222" s="55"/>
      <c r="CB222" s="55"/>
      <c r="CC222" s="55"/>
      <c r="CD222" s="55"/>
      <c r="CE222" s="55"/>
      <c r="CF222" s="55"/>
      <c r="CG222" s="56"/>
      <c r="CH222" s="56"/>
      <c r="CI222" s="56"/>
      <c r="CJ222" s="56"/>
      <c r="CK222" s="56"/>
      <c r="CL222" s="56"/>
      <c r="CM222" s="56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9"/>
      <c r="EZ222" s="59"/>
      <c r="FA222" s="59"/>
      <c r="FB222" s="59"/>
      <c r="FC222" s="58"/>
      <c r="FD222" s="58"/>
      <c r="FE222" s="58"/>
      <c r="FF222" s="58"/>
      <c r="FG222" s="58"/>
    </row>
    <row r="223" spans="1:163" customHeight="1" ht="12">
      <c r="A223" s="7" t="s">
        <v>92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customHeight="1" ht="1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customHeight="1" ht="12">
      <c r="A225" s="291" t="s">
        <v>93</v>
      </c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1"/>
      <c r="BA225" s="291"/>
      <c r="BB225" s="291"/>
      <c r="BC225" s="291"/>
      <c r="BD225" s="291"/>
      <c r="BE225" s="291"/>
      <c r="BF225" s="291"/>
      <c r="BG225" s="291"/>
      <c r="BH225" s="291"/>
      <c r="BI225" s="291"/>
      <c r="BJ225" s="291"/>
      <c r="BK225" s="291"/>
      <c r="BL225" s="291"/>
      <c r="BM225" s="291"/>
      <c r="BN225" s="291"/>
      <c r="BO225" s="291"/>
      <c r="BP225" s="291"/>
      <c r="BQ225" s="291"/>
      <c r="BR225" s="291"/>
      <c r="BS225" s="291"/>
      <c r="BT225" s="291"/>
      <c r="BU225" s="291"/>
      <c r="BV225" s="291"/>
      <c r="BW225" s="291"/>
      <c r="BX225" s="291"/>
      <c r="BY225" s="291"/>
      <c r="BZ225" s="291"/>
      <c r="CA225" s="291"/>
      <c r="CB225" s="291"/>
      <c r="CC225" s="291"/>
      <c r="CD225" s="291"/>
      <c r="CE225" s="291"/>
      <c r="CF225" s="291"/>
      <c r="CG225" s="291"/>
      <c r="CH225" s="291"/>
      <c r="CI225" s="291"/>
      <c r="CJ225" s="291"/>
      <c r="CK225" s="291"/>
      <c r="CL225" s="291"/>
      <c r="CM225" s="291"/>
      <c r="CN225" s="291"/>
      <c r="CO225" s="291"/>
      <c r="CP225" s="291"/>
      <c r="CQ225" s="291"/>
      <c r="CR225" s="291"/>
      <c r="CS225" s="291"/>
      <c r="CT225" s="291"/>
      <c r="CU225" s="291"/>
      <c r="CV225" s="291"/>
      <c r="CW225" s="291"/>
      <c r="CX225" s="291"/>
      <c r="CY225" s="291"/>
      <c r="CZ225" s="291"/>
      <c r="DA225" s="291"/>
      <c r="DB225" s="291"/>
      <c r="DC225" s="291"/>
      <c r="DD225" s="291"/>
      <c r="DE225" s="291"/>
      <c r="DF225" s="291"/>
      <c r="DG225" s="291"/>
      <c r="DH225" s="291"/>
      <c r="DI225" s="291"/>
      <c r="DJ225" s="291"/>
      <c r="DK225" s="291"/>
      <c r="DL225" s="291"/>
      <c r="DM225" s="291"/>
      <c r="DN225" s="291"/>
      <c r="DO225" s="291"/>
      <c r="DP225" s="291"/>
      <c r="DQ225" s="291"/>
      <c r="DR225" s="291"/>
      <c r="DS225" s="291"/>
      <c r="DT225" s="291"/>
      <c r="DU225" s="291"/>
      <c r="DV225" s="291"/>
      <c r="DW225" s="291"/>
      <c r="DX225" s="291"/>
      <c r="DY225" s="291"/>
      <c r="DZ225" s="291"/>
      <c r="EA225" s="291"/>
      <c r="EB225" s="291"/>
      <c r="EC225" s="291"/>
      <c r="ED225" s="291"/>
      <c r="EE225" s="291"/>
      <c r="EF225" s="291"/>
      <c r="EG225" s="291"/>
      <c r="EH225" s="291"/>
      <c r="EI225" s="291"/>
      <c r="EJ225" s="291"/>
      <c r="EK225" s="291"/>
      <c r="EL225" s="291"/>
      <c r="EM225" s="291"/>
      <c r="EN225" s="291"/>
      <c r="EO225" s="291"/>
      <c r="EP225" s="291"/>
      <c r="EQ225" s="291"/>
      <c r="ER225" s="291"/>
      <c r="ES225" s="291"/>
      <c r="ET225" s="291"/>
      <c r="EU225" s="291"/>
      <c r="EV225" s="291"/>
      <c r="EW225" s="291"/>
      <c r="EX225" s="291"/>
      <c r="EY225" s="291"/>
      <c r="EZ225" s="291"/>
      <c r="FA225" s="291"/>
      <c r="FB225" s="291"/>
      <c r="FC225" s="291"/>
      <c r="FD225" s="291"/>
      <c r="FE225" s="291"/>
      <c r="FF225" s="291"/>
      <c r="FG225" s="291"/>
    </row>
    <row r="226" spans="1:163" customHeight="1" ht="14.25">
      <c r="A226" s="292" t="s">
        <v>94</v>
      </c>
      <c r="B226" s="292"/>
      <c r="C226" s="292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77"/>
      <c r="AE226" s="279" t="s">
        <v>95</v>
      </c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77"/>
      <c r="BJ226" s="279" t="s">
        <v>96</v>
      </c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77"/>
      <c r="CH226" s="279" t="s">
        <v>97</v>
      </c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77"/>
      <c r="DF226" s="279" t="s">
        <v>98</v>
      </c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  <c r="EO226" s="292"/>
      <c r="EP226" s="292"/>
      <c r="EQ226" s="292"/>
      <c r="ER226" s="292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</row>
    <row r="227" spans="1:163" customHeight="1" ht="15.75">
      <c r="A227" s="280">
        <v>1</v>
      </c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68"/>
      <c r="AE227" s="281">
        <v>2</v>
      </c>
      <c r="AF227" s="280"/>
      <c r="AG227" s="280"/>
      <c r="AH227" s="280"/>
      <c r="AI227" s="280"/>
      <c r="AJ227" s="280"/>
      <c r="AK227" s="280"/>
      <c r="AL227" s="280"/>
      <c r="AM227" s="280"/>
      <c r="AN227" s="280"/>
      <c r="AO227" s="280"/>
      <c r="AP227" s="280"/>
      <c r="AQ227" s="280"/>
      <c r="AR227" s="280"/>
      <c r="AS227" s="280"/>
      <c r="AT227" s="280"/>
      <c r="AU227" s="280"/>
      <c r="AV227" s="280"/>
      <c r="AW227" s="280"/>
      <c r="AX227" s="280"/>
      <c r="AY227" s="280"/>
      <c r="AZ227" s="280"/>
      <c r="BA227" s="280"/>
      <c r="BB227" s="280"/>
      <c r="BC227" s="280"/>
      <c r="BD227" s="280"/>
      <c r="BE227" s="280"/>
      <c r="BF227" s="280"/>
      <c r="BG227" s="280"/>
      <c r="BH227" s="280"/>
      <c r="BI227" s="268"/>
      <c r="BJ227" s="282" t="s">
        <v>99</v>
      </c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4"/>
      <c r="CH227" s="282" t="s">
        <v>100</v>
      </c>
      <c r="CI227" s="283"/>
      <c r="CJ227" s="283"/>
      <c r="CK227" s="283"/>
      <c r="CL227" s="283"/>
      <c r="CM227" s="283"/>
      <c r="CN227" s="283"/>
      <c r="CO227" s="283"/>
      <c r="CP227" s="283"/>
      <c r="CQ227" s="283"/>
      <c r="CR227" s="283"/>
      <c r="CS227" s="283"/>
      <c r="CT227" s="283"/>
      <c r="CU227" s="283"/>
      <c r="CV227" s="283"/>
      <c r="CW227" s="283"/>
      <c r="CX227" s="283"/>
      <c r="CY227" s="283"/>
      <c r="CZ227" s="283"/>
      <c r="DA227" s="283"/>
      <c r="DB227" s="283"/>
      <c r="DC227" s="283"/>
      <c r="DD227" s="283"/>
      <c r="DE227" s="284"/>
      <c r="DF227" s="281">
        <v>5</v>
      </c>
      <c r="DG227" s="280"/>
      <c r="DH227" s="280"/>
      <c r="DI227" s="280"/>
      <c r="DJ227" s="280"/>
      <c r="DK227" s="280"/>
      <c r="DL227" s="280"/>
      <c r="DM227" s="280"/>
      <c r="DN227" s="280"/>
      <c r="DO227" s="280"/>
      <c r="DP227" s="280"/>
      <c r="DQ227" s="280"/>
      <c r="DR227" s="280"/>
      <c r="DS227" s="280"/>
      <c r="DT227" s="280"/>
      <c r="DU227" s="280"/>
      <c r="DV227" s="280"/>
      <c r="DW227" s="280"/>
      <c r="DX227" s="280"/>
      <c r="DY227" s="280"/>
      <c r="DZ227" s="280"/>
      <c r="EA227" s="280"/>
      <c r="EB227" s="280"/>
      <c r="EC227" s="280"/>
      <c r="ED227" s="280"/>
      <c r="EE227" s="280"/>
      <c r="EF227" s="280"/>
      <c r="EG227" s="280"/>
      <c r="EH227" s="280"/>
      <c r="EI227" s="280"/>
      <c r="EJ227" s="280"/>
      <c r="EK227" s="280"/>
      <c r="EL227" s="280"/>
      <c r="EM227" s="280"/>
      <c r="EN227" s="280"/>
      <c r="EO227" s="280"/>
      <c r="EP227" s="280"/>
      <c r="EQ227" s="280"/>
      <c r="ER227" s="280"/>
      <c r="ES227" s="280"/>
      <c r="ET227" s="280"/>
      <c r="EU227" s="280"/>
      <c r="EV227" s="280"/>
      <c r="EW227" s="280"/>
      <c r="EX227" s="280"/>
      <c r="EY227" s="280"/>
      <c r="EZ227" s="280"/>
      <c r="FA227" s="280"/>
      <c r="FB227" s="280"/>
      <c r="FC227" s="280"/>
      <c r="FD227" s="280"/>
      <c r="FE227" s="280"/>
      <c r="FF227" s="280"/>
      <c r="FG227" s="280"/>
    </row>
    <row r="228" spans="1:163" customHeight="1" ht="1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6"/>
      <c r="AE228" s="287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6"/>
      <c r="BJ228" s="288"/>
      <c r="BK228" s="289"/>
      <c r="BL228" s="289"/>
      <c r="BM228" s="289"/>
      <c r="BN228" s="289"/>
      <c r="BO228" s="289"/>
      <c r="BP228" s="289"/>
      <c r="BQ228" s="289"/>
      <c r="BR228" s="289"/>
      <c r="BS228" s="289"/>
      <c r="BT228" s="289"/>
      <c r="BU228" s="289"/>
      <c r="BV228" s="289"/>
      <c r="BW228" s="289"/>
      <c r="BX228" s="289"/>
      <c r="BY228" s="289"/>
      <c r="BZ228" s="289"/>
      <c r="CA228" s="289"/>
      <c r="CB228" s="289"/>
      <c r="CC228" s="289"/>
      <c r="CD228" s="289"/>
      <c r="CE228" s="289"/>
      <c r="CF228" s="289"/>
      <c r="CG228" s="290"/>
      <c r="CH228" s="288"/>
      <c r="CI228" s="289"/>
      <c r="CJ228" s="289"/>
      <c r="CK228" s="289"/>
      <c r="CL228" s="289"/>
      <c r="CM228" s="289"/>
      <c r="CN228" s="289"/>
      <c r="CO228" s="289"/>
      <c r="CP228" s="289"/>
      <c r="CQ228" s="289"/>
      <c r="CR228" s="289"/>
      <c r="CS228" s="289"/>
      <c r="CT228" s="289"/>
      <c r="CU228" s="289"/>
      <c r="CV228" s="289"/>
      <c r="CW228" s="289"/>
      <c r="CX228" s="289"/>
      <c r="CY228" s="289"/>
      <c r="CZ228" s="289"/>
      <c r="DA228" s="289"/>
      <c r="DB228" s="289"/>
      <c r="DC228" s="289"/>
      <c r="DD228" s="289"/>
      <c r="DE228" s="290"/>
      <c r="DF228" s="287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  <c r="EG228" s="285"/>
      <c r="EH228" s="285"/>
      <c r="EI228" s="285"/>
      <c r="EJ228" s="285"/>
      <c r="EK228" s="285"/>
      <c r="EL228" s="285"/>
      <c r="EM228" s="285"/>
      <c r="EN228" s="285"/>
      <c r="EO228" s="285"/>
      <c r="EP228" s="285"/>
      <c r="EQ228" s="285"/>
      <c r="ER228" s="285"/>
      <c r="ES228" s="285"/>
      <c r="ET228" s="285"/>
      <c r="EU228" s="285"/>
      <c r="EV228" s="285"/>
      <c r="EW228" s="285"/>
      <c r="EX228" s="285"/>
      <c r="EY228" s="285"/>
      <c r="EZ228" s="285"/>
      <c r="FA228" s="285"/>
      <c r="FB228" s="285"/>
      <c r="FC228" s="285"/>
      <c r="FD228" s="285"/>
      <c r="FE228" s="285"/>
      <c r="FF228" s="285"/>
      <c r="FG228" s="285"/>
    </row>
    <row r="229" spans="1:163" customHeight="1" ht="1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customHeight="1" ht="12">
      <c r="A230" s="7" t="s">
        <v>101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customHeight="1" ht="1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customHeight="1" ht="74.25">
      <c r="A232" s="273" t="s">
        <v>102</v>
      </c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273"/>
      <c r="Y232" s="273"/>
      <c r="Z232" s="273"/>
      <c r="AA232" s="273"/>
      <c r="AB232" s="273"/>
      <c r="AC232" s="273"/>
      <c r="AD232" s="273"/>
      <c r="AE232" s="273"/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4" t="s">
        <v>103</v>
      </c>
      <c r="AP232" s="275"/>
      <c r="AQ232" s="275"/>
      <c r="AR232" s="275"/>
      <c r="AS232" s="275"/>
      <c r="AT232" s="275"/>
      <c r="AU232" s="275"/>
      <c r="AV232" s="275"/>
      <c r="AW232" s="275"/>
      <c r="AX232" s="275"/>
      <c r="AY232" s="275"/>
      <c r="AZ232" s="275"/>
      <c r="BA232" s="275"/>
      <c r="BB232" s="275"/>
      <c r="BC232" s="275"/>
      <c r="BD232" s="275"/>
      <c r="BE232" s="275"/>
      <c r="BF232" s="275"/>
      <c r="BG232" s="275"/>
      <c r="BH232" s="275"/>
      <c r="BI232" s="275"/>
      <c r="BJ232" s="275"/>
      <c r="BK232" s="275"/>
      <c r="BL232" s="275"/>
      <c r="BM232" s="275"/>
      <c r="BN232" s="275"/>
      <c r="BO232" s="275"/>
      <c r="BP232" s="275"/>
      <c r="BQ232" s="275"/>
      <c r="BR232" s="275"/>
      <c r="BS232" s="275"/>
      <c r="BT232" s="275"/>
      <c r="BU232" s="275"/>
      <c r="BV232" s="275"/>
      <c r="BW232" s="275"/>
      <c r="BX232" s="275"/>
      <c r="BY232" s="275"/>
      <c r="BZ232" s="275"/>
      <c r="CA232" s="275"/>
      <c r="CB232" s="275"/>
      <c r="CC232" s="275"/>
      <c r="CD232" s="275"/>
      <c r="CE232" s="275"/>
      <c r="CF232" s="275"/>
      <c r="CG232" s="275"/>
      <c r="CH232" s="275"/>
      <c r="CI232" s="275"/>
      <c r="CJ232" s="275"/>
      <c r="CK232" s="275"/>
      <c r="CL232" s="275"/>
      <c r="CM232" s="275"/>
      <c r="CN232" s="275"/>
      <c r="CO232" s="275"/>
      <c r="CP232" s="275"/>
      <c r="CQ232" s="275"/>
      <c r="CR232" s="275"/>
      <c r="CS232" s="275"/>
      <c r="CT232" s="275"/>
      <c r="CU232" s="275"/>
      <c r="CV232" s="275"/>
      <c r="CW232" s="275"/>
      <c r="CX232" s="275"/>
      <c r="CY232" s="275"/>
      <c r="CZ232" s="275"/>
      <c r="DA232" s="275"/>
      <c r="DB232" s="275"/>
      <c r="DC232" s="275"/>
      <c r="DD232" s="275"/>
      <c r="DE232" s="275"/>
      <c r="DF232" s="275"/>
      <c r="DG232" s="275"/>
      <c r="DH232" s="275"/>
      <c r="DI232" s="275"/>
      <c r="DJ232" s="275"/>
      <c r="DK232" s="275"/>
      <c r="DL232" s="275"/>
      <c r="DM232" s="275"/>
      <c r="DN232" s="275"/>
      <c r="DO232" s="275"/>
      <c r="DP232" s="275"/>
      <c r="DQ232" s="275"/>
      <c r="DR232" s="275"/>
      <c r="DS232" s="275"/>
      <c r="DT232" s="275"/>
      <c r="DU232" s="275"/>
      <c r="DV232" s="275"/>
      <c r="DW232" s="275"/>
      <c r="DX232" s="275"/>
      <c r="DY232" s="275"/>
      <c r="DZ232" s="275"/>
      <c r="EA232" s="275"/>
      <c r="EB232" s="275"/>
      <c r="EC232" s="275"/>
      <c r="ED232" s="275"/>
      <c r="EE232" s="275"/>
      <c r="EF232" s="275"/>
      <c r="EG232" s="275"/>
      <c r="EH232" s="275"/>
      <c r="EI232" s="275"/>
      <c r="EJ232" s="275"/>
      <c r="EK232" s="275"/>
      <c r="EL232" s="275"/>
      <c r="EM232" s="275"/>
      <c r="EN232" s="275"/>
      <c r="EO232" s="275"/>
      <c r="EP232" s="275"/>
      <c r="EQ232" s="275"/>
      <c r="ER232" s="275"/>
      <c r="ES232" s="275"/>
      <c r="ET232" s="275"/>
      <c r="EU232" s="275"/>
      <c r="EV232" s="275"/>
      <c r="EW232" s="275"/>
      <c r="EX232" s="275"/>
      <c r="EY232" s="275"/>
      <c r="EZ232" s="275"/>
      <c r="FA232" s="275"/>
      <c r="FB232" s="275"/>
      <c r="FC232" s="275"/>
      <c r="FD232" s="275"/>
      <c r="FE232" s="275"/>
      <c r="FF232" s="275"/>
      <c r="FG232" s="275"/>
    </row>
    <row r="233" spans="1:163" customHeight="1" ht="12">
      <c r="AO233" s="276" t="s">
        <v>104</v>
      </c>
      <c r="AP233" s="276"/>
      <c r="AQ233" s="276"/>
      <c r="AR233" s="276"/>
      <c r="AS233" s="276"/>
      <c r="AT233" s="276"/>
      <c r="AU233" s="276"/>
      <c r="AV233" s="276"/>
      <c r="AW233" s="276"/>
      <c r="AX233" s="276"/>
      <c r="AY233" s="276"/>
      <c r="AZ233" s="276"/>
      <c r="BA233" s="276"/>
      <c r="BB233" s="276"/>
      <c r="BC233" s="276"/>
      <c r="BD233" s="276"/>
      <c r="BE233" s="276"/>
      <c r="BF233" s="276"/>
      <c r="BG233" s="276"/>
      <c r="BH233" s="276"/>
      <c r="BI233" s="276"/>
      <c r="BJ233" s="276"/>
      <c r="BK233" s="276"/>
      <c r="BL233" s="276"/>
      <c r="BM233" s="276"/>
      <c r="BN233" s="276"/>
      <c r="BO233" s="276"/>
      <c r="BP233" s="276"/>
      <c r="BQ233" s="276"/>
      <c r="BR233" s="276"/>
      <c r="BS233" s="276"/>
      <c r="BT233" s="276"/>
      <c r="BU233" s="276"/>
      <c r="BV233" s="276"/>
      <c r="BW233" s="276"/>
      <c r="BX233" s="276"/>
      <c r="BY233" s="276"/>
      <c r="BZ233" s="276"/>
      <c r="CA233" s="276"/>
      <c r="CB233" s="276"/>
      <c r="CC233" s="276"/>
      <c r="CD233" s="276"/>
      <c r="CE233" s="276"/>
      <c r="CF233" s="276"/>
      <c r="CG233" s="276"/>
      <c r="CH233" s="276"/>
      <c r="CI233" s="276"/>
      <c r="CJ233" s="276"/>
      <c r="CK233" s="276"/>
      <c r="CL233" s="276"/>
      <c r="CM233" s="276"/>
      <c r="CN233" s="276"/>
      <c r="CO233" s="276"/>
      <c r="CP233" s="276"/>
      <c r="CQ233" s="276"/>
      <c r="CR233" s="276"/>
      <c r="CS233" s="276"/>
      <c r="CT233" s="276"/>
      <c r="CU233" s="276"/>
      <c r="CV233" s="276"/>
      <c r="CW233" s="276"/>
      <c r="CX233" s="276"/>
      <c r="CY233" s="276"/>
      <c r="CZ233" s="276"/>
      <c r="DA233" s="276"/>
      <c r="DB233" s="276"/>
      <c r="DC233" s="276"/>
      <c r="DD233" s="276"/>
      <c r="DE233" s="276"/>
      <c r="DF233" s="276"/>
      <c r="DG233" s="276"/>
      <c r="DH233" s="276"/>
      <c r="DI233" s="276"/>
      <c r="DJ233" s="276"/>
      <c r="DK233" s="276"/>
      <c r="DL233" s="276"/>
      <c r="DM233" s="276"/>
      <c r="DN233" s="276"/>
      <c r="DO233" s="276"/>
      <c r="DP233" s="276"/>
      <c r="DQ233" s="276"/>
      <c r="DR233" s="276"/>
      <c r="DS233" s="276"/>
      <c r="DT233" s="276"/>
      <c r="DU233" s="276"/>
      <c r="DV233" s="276"/>
      <c r="DW233" s="276"/>
      <c r="DX233" s="276"/>
      <c r="DY233" s="276"/>
      <c r="DZ233" s="276"/>
      <c r="EA233" s="276"/>
      <c r="EB233" s="276"/>
      <c r="EC233" s="276"/>
      <c r="ED233" s="276"/>
      <c r="EE233" s="276"/>
      <c r="EF233" s="276"/>
      <c r="EG233" s="276"/>
      <c r="EH233" s="276"/>
      <c r="EI233" s="276"/>
      <c r="EJ233" s="276"/>
      <c r="EK233" s="276"/>
      <c r="EL233" s="276"/>
      <c r="EM233" s="276"/>
      <c r="EN233" s="276"/>
      <c r="EO233" s="276"/>
      <c r="EP233" s="276"/>
      <c r="EQ233" s="276"/>
      <c r="ER233" s="276"/>
      <c r="ES233" s="276"/>
      <c r="ET233" s="276"/>
      <c r="EU233" s="276"/>
      <c r="EV233" s="276"/>
      <c r="EW233" s="276"/>
      <c r="EX233" s="276"/>
      <c r="EY233" s="276"/>
      <c r="EZ233" s="276"/>
      <c r="FA233" s="276"/>
      <c r="FB233" s="276"/>
      <c r="FC233" s="276"/>
      <c r="FD233" s="276"/>
      <c r="FE233" s="276"/>
      <c r="FF233" s="276"/>
      <c r="FG233" s="276"/>
    </row>
    <row r="234" spans="1:163" customHeight="1" ht="12"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</row>
    <row r="235" spans="1:163" customHeight="1" ht="12">
      <c r="A235" s="7" t="s">
        <v>105</v>
      </c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7" spans="1:163" customHeight="1" ht="15.75">
      <c r="A237" s="277" t="s">
        <v>106</v>
      </c>
      <c r="B237" s="278"/>
      <c r="C237" s="278"/>
      <c r="D237" s="278"/>
      <c r="E237" s="278"/>
      <c r="F237" s="278"/>
      <c r="G237" s="278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 t="s">
        <v>107</v>
      </c>
      <c r="BE237" s="278"/>
      <c r="BF237" s="278"/>
      <c r="BG237" s="278"/>
      <c r="BH237" s="278"/>
      <c r="BI237" s="278"/>
      <c r="BJ237" s="278"/>
      <c r="BK237" s="278"/>
      <c r="BL237" s="278"/>
      <c r="BM237" s="278"/>
      <c r="BN237" s="278"/>
      <c r="BO237" s="278"/>
      <c r="BP237" s="278"/>
      <c r="BQ237" s="278"/>
      <c r="BR237" s="278"/>
      <c r="BS237" s="278"/>
      <c r="BT237" s="278"/>
      <c r="BU237" s="278"/>
      <c r="BV237" s="278"/>
      <c r="BW237" s="278"/>
      <c r="BX237" s="278"/>
      <c r="BY237" s="278"/>
      <c r="BZ237" s="278"/>
      <c r="CA237" s="278"/>
      <c r="CB237" s="278"/>
      <c r="CC237" s="278"/>
      <c r="CD237" s="278"/>
      <c r="CE237" s="278"/>
      <c r="CF237" s="278"/>
      <c r="CG237" s="278"/>
      <c r="CH237" s="278"/>
      <c r="CI237" s="278"/>
      <c r="CJ237" s="278"/>
      <c r="CK237" s="278"/>
      <c r="CL237" s="278"/>
      <c r="CM237" s="278"/>
      <c r="CN237" s="278"/>
      <c r="CO237" s="278"/>
      <c r="CP237" s="278"/>
      <c r="CQ237" s="278"/>
      <c r="CR237" s="278"/>
      <c r="CS237" s="278"/>
      <c r="CT237" s="278"/>
      <c r="CU237" s="278"/>
      <c r="CV237" s="278"/>
      <c r="CW237" s="278"/>
      <c r="CX237" s="278"/>
      <c r="CY237" s="278"/>
      <c r="CZ237" s="278"/>
      <c r="DA237" s="278"/>
      <c r="DB237" s="278"/>
      <c r="DC237" s="278"/>
      <c r="DD237" s="278"/>
      <c r="DE237" s="278"/>
      <c r="DF237" s="278" t="s">
        <v>108</v>
      </c>
      <c r="DG237" s="278"/>
      <c r="DH237" s="278"/>
      <c r="DI237" s="278"/>
      <c r="DJ237" s="278"/>
      <c r="DK237" s="278"/>
      <c r="DL237" s="278"/>
      <c r="DM237" s="278"/>
      <c r="DN237" s="278"/>
      <c r="DO237" s="278"/>
      <c r="DP237" s="278"/>
      <c r="DQ237" s="278"/>
      <c r="DR237" s="278"/>
      <c r="DS237" s="278"/>
      <c r="DT237" s="278"/>
      <c r="DU237" s="278"/>
      <c r="DV237" s="278"/>
      <c r="DW237" s="278"/>
      <c r="DX237" s="278"/>
      <c r="DY237" s="278"/>
      <c r="DZ237" s="278"/>
      <c r="EA237" s="278"/>
      <c r="EB237" s="278"/>
      <c r="EC237" s="278"/>
      <c r="ED237" s="278"/>
      <c r="EE237" s="278"/>
      <c r="EF237" s="278"/>
      <c r="EG237" s="278"/>
      <c r="EH237" s="278"/>
      <c r="EI237" s="278"/>
      <c r="EJ237" s="278"/>
      <c r="EK237" s="278"/>
      <c r="EL237" s="278"/>
      <c r="EM237" s="278"/>
      <c r="EN237" s="278"/>
      <c r="EO237" s="278"/>
      <c r="EP237" s="278"/>
      <c r="EQ237" s="278"/>
      <c r="ER237" s="278"/>
      <c r="ES237" s="278"/>
      <c r="ET237" s="278"/>
      <c r="EU237" s="278"/>
      <c r="EV237" s="278"/>
      <c r="EW237" s="278"/>
      <c r="EX237" s="278"/>
      <c r="EY237" s="278"/>
      <c r="EZ237" s="278"/>
      <c r="FA237" s="278"/>
      <c r="FB237" s="278"/>
      <c r="FC237" s="278"/>
      <c r="FD237" s="278"/>
      <c r="FE237" s="278"/>
      <c r="FF237" s="278"/>
      <c r="FG237" s="279"/>
    </row>
    <row r="238" spans="1:163" customHeight="1" ht="12">
      <c r="A238" s="268">
        <v>1</v>
      </c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  <c r="AR238" s="269"/>
      <c r="AS238" s="269"/>
      <c r="AT238" s="269"/>
      <c r="AU238" s="269"/>
      <c r="AV238" s="269"/>
      <c r="AW238" s="269"/>
      <c r="AX238" s="269"/>
      <c r="AY238" s="269"/>
      <c r="AZ238" s="269"/>
      <c r="BA238" s="269"/>
      <c r="BB238" s="269"/>
      <c r="BC238" s="269"/>
      <c r="BD238" s="270" t="s">
        <v>109</v>
      </c>
      <c r="BE238" s="270"/>
      <c r="BF238" s="270"/>
      <c r="BG238" s="270"/>
      <c r="BH238" s="270"/>
      <c r="BI238" s="270"/>
      <c r="BJ238" s="270"/>
      <c r="BK238" s="270"/>
      <c r="BL238" s="270"/>
      <c r="BM238" s="270"/>
      <c r="BN238" s="270"/>
      <c r="BO238" s="270"/>
      <c r="BP238" s="270"/>
      <c r="BQ238" s="270"/>
      <c r="BR238" s="270"/>
      <c r="BS238" s="270"/>
      <c r="BT238" s="270"/>
      <c r="BU238" s="270"/>
      <c r="BV238" s="270"/>
      <c r="BW238" s="270"/>
      <c r="BX238" s="270"/>
      <c r="BY238" s="270"/>
      <c r="BZ238" s="270"/>
      <c r="CA238" s="270"/>
      <c r="CB238" s="270"/>
      <c r="CC238" s="270"/>
      <c r="CD238" s="270"/>
      <c r="CE238" s="270"/>
      <c r="CF238" s="270"/>
      <c r="CG238" s="270"/>
      <c r="CH238" s="270"/>
      <c r="CI238" s="270"/>
      <c r="CJ238" s="270"/>
      <c r="CK238" s="270"/>
      <c r="CL238" s="270"/>
      <c r="CM238" s="270"/>
      <c r="CN238" s="270"/>
      <c r="CO238" s="270"/>
      <c r="CP238" s="270"/>
      <c r="CQ238" s="270"/>
      <c r="CR238" s="270"/>
      <c r="CS238" s="270"/>
      <c r="CT238" s="270"/>
      <c r="CU238" s="270"/>
      <c r="CV238" s="270"/>
      <c r="CW238" s="270"/>
      <c r="CX238" s="270"/>
      <c r="CY238" s="270"/>
      <c r="CZ238" s="270"/>
      <c r="DA238" s="270"/>
      <c r="DB238" s="270"/>
      <c r="DC238" s="270"/>
      <c r="DD238" s="270"/>
      <c r="DE238" s="270"/>
      <c r="DF238" s="271">
        <v>3</v>
      </c>
      <c r="DG238" s="271"/>
      <c r="DH238" s="271"/>
      <c r="DI238" s="271"/>
      <c r="DJ238" s="271"/>
      <c r="DK238" s="271"/>
      <c r="DL238" s="271"/>
      <c r="DM238" s="271"/>
      <c r="DN238" s="271"/>
      <c r="DO238" s="271"/>
      <c r="DP238" s="271"/>
      <c r="DQ238" s="271"/>
      <c r="DR238" s="271"/>
      <c r="DS238" s="271"/>
      <c r="DT238" s="271"/>
      <c r="DU238" s="271"/>
      <c r="DV238" s="271"/>
      <c r="DW238" s="271"/>
      <c r="DX238" s="271"/>
      <c r="DY238" s="271"/>
      <c r="DZ238" s="271"/>
      <c r="EA238" s="271"/>
      <c r="EB238" s="271"/>
      <c r="EC238" s="271"/>
      <c r="ED238" s="271"/>
      <c r="EE238" s="271"/>
      <c r="EF238" s="271"/>
      <c r="EG238" s="271"/>
      <c r="EH238" s="271"/>
      <c r="EI238" s="271"/>
      <c r="EJ238" s="271"/>
      <c r="EK238" s="271"/>
      <c r="EL238" s="271"/>
      <c r="EM238" s="271"/>
      <c r="EN238" s="271"/>
      <c r="EO238" s="271"/>
      <c r="EP238" s="271"/>
      <c r="EQ238" s="271"/>
      <c r="ER238" s="271"/>
      <c r="ES238" s="271"/>
      <c r="ET238" s="271"/>
      <c r="EU238" s="271"/>
      <c r="EV238" s="271"/>
      <c r="EW238" s="271"/>
      <c r="EX238" s="271"/>
      <c r="EY238" s="271"/>
      <c r="EZ238" s="271"/>
      <c r="FA238" s="271"/>
      <c r="FB238" s="271"/>
      <c r="FC238" s="271"/>
      <c r="FD238" s="271"/>
      <c r="FE238" s="271"/>
      <c r="FF238" s="271"/>
      <c r="FG238" s="272"/>
    </row>
    <row r="239" spans="1:163" customHeight="1" ht="19.5">
      <c r="A239" s="262" t="s">
        <v>110</v>
      </c>
      <c r="B239" s="259"/>
      <c r="C239" s="259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59"/>
      <c r="O239" s="259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  <c r="AA239" s="259"/>
      <c r="AB239" s="259"/>
      <c r="AC239" s="259"/>
      <c r="AD239" s="259"/>
      <c r="AE239" s="259"/>
      <c r="AF239" s="259"/>
      <c r="AG239" s="259"/>
      <c r="AH239" s="259"/>
      <c r="AI239" s="259"/>
      <c r="AJ239" s="259"/>
      <c r="AK239" s="259"/>
      <c r="AL239" s="259"/>
      <c r="AM239" s="259"/>
      <c r="AN239" s="259"/>
      <c r="AO239" s="259"/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259"/>
      <c r="BC239" s="259"/>
      <c r="BD239" s="263" t="s">
        <v>111</v>
      </c>
      <c r="BE239" s="264"/>
      <c r="BF239" s="264"/>
      <c r="BG239" s="264"/>
      <c r="BH239" s="264"/>
      <c r="BI239" s="264"/>
      <c r="BJ239" s="264"/>
      <c r="BK239" s="264"/>
      <c r="BL239" s="264"/>
      <c r="BM239" s="264"/>
      <c r="BN239" s="264"/>
      <c r="BO239" s="264"/>
      <c r="BP239" s="264"/>
      <c r="BQ239" s="264"/>
      <c r="BR239" s="264"/>
      <c r="BS239" s="264"/>
      <c r="BT239" s="264"/>
      <c r="BU239" s="264"/>
      <c r="BV239" s="264"/>
      <c r="BW239" s="264"/>
      <c r="BX239" s="264"/>
      <c r="BY239" s="264"/>
      <c r="BZ239" s="264"/>
      <c r="CA239" s="264"/>
      <c r="CB239" s="264"/>
      <c r="CC239" s="264"/>
      <c r="CD239" s="264"/>
      <c r="CE239" s="264"/>
      <c r="CF239" s="264"/>
      <c r="CG239" s="264"/>
      <c r="CH239" s="264"/>
      <c r="CI239" s="264"/>
      <c r="CJ239" s="264"/>
      <c r="CK239" s="264"/>
      <c r="CL239" s="264"/>
      <c r="CM239" s="264"/>
      <c r="CN239" s="264"/>
      <c r="CO239" s="264"/>
      <c r="CP239" s="264"/>
      <c r="CQ239" s="264"/>
      <c r="CR239" s="264"/>
      <c r="CS239" s="264"/>
      <c r="CT239" s="264"/>
      <c r="CU239" s="264"/>
      <c r="CV239" s="264"/>
      <c r="CW239" s="264"/>
      <c r="CX239" s="264"/>
      <c r="CY239" s="264"/>
      <c r="CZ239" s="264"/>
      <c r="DA239" s="264"/>
      <c r="DB239" s="264"/>
      <c r="DC239" s="264"/>
      <c r="DD239" s="264"/>
      <c r="DE239" s="265"/>
      <c r="DF239" s="266" t="s">
        <v>112</v>
      </c>
      <c r="DG239" s="267"/>
      <c r="DH239" s="267"/>
      <c r="DI239" s="267"/>
      <c r="DJ239" s="267"/>
      <c r="DK239" s="267"/>
      <c r="DL239" s="267"/>
      <c r="DM239" s="267"/>
      <c r="DN239" s="267"/>
      <c r="DO239" s="267"/>
      <c r="DP239" s="267"/>
      <c r="DQ239" s="267"/>
      <c r="DR239" s="267"/>
      <c r="DS239" s="267"/>
      <c r="DT239" s="267"/>
      <c r="DU239" s="267"/>
      <c r="DV239" s="267"/>
      <c r="DW239" s="267"/>
      <c r="DX239" s="267"/>
      <c r="DY239" s="267"/>
      <c r="DZ239" s="267"/>
      <c r="EA239" s="267"/>
      <c r="EB239" s="267"/>
      <c r="EC239" s="267"/>
      <c r="ED239" s="267"/>
      <c r="EE239" s="267"/>
      <c r="EF239" s="267"/>
      <c r="EG239" s="267"/>
      <c r="EH239" s="267"/>
      <c r="EI239" s="267"/>
      <c r="EJ239" s="267"/>
      <c r="EK239" s="267"/>
      <c r="EL239" s="267"/>
      <c r="EM239" s="267"/>
      <c r="EN239" s="267"/>
      <c r="EO239" s="267"/>
      <c r="EP239" s="267"/>
      <c r="EQ239" s="267"/>
      <c r="ER239" s="267"/>
      <c r="ES239" s="267"/>
      <c r="ET239" s="267"/>
      <c r="EU239" s="267"/>
      <c r="EV239" s="267"/>
      <c r="EW239" s="267"/>
      <c r="EX239" s="267"/>
      <c r="EY239" s="267"/>
      <c r="EZ239" s="267"/>
      <c r="FA239" s="267"/>
      <c r="FB239" s="267"/>
      <c r="FC239" s="267"/>
      <c r="FD239" s="267"/>
      <c r="FE239" s="267"/>
      <c r="FF239" s="267"/>
      <c r="FG239" s="267"/>
    </row>
    <row r="240" spans="1:163" customHeight="1" ht="52.5">
      <c r="A240" s="262" t="s">
        <v>113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  <c r="AA240" s="259"/>
      <c r="AB240" s="259"/>
      <c r="AC240" s="259"/>
      <c r="AD240" s="259"/>
      <c r="AE240" s="259"/>
      <c r="AF240" s="259"/>
      <c r="AG240" s="259"/>
      <c r="AH240" s="259"/>
      <c r="AI240" s="259"/>
      <c r="AJ240" s="259"/>
      <c r="AK240" s="259"/>
      <c r="AL240" s="259"/>
      <c r="AM240" s="259"/>
      <c r="AN240" s="259"/>
      <c r="AO240" s="259"/>
      <c r="AP240" s="259"/>
      <c r="AQ240" s="259"/>
      <c r="AR240" s="259"/>
      <c r="AS240" s="259"/>
      <c r="AT240" s="259"/>
      <c r="AU240" s="259"/>
      <c r="AV240" s="259"/>
      <c r="AW240" s="259"/>
      <c r="AX240" s="259"/>
      <c r="AY240" s="259"/>
      <c r="AZ240" s="259"/>
      <c r="BA240" s="259"/>
      <c r="BB240" s="259"/>
      <c r="BC240" s="259"/>
      <c r="BD240" s="263" t="s">
        <v>149</v>
      </c>
      <c r="BE240" s="264"/>
      <c r="BF240" s="264"/>
      <c r="BG240" s="264"/>
      <c r="BH240" s="264"/>
      <c r="BI240" s="264"/>
      <c r="BJ240" s="264"/>
      <c r="BK240" s="264"/>
      <c r="BL240" s="264"/>
      <c r="BM240" s="264"/>
      <c r="BN240" s="264"/>
      <c r="BO240" s="264"/>
      <c r="BP240" s="264"/>
      <c r="BQ240" s="264"/>
      <c r="BR240" s="264"/>
      <c r="BS240" s="264"/>
      <c r="BT240" s="264"/>
      <c r="BU240" s="264"/>
      <c r="BV240" s="264"/>
      <c r="BW240" s="264"/>
      <c r="BX240" s="264"/>
      <c r="BY240" s="264"/>
      <c r="BZ240" s="264"/>
      <c r="CA240" s="264"/>
      <c r="CB240" s="264"/>
      <c r="CC240" s="264"/>
      <c r="CD240" s="264"/>
      <c r="CE240" s="264"/>
      <c r="CF240" s="264"/>
      <c r="CG240" s="264"/>
      <c r="CH240" s="264"/>
      <c r="CI240" s="264"/>
      <c r="CJ240" s="264"/>
      <c r="CK240" s="264"/>
      <c r="CL240" s="264"/>
      <c r="CM240" s="264"/>
      <c r="CN240" s="264"/>
      <c r="CO240" s="264"/>
      <c r="CP240" s="264"/>
      <c r="CQ240" s="264"/>
      <c r="CR240" s="264"/>
      <c r="CS240" s="264"/>
      <c r="CT240" s="264"/>
      <c r="CU240" s="264"/>
      <c r="CV240" s="264"/>
      <c r="CW240" s="264"/>
      <c r="CX240" s="264"/>
      <c r="CY240" s="264"/>
      <c r="CZ240" s="264"/>
      <c r="DA240" s="264"/>
      <c r="DB240" s="264"/>
      <c r="DC240" s="264"/>
      <c r="DD240" s="264"/>
      <c r="DE240" s="265"/>
      <c r="DF240" s="266" t="s">
        <v>115</v>
      </c>
      <c r="DG240" s="267"/>
      <c r="DH240" s="267"/>
      <c r="DI240" s="267"/>
      <c r="DJ240" s="267"/>
      <c r="DK240" s="267"/>
      <c r="DL240" s="267"/>
      <c r="DM240" s="267"/>
      <c r="DN240" s="267"/>
      <c r="DO240" s="267"/>
      <c r="DP240" s="267"/>
      <c r="DQ240" s="267"/>
      <c r="DR240" s="267"/>
      <c r="DS240" s="267"/>
      <c r="DT240" s="267"/>
      <c r="DU240" s="267"/>
      <c r="DV240" s="267"/>
      <c r="DW240" s="267"/>
      <c r="DX240" s="267"/>
      <c r="DY240" s="267"/>
      <c r="DZ240" s="267"/>
      <c r="EA240" s="267"/>
      <c r="EB240" s="267"/>
      <c r="EC240" s="267"/>
      <c r="ED240" s="267"/>
      <c r="EE240" s="267"/>
      <c r="EF240" s="267"/>
      <c r="EG240" s="267"/>
      <c r="EH240" s="267"/>
      <c r="EI240" s="267"/>
      <c r="EJ240" s="267"/>
      <c r="EK240" s="267"/>
      <c r="EL240" s="267"/>
      <c r="EM240" s="267"/>
      <c r="EN240" s="267"/>
      <c r="EO240" s="267"/>
      <c r="EP240" s="267"/>
      <c r="EQ240" s="267"/>
      <c r="ER240" s="267"/>
      <c r="ES240" s="267"/>
      <c r="ET240" s="267"/>
      <c r="EU240" s="267"/>
      <c r="EV240" s="267"/>
      <c r="EW240" s="267"/>
      <c r="EX240" s="267"/>
      <c r="EY240" s="267"/>
      <c r="EZ240" s="267"/>
      <c r="FA240" s="267"/>
      <c r="FB240" s="267"/>
      <c r="FC240" s="267"/>
      <c r="FD240" s="267"/>
      <c r="FE240" s="267"/>
      <c r="FF240" s="267"/>
      <c r="FG240" s="267"/>
    </row>
    <row r="241" spans="1:163" customHeight="1" ht="21.75">
      <c r="A241" s="262" t="s">
        <v>150</v>
      </c>
      <c r="B241" s="259"/>
      <c r="C241" s="259"/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259"/>
      <c r="O241" s="259"/>
      <c r="P241" s="259"/>
      <c r="Q241" s="259"/>
      <c r="R241" s="259"/>
      <c r="S241" s="259"/>
      <c r="T241" s="259"/>
      <c r="U241" s="259"/>
      <c r="V241" s="259"/>
      <c r="W241" s="259"/>
      <c r="X241" s="259"/>
      <c r="Y241" s="259"/>
      <c r="Z241" s="259"/>
      <c r="AA241" s="259"/>
      <c r="AB241" s="259"/>
      <c r="AC241" s="259"/>
      <c r="AD241" s="259"/>
      <c r="AE241" s="259"/>
      <c r="AF241" s="259"/>
      <c r="AG241" s="259"/>
      <c r="AH241" s="259"/>
      <c r="AI241" s="259"/>
      <c r="AJ241" s="259"/>
      <c r="AK241" s="259"/>
      <c r="AL241" s="259"/>
      <c r="AM241" s="259"/>
      <c r="AN241" s="259"/>
      <c r="AO241" s="259"/>
      <c r="AP241" s="259"/>
      <c r="AQ241" s="259"/>
      <c r="AR241" s="259"/>
      <c r="AS241" s="259"/>
      <c r="AT241" s="259"/>
      <c r="AU241" s="259"/>
      <c r="AV241" s="259"/>
      <c r="AW241" s="259"/>
      <c r="AX241" s="259"/>
      <c r="AY241" s="259"/>
      <c r="AZ241" s="259"/>
      <c r="BA241" s="259"/>
      <c r="BB241" s="259"/>
      <c r="BC241" s="259"/>
      <c r="BD241" s="263" t="s">
        <v>151</v>
      </c>
      <c r="BE241" s="264"/>
      <c r="BF241" s="264"/>
      <c r="BG241" s="264"/>
      <c r="BH241" s="264"/>
      <c r="BI241" s="264"/>
      <c r="BJ241" s="264"/>
      <c r="BK241" s="264"/>
      <c r="BL241" s="264"/>
      <c r="BM241" s="264"/>
      <c r="BN241" s="264"/>
      <c r="BO241" s="264"/>
      <c r="BP241" s="264"/>
      <c r="BQ241" s="264"/>
      <c r="BR241" s="264"/>
      <c r="BS241" s="264"/>
      <c r="BT241" s="264"/>
      <c r="BU241" s="264"/>
      <c r="BV241" s="264"/>
      <c r="BW241" s="264"/>
      <c r="BX241" s="264"/>
      <c r="BY241" s="264"/>
      <c r="BZ241" s="264"/>
      <c r="CA241" s="264"/>
      <c r="CB241" s="264"/>
      <c r="CC241" s="264"/>
      <c r="CD241" s="264"/>
      <c r="CE241" s="264"/>
      <c r="CF241" s="264"/>
      <c r="CG241" s="264"/>
      <c r="CH241" s="264"/>
      <c r="CI241" s="264"/>
      <c r="CJ241" s="264"/>
      <c r="CK241" s="264"/>
      <c r="CL241" s="264"/>
      <c r="CM241" s="264"/>
      <c r="CN241" s="264"/>
      <c r="CO241" s="264"/>
      <c r="CP241" s="264"/>
      <c r="CQ241" s="264"/>
      <c r="CR241" s="264"/>
      <c r="CS241" s="264"/>
      <c r="CT241" s="264"/>
      <c r="CU241" s="264"/>
      <c r="CV241" s="264"/>
      <c r="CW241" s="264"/>
      <c r="CX241" s="264"/>
      <c r="CY241" s="264"/>
      <c r="CZ241" s="264"/>
      <c r="DA241" s="264"/>
      <c r="DB241" s="264"/>
      <c r="DC241" s="264"/>
      <c r="DD241" s="264"/>
      <c r="DE241" s="265"/>
      <c r="DF241" s="261" t="s">
        <v>112</v>
      </c>
      <c r="DG241" s="261"/>
      <c r="DH241" s="261"/>
      <c r="DI241" s="261"/>
      <c r="DJ241" s="261"/>
      <c r="DK241" s="261"/>
      <c r="DL241" s="261"/>
      <c r="DM241" s="261"/>
      <c r="DN241" s="261"/>
      <c r="DO241" s="261"/>
      <c r="DP241" s="261"/>
      <c r="DQ241" s="261"/>
      <c r="DR241" s="261"/>
      <c r="DS241" s="261"/>
      <c r="DT241" s="261"/>
      <c r="DU241" s="261"/>
      <c r="DV241" s="261"/>
      <c r="DW241" s="261"/>
      <c r="DX241" s="261"/>
      <c r="DY241" s="261"/>
      <c r="DZ241" s="261"/>
      <c r="EA241" s="261"/>
      <c r="EB241" s="261"/>
      <c r="EC241" s="261"/>
      <c r="ED241" s="261"/>
      <c r="EE241" s="261"/>
      <c r="EF241" s="261"/>
      <c r="EG241" s="261"/>
      <c r="EH241" s="261"/>
      <c r="EI241" s="261"/>
      <c r="EJ241" s="261"/>
      <c r="EK241" s="261"/>
      <c r="EL241" s="261"/>
      <c r="EM241" s="261"/>
      <c r="EN241" s="261"/>
      <c r="EO241" s="261"/>
      <c r="EP241" s="261"/>
      <c r="EQ241" s="261"/>
      <c r="ER241" s="261"/>
      <c r="ES241" s="261"/>
      <c r="ET241" s="261"/>
      <c r="EU241" s="261"/>
      <c r="EV241" s="261"/>
      <c r="EW241" s="261"/>
      <c r="EX241" s="261"/>
      <c r="EY241" s="261"/>
      <c r="EZ241" s="261"/>
      <c r="FA241" s="261"/>
      <c r="FB241" s="261"/>
      <c r="FC241" s="261"/>
      <c r="FD241" s="261"/>
      <c r="FE241" s="261"/>
      <c r="FF241" s="261"/>
      <c r="FG241" s="261"/>
    </row>
    <row r="242" spans="1:163" customHeight="1" ht="18.75">
      <c r="A242" s="259" t="s">
        <v>152</v>
      </c>
      <c r="B242" s="259"/>
      <c r="C242" s="259"/>
      <c r="D242" s="259"/>
      <c r="E242" s="259"/>
      <c r="F242" s="259"/>
      <c r="G242" s="259"/>
      <c r="H242" s="259"/>
      <c r="I242" s="259"/>
      <c r="J242" s="259"/>
      <c r="K242" s="259"/>
      <c r="L242" s="259"/>
      <c r="M242" s="259"/>
      <c r="N242" s="259"/>
      <c r="O242" s="259"/>
      <c r="P242" s="259"/>
      <c r="Q242" s="259"/>
      <c r="R242" s="259"/>
      <c r="S242" s="259"/>
      <c r="T242" s="259"/>
      <c r="U242" s="259"/>
      <c r="V242" s="259"/>
      <c r="W242" s="259"/>
      <c r="X242" s="259"/>
      <c r="Y242" s="259"/>
      <c r="Z242" s="259"/>
      <c r="AA242" s="259"/>
      <c r="AB242" s="259"/>
      <c r="AC242" s="259"/>
      <c r="AD242" s="259"/>
      <c r="AE242" s="259"/>
      <c r="AF242" s="259"/>
      <c r="AG242" s="259"/>
      <c r="AH242" s="259"/>
      <c r="AI242" s="259"/>
      <c r="AJ242" s="259"/>
      <c r="AK242" s="259"/>
      <c r="AL242" s="259"/>
      <c r="AM242" s="259"/>
      <c r="AN242" s="259"/>
      <c r="AO242" s="259"/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259"/>
      <c r="BC242" s="259"/>
      <c r="BD242" s="260" t="s">
        <v>153</v>
      </c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1" t="s">
        <v>154</v>
      </c>
      <c r="DG242" s="261"/>
      <c r="DH242" s="261"/>
      <c r="DI242" s="261"/>
      <c r="DJ242" s="261"/>
      <c r="DK242" s="261"/>
      <c r="DL242" s="261"/>
      <c r="DM242" s="261"/>
      <c r="DN242" s="261"/>
      <c r="DO242" s="261"/>
      <c r="DP242" s="261"/>
      <c r="DQ242" s="261"/>
      <c r="DR242" s="261"/>
      <c r="DS242" s="261"/>
      <c r="DT242" s="261"/>
      <c r="DU242" s="261"/>
      <c r="DV242" s="261"/>
      <c r="DW242" s="261"/>
      <c r="DX242" s="261"/>
      <c r="DY242" s="261"/>
      <c r="DZ242" s="261"/>
      <c r="EA242" s="261"/>
      <c r="EB242" s="261"/>
      <c r="EC242" s="261"/>
      <c r="ED242" s="261"/>
      <c r="EE242" s="261"/>
      <c r="EF242" s="261"/>
      <c r="EG242" s="261"/>
      <c r="EH242" s="261"/>
      <c r="EI242" s="261"/>
      <c r="EJ242" s="261"/>
      <c r="EK242" s="261"/>
      <c r="EL242" s="261"/>
      <c r="EM242" s="261"/>
      <c r="EN242" s="261"/>
      <c r="EO242" s="261"/>
      <c r="EP242" s="261"/>
      <c r="EQ242" s="261"/>
      <c r="ER242" s="261"/>
      <c r="ES242" s="261"/>
      <c r="ET242" s="261"/>
      <c r="EU242" s="261"/>
      <c r="EV242" s="261"/>
      <c r="EW242" s="261"/>
      <c r="EX242" s="261"/>
      <c r="EY242" s="261"/>
      <c r="EZ242" s="261"/>
      <c r="FA242" s="261"/>
      <c r="FB242" s="261"/>
      <c r="FC242" s="261"/>
      <c r="FD242" s="261"/>
      <c r="FE242" s="261"/>
      <c r="FF242" s="261"/>
      <c r="FG242" s="261"/>
    </row>
    <row r="244" spans="1:163" customHeight="1" ht="1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220" t="s">
        <v>35</v>
      </c>
      <c r="BV244" s="220"/>
      <c r="BW244" s="220"/>
      <c r="BX244" s="220"/>
      <c r="BY244" s="220"/>
      <c r="BZ244" s="220"/>
      <c r="CA244" s="220"/>
      <c r="CB244" s="220"/>
      <c r="CC244" s="220"/>
      <c r="CD244" s="220"/>
      <c r="CE244" s="305" t="s">
        <v>155</v>
      </c>
      <c r="CF244" s="305"/>
      <c r="CG244" s="305"/>
      <c r="CH244" s="305"/>
      <c r="CI244" s="305"/>
      <c r="CJ244" s="305"/>
      <c r="CK244" s="305"/>
      <c r="CL244" s="305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</row>
    <row r="245" spans="1:163" customHeight="1" ht="12"/>
    <row r="246" spans="1:163" customHeight="1" ht="12">
      <c r="A246" s="217" t="s">
        <v>37</v>
      </c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303" t="s">
        <v>26</v>
      </c>
      <c r="AK246" s="303"/>
      <c r="AL246" s="303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303"/>
      <c r="AZ246" s="303"/>
      <c r="BA246" s="303"/>
      <c r="BB246" s="303"/>
      <c r="BC246" s="303"/>
      <c r="BD246" s="303"/>
      <c r="BE246" s="303"/>
      <c r="BF246" s="303"/>
      <c r="BG246" s="303"/>
      <c r="BH246" s="303"/>
      <c r="BI246" s="303"/>
      <c r="BJ246" s="303"/>
      <c r="BK246" s="303"/>
      <c r="BL246" s="303"/>
      <c r="BM246" s="303"/>
      <c r="BN246" s="303"/>
      <c r="BO246" s="303"/>
      <c r="BP246" s="303"/>
      <c r="BQ246" s="303"/>
      <c r="BR246" s="303"/>
      <c r="BS246" s="303"/>
      <c r="BT246" s="303"/>
      <c r="BU246" s="303"/>
      <c r="BV246" s="303"/>
      <c r="BW246" s="303"/>
      <c r="BX246" s="303"/>
      <c r="BY246" s="303"/>
      <c r="BZ246" s="303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  <c r="CW246" s="303"/>
      <c r="CX246" s="303"/>
      <c r="CY246" s="303"/>
      <c r="CZ246" s="303"/>
      <c r="DA246" s="303"/>
      <c r="DB246" s="303"/>
      <c r="DC246" s="303"/>
      <c r="DD246" s="303"/>
      <c r="DE246" s="303"/>
      <c r="DF246" s="303"/>
      <c r="DG246" s="303"/>
      <c r="DL246" s="16"/>
      <c r="DM246" s="223" t="s">
        <v>39</v>
      </c>
      <c r="DN246" s="223"/>
      <c r="DO246" s="223"/>
      <c r="DP246" s="223"/>
      <c r="DQ246" s="223"/>
      <c r="DR246" s="223"/>
      <c r="DS246" s="223"/>
      <c r="DT246" s="223"/>
      <c r="DU246" s="223"/>
      <c r="DV246" s="223"/>
      <c r="DW246" s="223"/>
      <c r="DX246" s="223"/>
      <c r="DY246" s="223"/>
      <c r="DZ246" s="223"/>
      <c r="EA246" s="223"/>
      <c r="EB246" s="223"/>
      <c r="EC246" s="223"/>
      <c r="ED246" s="223"/>
      <c r="EE246" s="223"/>
      <c r="EF246" s="223"/>
      <c r="EG246" s="223"/>
      <c r="EH246" s="223"/>
      <c r="EI246" s="223"/>
      <c r="EJ246" s="223"/>
      <c r="EK246" s="223"/>
      <c r="EL246" s="223"/>
      <c r="EN246" s="224" t="s">
        <v>156</v>
      </c>
      <c r="EO246" s="225"/>
      <c r="EP246" s="225"/>
      <c r="EQ246" s="225"/>
      <c r="ER246" s="225"/>
      <c r="ES246" s="225"/>
      <c r="ET246" s="225"/>
      <c r="EU246" s="225"/>
      <c r="EV246" s="225"/>
      <c r="EW246" s="225"/>
      <c r="EX246" s="225"/>
      <c r="EY246" s="225"/>
      <c r="EZ246" s="225"/>
      <c r="FA246" s="225"/>
      <c r="FB246" s="225"/>
      <c r="FC246" s="225"/>
      <c r="FD246" s="225"/>
      <c r="FE246" s="225"/>
      <c r="FF246" s="225"/>
      <c r="FG246" s="226"/>
    </row>
    <row r="247" spans="1:163" customHeight="1" ht="1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L247" s="16"/>
      <c r="DM247" s="223"/>
      <c r="DN247" s="223"/>
      <c r="DO247" s="223"/>
      <c r="DP247" s="223"/>
      <c r="DQ247" s="223"/>
      <c r="DR247" s="223"/>
      <c r="DS247" s="223"/>
      <c r="DT247" s="223"/>
      <c r="DU247" s="223"/>
      <c r="DV247" s="223"/>
      <c r="DW247" s="223"/>
      <c r="DX247" s="223"/>
      <c r="DY247" s="223"/>
      <c r="DZ247" s="223"/>
      <c r="EA247" s="223"/>
      <c r="EB247" s="223"/>
      <c r="EC247" s="223"/>
      <c r="ED247" s="223"/>
      <c r="EE247" s="223"/>
      <c r="EF247" s="223"/>
      <c r="EG247" s="223"/>
      <c r="EH247" s="223"/>
      <c r="EI247" s="223"/>
      <c r="EJ247" s="223"/>
      <c r="EK247" s="223"/>
      <c r="EL247" s="223"/>
      <c r="EN247" s="227"/>
      <c r="EO247" s="228"/>
      <c r="EP247" s="228"/>
      <c r="EQ247" s="228"/>
      <c r="ER247" s="228"/>
      <c r="ES247" s="228"/>
      <c r="ET247" s="228"/>
      <c r="EU247" s="228"/>
      <c r="EV247" s="228"/>
      <c r="EW247" s="228"/>
      <c r="EX247" s="228"/>
      <c r="EY247" s="228"/>
      <c r="EZ247" s="228"/>
      <c r="FA247" s="228"/>
      <c r="FB247" s="228"/>
      <c r="FC247" s="228"/>
      <c r="FD247" s="228"/>
      <c r="FE247" s="228"/>
      <c r="FF247" s="228"/>
      <c r="FG247" s="229"/>
    </row>
    <row r="248" spans="1:163" customHeight="1" ht="12">
      <c r="A248" s="217" t="s">
        <v>41</v>
      </c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8" t="s">
        <v>42</v>
      </c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EN248" s="13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</row>
    <row r="249" spans="1:163" customHeight="1" ht="1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/>
      <c r="BF249" s="304"/>
      <c r="BG249" s="304"/>
      <c r="BH249" s="304"/>
      <c r="BI249" s="304"/>
      <c r="BJ249" s="304"/>
      <c r="BK249" s="304"/>
      <c r="BL249" s="304"/>
      <c r="BM249" s="304"/>
      <c r="BN249" s="304"/>
      <c r="BO249" s="304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4"/>
      <c r="CJ249" s="304"/>
      <c r="CK249" s="304"/>
      <c r="CL249" s="304"/>
      <c r="CM249" s="304"/>
      <c r="CN249" s="304"/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4"/>
      <c r="DE249" s="304"/>
      <c r="DF249" s="304"/>
      <c r="DG249" s="304"/>
    </row>
    <row r="250" spans="1:163" customHeight="1" ht="1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</row>
    <row r="251" spans="1:163" customHeight="1" ht="12">
      <c r="A251" s="7" t="s">
        <v>43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</row>
    <row r="252" spans="1:163" customHeight="1" ht="1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</row>
    <row r="253" spans="1:163" customHeight="1" ht="12">
      <c r="A253" s="7" t="s">
        <v>44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</row>
    <row r="255" spans="1:163" customHeight="1" ht="12">
      <c r="A255" s="205" t="s">
        <v>45</v>
      </c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6"/>
      <c r="M255" s="213" t="s">
        <v>46</v>
      </c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9"/>
      <c r="AZ255" s="213" t="s">
        <v>47</v>
      </c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9"/>
      <c r="BZ255" s="204" t="s">
        <v>48</v>
      </c>
      <c r="CA255" s="205"/>
      <c r="CB255" s="205"/>
      <c r="CC255" s="205"/>
      <c r="CD255" s="205"/>
      <c r="CE255" s="205"/>
      <c r="CF255" s="205"/>
      <c r="CG255" s="205"/>
      <c r="CH255" s="205"/>
      <c r="CI255" s="205"/>
      <c r="CJ255" s="205"/>
      <c r="CK255" s="205"/>
      <c r="CL255" s="205"/>
      <c r="CM255" s="205"/>
      <c r="CN255" s="205"/>
      <c r="CO255" s="205"/>
      <c r="CP255" s="205"/>
      <c r="CQ255" s="205"/>
      <c r="CR255" s="205"/>
      <c r="CS255" s="205"/>
      <c r="CT255" s="205"/>
      <c r="CU255" s="205"/>
      <c r="CV255" s="205"/>
      <c r="CW255" s="205"/>
      <c r="CX255" s="205"/>
      <c r="CY255" s="205"/>
      <c r="CZ255" s="205"/>
      <c r="DA255" s="205"/>
      <c r="DB255" s="205"/>
      <c r="DC255" s="205"/>
      <c r="DD255" s="205"/>
      <c r="DE255" s="205"/>
      <c r="DF255" s="206"/>
      <c r="DG255" s="213" t="s">
        <v>49</v>
      </c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  <c r="ED255" s="214"/>
      <c r="EE255" s="214"/>
      <c r="EF255" s="214"/>
      <c r="EG255" s="214"/>
      <c r="EH255" s="214"/>
      <c r="EI255" s="214"/>
      <c r="EJ255" s="219"/>
      <c r="EK255" s="213" t="s">
        <v>50</v>
      </c>
      <c r="EL255" s="214"/>
      <c r="EM255" s="214"/>
      <c r="EN255" s="214"/>
      <c r="EO255" s="214"/>
      <c r="EP255" s="214"/>
      <c r="EQ255" s="214"/>
      <c r="ER255" s="214"/>
      <c r="ES255" s="214"/>
      <c r="ET255" s="214"/>
      <c r="EU255" s="214"/>
      <c r="EV255" s="214"/>
      <c r="EW255" s="214"/>
      <c r="EX255" s="214"/>
      <c r="EY255" s="214"/>
      <c r="EZ255" s="214"/>
      <c r="FA255" s="214"/>
      <c r="FB255" s="214"/>
      <c r="FC255" s="214"/>
      <c r="FD255" s="214"/>
      <c r="FE255" s="214"/>
      <c r="FF255" s="214"/>
      <c r="FG255" s="214"/>
    </row>
    <row r="256" spans="1:163" customHeight="1" ht="12">
      <c r="A256" s="208"/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9"/>
      <c r="M256" s="28"/>
      <c r="N256" s="215" t="s">
        <v>51</v>
      </c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7"/>
      <c r="Z256" s="28"/>
      <c r="AA256" s="215" t="s">
        <v>52</v>
      </c>
      <c r="AB256" s="215"/>
      <c r="AC256" s="215"/>
      <c r="AD256" s="215"/>
      <c r="AE256" s="215"/>
      <c r="AF256" s="215"/>
      <c r="AG256" s="215"/>
      <c r="AH256" s="215"/>
      <c r="AI256" s="215"/>
      <c r="AJ256" s="215"/>
      <c r="AK256" s="215"/>
      <c r="AL256" s="27"/>
      <c r="AM256" s="28"/>
      <c r="AN256" s="215" t="s">
        <v>53</v>
      </c>
      <c r="AO256" s="215"/>
      <c r="AP256" s="215"/>
      <c r="AQ256" s="215"/>
      <c r="AR256" s="215"/>
      <c r="AS256" s="215"/>
      <c r="AT256" s="215"/>
      <c r="AU256" s="215"/>
      <c r="AV256" s="215"/>
      <c r="AW256" s="215"/>
      <c r="AX256" s="215"/>
      <c r="AY256" s="27"/>
      <c r="AZ256" s="28"/>
      <c r="BA256" s="215" t="s">
        <v>51</v>
      </c>
      <c r="BB256" s="215"/>
      <c r="BC256" s="215"/>
      <c r="BD256" s="215"/>
      <c r="BE256" s="215"/>
      <c r="BF256" s="215"/>
      <c r="BG256" s="215"/>
      <c r="BH256" s="215"/>
      <c r="BI256" s="215"/>
      <c r="BJ256" s="215"/>
      <c r="BK256" s="215"/>
      <c r="BL256" s="27"/>
      <c r="BM256" s="28"/>
      <c r="BN256" s="215" t="s">
        <v>52</v>
      </c>
      <c r="BO256" s="215"/>
      <c r="BP256" s="215"/>
      <c r="BQ256" s="215"/>
      <c r="BR256" s="215"/>
      <c r="BS256" s="215"/>
      <c r="BT256" s="215"/>
      <c r="BU256" s="215"/>
      <c r="BV256" s="215"/>
      <c r="BW256" s="215"/>
      <c r="BX256" s="215"/>
      <c r="BY256" s="27"/>
      <c r="BZ256" s="204" t="s">
        <v>54</v>
      </c>
      <c r="CA256" s="205"/>
      <c r="CB256" s="205"/>
      <c r="CC256" s="205"/>
      <c r="CD256" s="205"/>
      <c r="CE256" s="205"/>
      <c r="CF256" s="205"/>
      <c r="CG256" s="205"/>
      <c r="CH256" s="205"/>
      <c r="CI256" s="205"/>
      <c r="CJ256" s="205"/>
      <c r="CK256" s="205"/>
      <c r="CL256" s="206"/>
      <c r="CM256" s="110" t="s">
        <v>55</v>
      </c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2"/>
      <c r="DG256" s="201">
        <v>20</v>
      </c>
      <c r="DH256" s="202"/>
      <c r="DI256" s="202"/>
      <c r="DJ256" s="203" t="s">
        <v>6</v>
      </c>
      <c r="DK256" s="203"/>
      <c r="DL256" s="203"/>
      <c r="DM256" s="199" t="s">
        <v>56</v>
      </c>
      <c r="DN256" s="199"/>
      <c r="DO256" s="199"/>
      <c r="DP256" s="200"/>
      <c r="DQ256" s="201">
        <v>20</v>
      </c>
      <c r="DR256" s="202"/>
      <c r="DS256" s="202"/>
      <c r="DT256" s="203" t="s">
        <v>8</v>
      </c>
      <c r="DU256" s="203"/>
      <c r="DV256" s="203"/>
      <c r="DW256" s="199" t="s">
        <v>56</v>
      </c>
      <c r="DX256" s="199"/>
      <c r="DY256" s="199"/>
      <c r="DZ256" s="200"/>
      <c r="EA256" s="201">
        <v>20</v>
      </c>
      <c r="EB256" s="202"/>
      <c r="EC256" s="202"/>
      <c r="ED256" s="203" t="s">
        <v>10</v>
      </c>
      <c r="EE256" s="203"/>
      <c r="EF256" s="203"/>
      <c r="EG256" s="199" t="s">
        <v>56</v>
      </c>
      <c r="EH256" s="199"/>
      <c r="EI256" s="199"/>
      <c r="EJ256" s="200"/>
      <c r="EK256" s="204" t="s">
        <v>57</v>
      </c>
      <c r="EL256" s="205"/>
      <c r="EM256" s="205"/>
      <c r="EN256" s="205"/>
      <c r="EO256" s="205"/>
      <c r="EP256" s="205"/>
      <c r="EQ256" s="205"/>
      <c r="ER256" s="205"/>
      <c r="ES256" s="205"/>
      <c r="ET256" s="205"/>
      <c r="EU256" s="206"/>
      <c r="EV256" s="204" t="s">
        <v>58</v>
      </c>
      <c r="EW256" s="205"/>
      <c r="EX256" s="205"/>
      <c r="EY256" s="205"/>
      <c r="EZ256" s="205"/>
      <c r="FA256" s="205"/>
      <c r="FB256" s="205"/>
      <c r="FC256" s="205"/>
      <c r="FD256" s="205"/>
      <c r="FE256" s="205"/>
      <c r="FF256" s="205"/>
      <c r="FG256" s="205"/>
    </row>
    <row r="257" spans="1:163" customHeight="1" ht="12">
      <c r="A257" s="208"/>
      <c r="B257" s="208"/>
      <c r="C257" s="208"/>
      <c r="D257" s="208"/>
      <c r="E257" s="208"/>
      <c r="F257" s="208"/>
      <c r="G257" s="208"/>
      <c r="H257" s="208"/>
      <c r="I257" s="208"/>
      <c r="J257" s="208"/>
      <c r="K257" s="208"/>
      <c r="L257" s="209"/>
      <c r="M257" s="30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31"/>
      <c r="Z257" s="30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31"/>
      <c r="AM257" s="30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31"/>
      <c r="AZ257" s="30"/>
      <c r="BA257" s="216"/>
      <c r="BB257" s="216"/>
      <c r="BC257" s="216"/>
      <c r="BD257" s="216"/>
      <c r="BE257" s="216"/>
      <c r="BF257" s="216"/>
      <c r="BG257" s="216"/>
      <c r="BH257" s="216"/>
      <c r="BI257" s="216"/>
      <c r="BJ257" s="216"/>
      <c r="BK257" s="216"/>
      <c r="BL257" s="31"/>
      <c r="BM257" s="30"/>
      <c r="BN257" s="216"/>
      <c r="BO257" s="216"/>
      <c r="BP257" s="216"/>
      <c r="BQ257" s="216"/>
      <c r="BR257" s="216"/>
      <c r="BS257" s="216"/>
      <c r="BT257" s="216"/>
      <c r="BU257" s="216"/>
      <c r="BV257" s="216"/>
      <c r="BW257" s="216"/>
      <c r="BX257" s="216"/>
      <c r="BY257" s="31"/>
      <c r="BZ257" s="207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9"/>
      <c r="CM257" s="187" t="s">
        <v>59</v>
      </c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9"/>
      <c r="CY257" s="187" t="s">
        <v>60</v>
      </c>
      <c r="CZ257" s="188"/>
      <c r="DA257" s="188"/>
      <c r="DB257" s="188"/>
      <c r="DC257" s="188"/>
      <c r="DD257" s="188"/>
      <c r="DE257" s="188"/>
      <c r="DF257" s="189"/>
      <c r="DG257" s="193" t="s">
        <v>61</v>
      </c>
      <c r="DH257" s="194"/>
      <c r="DI257" s="194"/>
      <c r="DJ257" s="194"/>
      <c r="DK257" s="194"/>
      <c r="DL257" s="194"/>
      <c r="DM257" s="194"/>
      <c r="DN257" s="194"/>
      <c r="DO257" s="194"/>
      <c r="DP257" s="195"/>
      <c r="DQ257" s="193" t="s">
        <v>62</v>
      </c>
      <c r="DR257" s="194"/>
      <c r="DS257" s="194"/>
      <c r="DT257" s="194"/>
      <c r="DU257" s="194"/>
      <c r="DV257" s="194"/>
      <c r="DW257" s="194"/>
      <c r="DX257" s="194"/>
      <c r="DY257" s="194"/>
      <c r="DZ257" s="195"/>
      <c r="EA257" s="193" t="s">
        <v>63</v>
      </c>
      <c r="EB257" s="194"/>
      <c r="EC257" s="194"/>
      <c r="ED257" s="194"/>
      <c r="EE257" s="194"/>
      <c r="EF257" s="194"/>
      <c r="EG257" s="194"/>
      <c r="EH257" s="194"/>
      <c r="EI257" s="194"/>
      <c r="EJ257" s="195"/>
      <c r="EK257" s="207"/>
      <c r="EL257" s="208"/>
      <c r="EM257" s="208"/>
      <c r="EN257" s="208"/>
      <c r="EO257" s="208"/>
      <c r="EP257" s="208"/>
      <c r="EQ257" s="208"/>
      <c r="ER257" s="208"/>
      <c r="ES257" s="208"/>
      <c r="ET257" s="208"/>
      <c r="EU257" s="209"/>
      <c r="EV257" s="207"/>
      <c r="EW257" s="208"/>
      <c r="EX257" s="208"/>
      <c r="EY257" s="208"/>
      <c r="EZ257" s="208"/>
      <c r="FA257" s="208"/>
      <c r="FB257" s="208"/>
      <c r="FC257" s="208"/>
      <c r="FD257" s="208"/>
      <c r="FE257" s="208"/>
      <c r="FF257" s="208"/>
      <c r="FG257" s="208"/>
    </row>
    <row r="258" spans="1:163" customHeight="1" ht="22.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2"/>
      <c r="M258" s="196" t="s">
        <v>64</v>
      </c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8"/>
      <c r="Z258" s="196" t="s">
        <v>64</v>
      </c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8"/>
      <c r="AM258" s="196" t="s">
        <v>64</v>
      </c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8"/>
      <c r="AZ258" s="196" t="s">
        <v>64</v>
      </c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8"/>
      <c r="BM258" s="196" t="s">
        <v>64</v>
      </c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8"/>
      <c r="BZ258" s="210"/>
      <c r="CA258" s="211"/>
      <c r="CB258" s="211"/>
      <c r="CC258" s="211"/>
      <c r="CD258" s="211"/>
      <c r="CE258" s="211"/>
      <c r="CF258" s="211"/>
      <c r="CG258" s="211"/>
      <c r="CH258" s="211"/>
      <c r="CI258" s="211"/>
      <c r="CJ258" s="211"/>
      <c r="CK258" s="211"/>
      <c r="CL258" s="212"/>
      <c r="CM258" s="190"/>
      <c r="CN258" s="191"/>
      <c r="CO258" s="191"/>
      <c r="CP258" s="191"/>
      <c r="CQ258" s="191"/>
      <c r="CR258" s="191"/>
      <c r="CS258" s="191"/>
      <c r="CT258" s="191"/>
      <c r="CU258" s="191"/>
      <c r="CV258" s="191"/>
      <c r="CW258" s="191"/>
      <c r="CX258" s="192"/>
      <c r="CY258" s="190"/>
      <c r="CZ258" s="191"/>
      <c r="DA258" s="191"/>
      <c r="DB258" s="191"/>
      <c r="DC258" s="191"/>
      <c r="DD258" s="191"/>
      <c r="DE258" s="191"/>
      <c r="DF258" s="192"/>
      <c r="DG258" s="196"/>
      <c r="DH258" s="197"/>
      <c r="DI258" s="197"/>
      <c r="DJ258" s="197"/>
      <c r="DK258" s="197"/>
      <c r="DL258" s="197"/>
      <c r="DM258" s="197"/>
      <c r="DN258" s="197"/>
      <c r="DO258" s="197"/>
      <c r="DP258" s="198"/>
      <c r="DQ258" s="196"/>
      <c r="DR258" s="197"/>
      <c r="DS258" s="197"/>
      <c r="DT258" s="197"/>
      <c r="DU258" s="197"/>
      <c r="DV258" s="197"/>
      <c r="DW258" s="197"/>
      <c r="DX258" s="197"/>
      <c r="DY258" s="197"/>
      <c r="DZ258" s="198"/>
      <c r="EA258" s="196"/>
      <c r="EB258" s="197"/>
      <c r="EC258" s="197"/>
      <c r="ED258" s="197"/>
      <c r="EE258" s="197"/>
      <c r="EF258" s="197"/>
      <c r="EG258" s="197"/>
      <c r="EH258" s="197"/>
      <c r="EI258" s="197"/>
      <c r="EJ258" s="198"/>
      <c r="EK258" s="210"/>
      <c r="EL258" s="211"/>
      <c r="EM258" s="211"/>
      <c r="EN258" s="211"/>
      <c r="EO258" s="211"/>
      <c r="EP258" s="211"/>
      <c r="EQ258" s="211"/>
      <c r="ER258" s="211"/>
      <c r="ES258" s="211"/>
      <c r="ET258" s="211"/>
      <c r="EU258" s="212"/>
      <c r="EV258" s="210"/>
      <c r="EW258" s="211"/>
      <c r="EX258" s="211"/>
      <c r="EY258" s="211"/>
      <c r="EZ258" s="211"/>
      <c r="FA258" s="211"/>
      <c r="FB258" s="211"/>
      <c r="FC258" s="211"/>
      <c r="FD258" s="211"/>
      <c r="FE258" s="211"/>
      <c r="FF258" s="211"/>
      <c r="FG258" s="211"/>
    </row>
    <row r="259" spans="1:163" customHeight="1" ht="12">
      <c r="A259" s="185">
        <v>1</v>
      </c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6"/>
      <c r="M259" s="184">
        <v>2</v>
      </c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6"/>
      <c r="Z259" s="184">
        <v>3</v>
      </c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6"/>
      <c r="AM259" s="184">
        <v>4</v>
      </c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6"/>
      <c r="AZ259" s="184">
        <v>5</v>
      </c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6"/>
      <c r="BM259" s="184">
        <v>6</v>
      </c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6"/>
      <c r="BZ259" s="184">
        <v>7</v>
      </c>
      <c r="CA259" s="185"/>
      <c r="CB259" s="185"/>
      <c r="CC259" s="185"/>
      <c r="CD259" s="185"/>
      <c r="CE259" s="185"/>
      <c r="CF259" s="185"/>
      <c r="CG259" s="185"/>
      <c r="CH259" s="185"/>
      <c r="CI259" s="185"/>
      <c r="CJ259" s="185"/>
      <c r="CK259" s="185"/>
      <c r="CL259" s="186"/>
      <c r="CM259" s="184">
        <v>8</v>
      </c>
      <c r="CN259" s="185"/>
      <c r="CO259" s="185"/>
      <c r="CP259" s="185"/>
      <c r="CQ259" s="185"/>
      <c r="CR259" s="185"/>
      <c r="CS259" s="185"/>
      <c r="CT259" s="185"/>
      <c r="CU259" s="185"/>
      <c r="CV259" s="185"/>
      <c r="CW259" s="185"/>
      <c r="CX259" s="186"/>
      <c r="CY259" s="184">
        <v>9</v>
      </c>
      <c r="CZ259" s="185"/>
      <c r="DA259" s="185"/>
      <c r="DB259" s="185"/>
      <c r="DC259" s="185"/>
      <c r="DD259" s="185"/>
      <c r="DE259" s="185"/>
      <c r="DF259" s="186"/>
      <c r="DG259" s="184">
        <v>10</v>
      </c>
      <c r="DH259" s="185"/>
      <c r="DI259" s="185"/>
      <c r="DJ259" s="185"/>
      <c r="DK259" s="185"/>
      <c r="DL259" s="185"/>
      <c r="DM259" s="185"/>
      <c r="DN259" s="185"/>
      <c r="DO259" s="185"/>
      <c r="DP259" s="186"/>
      <c r="DQ259" s="184">
        <v>11</v>
      </c>
      <c r="DR259" s="185"/>
      <c r="DS259" s="185"/>
      <c r="DT259" s="185"/>
      <c r="DU259" s="185"/>
      <c r="DV259" s="185"/>
      <c r="DW259" s="185"/>
      <c r="DX259" s="185"/>
      <c r="DY259" s="185"/>
      <c r="DZ259" s="186"/>
      <c r="EA259" s="184">
        <v>12</v>
      </c>
      <c r="EB259" s="185"/>
      <c r="EC259" s="185"/>
      <c r="ED259" s="185"/>
      <c r="EE259" s="185"/>
      <c r="EF259" s="185"/>
      <c r="EG259" s="185"/>
      <c r="EH259" s="185"/>
      <c r="EI259" s="185"/>
      <c r="EJ259" s="186"/>
      <c r="EK259" s="181">
        <v>13</v>
      </c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1">
        <v>14</v>
      </c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</row>
    <row r="260" spans="1:163" customHeight="1" ht="42.75">
      <c r="A260" s="301" t="s">
        <v>157</v>
      </c>
      <c r="B260" s="301"/>
      <c r="C260" s="301"/>
      <c r="D260" s="301"/>
      <c r="E260" s="301"/>
      <c r="F260" s="301"/>
      <c r="G260" s="301"/>
      <c r="H260" s="301"/>
      <c r="I260" s="301"/>
      <c r="J260" s="301"/>
      <c r="K260" s="301"/>
      <c r="L260" s="302"/>
      <c r="M260" s="129" t="s">
        <v>66</v>
      </c>
      <c r="N260" s="306"/>
      <c r="O260" s="306"/>
      <c r="P260" s="306"/>
      <c r="Q260" s="306"/>
      <c r="R260" s="306"/>
      <c r="S260" s="306"/>
      <c r="T260" s="306"/>
      <c r="U260" s="306"/>
      <c r="V260" s="306"/>
      <c r="W260" s="306"/>
      <c r="X260" s="306"/>
      <c r="Y260" s="307"/>
      <c r="Z260" s="104" t="s">
        <v>66</v>
      </c>
      <c r="AA260" s="306"/>
      <c r="AB260" s="306"/>
      <c r="AC260" s="306"/>
      <c r="AD260" s="306"/>
      <c r="AE260" s="306"/>
      <c r="AF260" s="306"/>
      <c r="AG260" s="306"/>
      <c r="AH260" s="306"/>
      <c r="AI260" s="306"/>
      <c r="AJ260" s="306"/>
      <c r="AK260" s="306"/>
      <c r="AL260" s="307"/>
      <c r="AM260" s="104" t="s">
        <v>66</v>
      </c>
      <c r="AN260" s="306"/>
      <c r="AO260" s="306"/>
      <c r="AP260" s="306"/>
      <c r="AQ260" s="306"/>
      <c r="AR260" s="306"/>
      <c r="AS260" s="306"/>
      <c r="AT260" s="306"/>
      <c r="AU260" s="306"/>
      <c r="AV260" s="306"/>
      <c r="AW260" s="306"/>
      <c r="AX260" s="306"/>
      <c r="AY260" s="307"/>
      <c r="AZ260" s="104" t="s">
        <v>66</v>
      </c>
      <c r="BA260" s="306"/>
      <c r="BB260" s="306"/>
      <c r="BC260" s="306"/>
      <c r="BD260" s="306"/>
      <c r="BE260" s="306"/>
      <c r="BF260" s="306"/>
      <c r="BG260" s="306"/>
      <c r="BH260" s="306"/>
      <c r="BI260" s="306"/>
      <c r="BJ260" s="306"/>
      <c r="BK260" s="306"/>
      <c r="BL260" s="307"/>
      <c r="BM260" s="104" t="s">
        <v>66</v>
      </c>
      <c r="BN260" s="306"/>
      <c r="BO260" s="306"/>
      <c r="BP260" s="306"/>
      <c r="BQ260" s="306"/>
      <c r="BR260" s="306"/>
      <c r="BS260" s="306"/>
      <c r="BT260" s="306"/>
      <c r="BU260" s="306"/>
      <c r="BV260" s="306"/>
      <c r="BW260" s="306"/>
      <c r="BX260" s="306"/>
      <c r="BY260" s="307"/>
      <c r="BZ260" s="308" t="s">
        <v>158</v>
      </c>
      <c r="CA260" s="309"/>
      <c r="CB260" s="309"/>
      <c r="CC260" s="309"/>
      <c r="CD260" s="309"/>
      <c r="CE260" s="309"/>
      <c r="CF260" s="309"/>
      <c r="CG260" s="309"/>
      <c r="CH260" s="309"/>
      <c r="CI260" s="309"/>
      <c r="CJ260" s="309"/>
      <c r="CK260" s="309"/>
      <c r="CL260" s="310"/>
      <c r="CM260" s="110" t="s">
        <v>71</v>
      </c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2"/>
      <c r="CY260" s="113" t="s">
        <v>72</v>
      </c>
      <c r="CZ260" s="114"/>
      <c r="DA260" s="114"/>
      <c r="DB260" s="114"/>
      <c r="DC260" s="114"/>
      <c r="DD260" s="114"/>
      <c r="DE260" s="114"/>
      <c r="DF260" s="115"/>
      <c r="DG260" s="89">
        <v>95</v>
      </c>
      <c r="DH260" s="90"/>
      <c r="DI260" s="90"/>
      <c r="DJ260" s="90"/>
      <c r="DK260" s="90"/>
      <c r="DL260" s="90"/>
      <c r="DM260" s="90"/>
      <c r="DN260" s="90"/>
      <c r="DO260" s="90"/>
      <c r="DP260" s="91"/>
      <c r="DQ260" s="89">
        <v>95</v>
      </c>
      <c r="DR260" s="90"/>
      <c r="DS260" s="90"/>
      <c r="DT260" s="90"/>
      <c r="DU260" s="90"/>
      <c r="DV260" s="90"/>
      <c r="DW260" s="90"/>
      <c r="DX260" s="90"/>
      <c r="DY260" s="90"/>
      <c r="DZ260" s="91"/>
      <c r="EA260" s="89">
        <v>95</v>
      </c>
      <c r="EB260" s="90"/>
      <c r="EC260" s="90"/>
      <c r="ED260" s="90"/>
      <c r="EE260" s="90"/>
      <c r="EF260" s="90"/>
      <c r="EG260" s="90"/>
      <c r="EH260" s="90"/>
      <c r="EI260" s="90"/>
      <c r="EJ260" s="91"/>
      <c r="EK260" s="89">
        <v>10</v>
      </c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2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</row>
    <row r="261" spans="1:163" customHeight="1" ht="12">
      <c r="AZ261" s="6"/>
      <c r="BA261" s="6"/>
      <c r="BB261" s="6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</row>
    <row r="262" spans="1:163" customHeight="1" ht="12">
      <c r="A262" s="7" t="s">
        <v>77</v>
      </c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4" spans="1:163" customHeight="1" ht="12">
      <c r="A264" s="169" t="s">
        <v>45</v>
      </c>
      <c r="B264" s="169"/>
      <c r="C264" s="169"/>
      <c r="D264" s="169"/>
      <c r="E264" s="169"/>
      <c r="F264" s="169"/>
      <c r="G264" s="169"/>
      <c r="H264" s="169"/>
      <c r="I264" s="169"/>
      <c r="J264" s="170"/>
      <c r="K264" s="164" t="s">
        <v>46</v>
      </c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80"/>
      <c r="AR264" s="164" t="s">
        <v>78</v>
      </c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80"/>
      <c r="BN264" s="168" t="s">
        <v>79</v>
      </c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4" t="s">
        <v>80</v>
      </c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80"/>
      <c r="DO264" s="164" t="s">
        <v>81</v>
      </c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80"/>
      <c r="EP264" s="164" t="s">
        <v>82</v>
      </c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</row>
    <row r="265" spans="1:163" customHeight="1" ht="12">
      <c r="A265" s="172"/>
      <c r="B265" s="172"/>
      <c r="C265" s="172"/>
      <c r="D265" s="172"/>
      <c r="E265" s="172"/>
      <c r="F265" s="172"/>
      <c r="G265" s="172"/>
      <c r="H265" s="172"/>
      <c r="I265" s="172"/>
      <c r="J265" s="173"/>
      <c r="K265" s="35"/>
      <c r="L265" s="166" t="s">
        <v>51</v>
      </c>
      <c r="M265" s="166"/>
      <c r="N265" s="166"/>
      <c r="O265" s="166"/>
      <c r="P265" s="166"/>
      <c r="Q265" s="166"/>
      <c r="R265" s="166"/>
      <c r="S265" s="166"/>
      <c r="T265" s="166"/>
      <c r="U265" s="34"/>
      <c r="V265" s="35"/>
      <c r="W265" s="166" t="s">
        <v>52</v>
      </c>
      <c r="X265" s="166"/>
      <c r="Y265" s="166"/>
      <c r="Z265" s="166"/>
      <c r="AA265" s="166"/>
      <c r="AB265" s="166"/>
      <c r="AC265" s="166"/>
      <c r="AD265" s="166"/>
      <c r="AE265" s="166"/>
      <c r="AF265" s="34"/>
      <c r="AG265" s="35"/>
      <c r="AH265" s="166" t="s">
        <v>53</v>
      </c>
      <c r="AI265" s="166"/>
      <c r="AJ265" s="166"/>
      <c r="AK265" s="166"/>
      <c r="AL265" s="166"/>
      <c r="AM265" s="166"/>
      <c r="AN265" s="166"/>
      <c r="AO265" s="166"/>
      <c r="AP265" s="166"/>
      <c r="AQ265" s="34"/>
      <c r="AR265" s="35"/>
      <c r="AS265" s="166" t="s">
        <v>51</v>
      </c>
      <c r="AT265" s="166"/>
      <c r="AU265" s="166"/>
      <c r="AV265" s="166"/>
      <c r="AW265" s="166"/>
      <c r="AX265" s="166"/>
      <c r="AY265" s="166"/>
      <c r="AZ265" s="166"/>
      <c r="BA265" s="166"/>
      <c r="BB265" s="34"/>
      <c r="BC265" s="35"/>
      <c r="BD265" s="166" t="s">
        <v>52</v>
      </c>
      <c r="BE265" s="166"/>
      <c r="BF265" s="166"/>
      <c r="BG265" s="166"/>
      <c r="BH265" s="166"/>
      <c r="BI265" s="166"/>
      <c r="BJ265" s="166"/>
      <c r="BK265" s="166"/>
      <c r="BL265" s="166"/>
      <c r="BM265" s="34"/>
      <c r="BN265" s="168" t="s">
        <v>83</v>
      </c>
      <c r="BO265" s="169"/>
      <c r="BP265" s="169"/>
      <c r="BQ265" s="169"/>
      <c r="BR265" s="169"/>
      <c r="BS265" s="169"/>
      <c r="BT265" s="169"/>
      <c r="BU265" s="169"/>
      <c r="BV265" s="169"/>
      <c r="BW265" s="170"/>
      <c r="BX265" s="177" t="s">
        <v>55</v>
      </c>
      <c r="BY265" s="178"/>
      <c r="BZ265" s="178"/>
      <c r="CA265" s="178"/>
      <c r="CB265" s="178"/>
      <c r="CC265" s="178"/>
      <c r="CD265" s="178"/>
      <c r="CE265" s="178"/>
      <c r="CF265" s="178"/>
      <c r="CG265" s="178"/>
      <c r="CH265" s="178"/>
      <c r="CI265" s="178"/>
      <c r="CJ265" s="178"/>
      <c r="CK265" s="178"/>
      <c r="CL265" s="178"/>
      <c r="CM265" s="178"/>
      <c r="CN265" s="122">
        <v>20</v>
      </c>
      <c r="CO265" s="123"/>
      <c r="CP265" s="123"/>
      <c r="CQ265" s="124" t="s">
        <v>6</v>
      </c>
      <c r="CR265" s="124"/>
      <c r="CS265" s="125" t="s">
        <v>56</v>
      </c>
      <c r="CT265" s="125"/>
      <c r="CU265" s="125"/>
      <c r="CV265" s="126"/>
      <c r="CW265" s="122">
        <v>20</v>
      </c>
      <c r="CX265" s="123"/>
      <c r="CY265" s="123"/>
      <c r="CZ265" s="124" t="s">
        <v>8</v>
      </c>
      <c r="DA265" s="124"/>
      <c r="DB265" s="125" t="s">
        <v>56</v>
      </c>
      <c r="DC265" s="125"/>
      <c r="DD265" s="125"/>
      <c r="DE265" s="126"/>
      <c r="DF265" s="122">
        <v>20</v>
      </c>
      <c r="DG265" s="123"/>
      <c r="DH265" s="123"/>
      <c r="DI265" s="124" t="s">
        <v>10</v>
      </c>
      <c r="DJ265" s="124"/>
      <c r="DK265" s="125" t="s">
        <v>56</v>
      </c>
      <c r="DL265" s="125"/>
      <c r="DM265" s="125"/>
      <c r="DN265" s="126"/>
      <c r="DO265" s="122">
        <v>20</v>
      </c>
      <c r="DP265" s="123"/>
      <c r="DQ265" s="123"/>
      <c r="DR265" s="124" t="s">
        <v>6</v>
      </c>
      <c r="DS265" s="124"/>
      <c r="DT265" s="125" t="s">
        <v>56</v>
      </c>
      <c r="DU265" s="125"/>
      <c r="DV265" s="125"/>
      <c r="DW265" s="126"/>
      <c r="DX265" s="122">
        <v>20</v>
      </c>
      <c r="DY265" s="123"/>
      <c r="DZ265" s="123"/>
      <c r="EA265" s="124" t="s">
        <v>8</v>
      </c>
      <c r="EB265" s="124"/>
      <c r="EC265" s="125" t="s">
        <v>56</v>
      </c>
      <c r="ED265" s="125"/>
      <c r="EE265" s="125"/>
      <c r="EF265" s="126"/>
      <c r="EG265" s="122">
        <v>20</v>
      </c>
      <c r="EH265" s="123"/>
      <c r="EI265" s="123"/>
      <c r="EJ265" s="124" t="s">
        <v>10</v>
      </c>
      <c r="EK265" s="124"/>
      <c r="EL265" s="125" t="s">
        <v>56</v>
      </c>
      <c r="EM265" s="125"/>
      <c r="EN265" s="125"/>
      <c r="EO265" s="126"/>
      <c r="EP265" s="152" t="s">
        <v>84</v>
      </c>
      <c r="EQ265" s="153"/>
      <c r="ER265" s="153"/>
      <c r="ES265" s="153"/>
      <c r="ET265" s="153"/>
      <c r="EU265" s="153"/>
      <c r="EV265" s="153"/>
      <c r="EW265" s="153"/>
      <c r="EX265" s="154"/>
      <c r="EY265" s="152" t="s">
        <v>85</v>
      </c>
      <c r="EZ265" s="153"/>
      <c r="FA265" s="153"/>
      <c r="FB265" s="153"/>
      <c r="FC265" s="153"/>
      <c r="FD265" s="153"/>
      <c r="FE265" s="153"/>
      <c r="FF265" s="153"/>
      <c r="FG265" s="153"/>
    </row>
    <row r="266" spans="1:163" customHeight="1" ht="12">
      <c r="A266" s="172"/>
      <c r="B266" s="172"/>
      <c r="C266" s="172"/>
      <c r="D266" s="172"/>
      <c r="E266" s="172"/>
      <c r="F266" s="172"/>
      <c r="G266" s="172"/>
      <c r="H266" s="172"/>
      <c r="I266" s="172"/>
      <c r="J266" s="173"/>
      <c r="K266" s="37"/>
      <c r="L266" s="167"/>
      <c r="M266" s="167"/>
      <c r="N266" s="167"/>
      <c r="O266" s="167"/>
      <c r="P266" s="167"/>
      <c r="Q266" s="167"/>
      <c r="R266" s="167"/>
      <c r="S266" s="167"/>
      <c r="T266" s="167"/>
      <c r="U266" s="38"/>
      <c r="V266" s="3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38"/>
      <c r="AG266" s="3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38"/>
      <c r="AR266" s="3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38"/>
      <c r="BC266" s="3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38"/>
      <c r="BN266" s="171"/>
      <c r="BO266" s="172"/>
      <c r="BP266" s="172"/>
      <c r="BQ266" s="172"/>
      <c r="BR266" s="172"/>
      <c r="BS266" s="172"/>
      <c r="BT266" s="172"/>
      <c r="BU266" s="172"/>
      <c r="BV266" s="172"/>
      <c r="BW266" s="173"/>
      <c r="BX266" s="158" t="s">
        <v>86</v>
      </c>
      <c r="BY266" s="159"/>
      <c r="BZ266" s="159"/>
      <c r="CA266" s="159"/>
      <c r="CB266" s="159"/>
      <c r="CC266" s="159"/>
      <c r="CD266" s="159"/>
      <c r="CE266" s="159"/>
      <c r="CF266" s="160"/>
      <c r="CG266" s="158" t="s">
        <v>60</v>
      </c>
      <c r="CH266" s="159"/>
      <c r="CI266" s="159"/>
      <c r="CJ266" s="159"/>
      <c r="CK266" s="159"/>
      <c r="CL266" s="159"/>
      <c r="CM266" s="159"/>
      <c r="CN266" s="155" t="s">
        <v>87</v>
      </c>
      <c r="CO266" s="156"/>
      <c r="CP266" s="156"/>
      <c r="CQ266" s="156"/>
      <c r="CR266" s="156"/>
      <c r="CS266" s="156"/>
      <c r="CT266" s="156"/>
      <c r="CU266" s="156"/>
      <c r="CV266" s="157"/>
      <c r="CW266" s="155" t="s">
        <v>62</v>
      </c>
      <c r="CX266" s="156"/>
      <c r="CY266" s="156"/>
      <c r="CZ266" s="156"/>
      <c r="DA266" s="156"/>
      <c r="DB266" s="156"/>
      <c r="DC266" s="156"/>
      <c r="DD266" s="156"/>
      <c r="DE266" s="157"/>
      <c r="DF266" s="155" t="s">
        <v>63</v>
      </c>
      <c r="DG266" s="156"/>
      <c r="DH266" s="156"/>
      <c r="DI266" s="156"/>
      <c r="DJ266" s="156"/>
      <c r="DK266" s="156"/>
      <c r="DL266" s="156"/>
      <c r="DM266" s="156"/>
      <c r="DN266" s="157"/>
      <c r="DO266" s="155" t="s">
        <v>87</v>
      </c>
      <c r="DP266" s="156"/>
      <c r="DQ266" s="156"/>
      <c r="DR266" s="156"/>
      <c r="DS266" s="156"/>
      <c r="DT266" s="156"/>
      <c r="DU266" s="156"/>
      <c r="DV266" s="156"/>
      <c r="DW266" s="157"/>
      <c r="DX266" s="155" t="s">
        <v>62</v>
      </c>
      <c r="DY266" s="156"/>
      <c r="DZ266" s="156"/>
      <c r="EA266" s="156"/>
      <c r="EB266" s="156"/>
      <c r="EC266" s="156"/>
      <c r="ED266" s="156"/>
      <c r="EE266" s="156"/>
      <c r="EF266" s="157"/>
      <c r="EG266" s="155" t="s">
        <v>63</v>
      </c>
      <c r="EH266" s="156"/>
      <c r="EI266" s="156"/>
      <c r="EJ266" s="156"/>
      <c r="EK266" s="156"/>
      <c r="EL266" s="156"/>
      <c r="EM266" s="156"/>
      <c r="EN266" s="156"/>
      <c r="EO266" s="157"/>
      <c r="EP266" s="155"/>
      <c r="EQ266" s="156"/>
      <c r="ER266" s="156"/>
      <c r="ES266" s="156"/>
      <c r="ET266" s="156"/>
      <c r="EU266" s="156"/>
      <c r="EV266" s="156"/>
      <c r="EW266" s="156"/>
      <c r="EX266" s="157"/>
      <c r="EY266" s="155"/>
      <c r="EZ266" s="156"/>
      <c r="FA266" s="156"/>
      <c r="FB266" s="156"/>
      <c r="FC266" s="156"/>
      <c r="FD266" s="156"/>
      <c r="FE266" s="156"/>
      <c r="FF266" s="156"/>
      <c r="FG266" s="156"/>
    </row>
    <row r="267" spans="1:163" customHeight="1" ht="20.25">
      <c r="A267" s="175"/>
      <c r="B267" s="175"/>
      <c r="C267" s="175"/>
      <c r="D267" s="175"/>
      <c r="E267" s="175"/>
      <c r="F267" s="175"/>
      <c r="G267" s="175"/>
      <c r="H267" s="175"/>
      <c r="I267" s="175"/>
      <c r="J267" s="176"/>
      <c r="K267" s="149" t="s">
        <v>64</v>
      </c>
      <c r="L267" s="150"/>
      <c r="M267" s="150"/>
      <c r="N267" s="150"/>
      <c r="O267" s="150"/>
      <c r="P267" s="150"/>
      <c r="Q267" s="150"/>
      <c r="R267" s="150"/>
      <c r="S267" s="150"/>
      <c r="T267" s="150"/>
      <c r="U267" s="151"/>
      <c r="V267" s="149" t="s">
        <v>64</v>
      </c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1"/>
      <c r="AG267" s="149" t="s">
        <v>64</v>
      </c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1"/>
      <c r="AR267" s="149" t="s">
        <v>64</v>
      </c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1"/>
      <c r="BC267" s="149" t="s">
        <v>64</v>
      </c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1"/>
      <c r="BN267" s="174"/>
      <c r="BO267" s="175"/>
      <c r="BP267" s="175"/>
      <c r="BQ267" s="175"/>
      <c r="BR267" s="175"/>
      <c r="BS267" s="175"/>
      <c r="BT267" s="175"/>
      <c r="BU267" s="175"/>
      <c r="BV267" s="175"/>
      <c r="BW267" s="176"/>
      <c r="BX267" s="161"/>
      <c r="BY267" s="162"/>
      <c r="BZ267" s="162"/>
      <c r="CA267" s="162"/>
      <c r="CB267" s="162"/>
      <c r="CC267" s="162"/>
      <c r="CD267" s="162"/>
      <c r="CE267" s="162"/>
      <c r="CF267" s="163"/>
      <c r="CG267" s="161"/>
      <c r="CH267" s="162"/>
      <c r="CI267" s="162"/>
      <c r="CJ267" s="162"/>
      <c r="CK267" s="162"/>
      <c r="CL267" s="162"/>
      <c r="CM267" s="162"/>
      <c r="CN267" s="149"/>
      <c r="CO267" s="150"/>
      <c r="CP267" s="150"/>
      <c r="CQ267" s="150"/>
      <c r="CR267" s="150"/>
      <c r="CS267" s="150"/>
      <c r="CT267" s="150"/>
      <c r="CU267" s="150"/>
      <c r="CV267" s="151"/>
      <c r="CW267" s="149"/>
      <c r="CX267" s="150"/>
      <c r="CY267" s="150"/>
      <c r="CZ267" s="150"/>
      <c r="DA267" s="150"/>
      <c r="DB267" s="150"/>
      <c r="DC267" s="150"/>
      <c r="DD267" s="150"/>
      <c r="DE267" s="151"/>
      <c r="DF267" s="149"/>
      <c r="DG267" s="150"/>
      <c r="DH267" s="150"/>
      <c r="DI267" s="150"/>
      <c r="DJ267" s="150"/>
      <c r="DK267" s="150"/>
      <c r="DL267" s="150"/>
      <c r="DM267" s="150"/>
      <c r="DN267" s="151"/>
      <c r="DO267" s="149"/>
      <c r="DP267" s="150"/>
      <c r="DQ267" s="150"/>
      <c r="DR267" s="150"/>
      <c r="DS267" s="150"/>
      <c r="DT267" s="150"/>
      <c r="DU267" s="150"/>
      <c r="DV267" s="150"/>
      <c r="DW267" s="151"/>
      <c r="DX267" s="149"/>
      <c r="DY267" s="150"/>
      <c r="DZ267" s="150"/>
      <c r="EA267" s="150"/>
      <c r="EB267" s="150"/>
      <c r="EC267" s="150"/>
      <c r="ED267" s="150"/>
      <c r="EE267" s="150"/>
      <c r="EF267" s="151"/>
      <c r="EG267" s="149"/>
      <c r="EH267" s="150"/>
      <c r="EI267" s="150"/>
      <c r="EJ267" s="150"/>
      <c r="EK267" s="150"/>
      <c r="EL267" s="150"/>
      <c r="EM267" s="150"/>
      <c r="EN267" s="150"/>
      <c r="EO267" s="151"/>
      <c r="EP267" s="149"/>
      <c r="EQ267" s="150"/>
      <c r="ER267" s="150"/>
      <c r="ES267" s="150"/>
      <c r="ET267" s="150"/>
      <c r="EU267" s="150"/>
      <c r="EV267" s="150"/>
      <c r="EW267" s="150"/>
      <c r="EX267" s="151"/>
      <c r="EY267" s="149"/>
      <c r="EZ267" s="150"/>
      <c r="FA267" s="150"/>
      <c r="FB267" s="150"/>
      <c r="FC267" s="150"/>
      <c r="FD267" s="150"/>
      <c r="FE267" s="150"/>
      <c r="FF267" s="150"/>
      <c r="FG267" s="150"/>
    </row>
    <row r="268" spans="1:163" customHeight="1" ht="12">
      <c r="A268" s="120">
        <v>1</v>
      </c>
      <c r="B268" s="120"/>
      <c r="C268" s="120"/>
      <c r="D268" s="120"/>
      <c r="E268" s="120"/>
      <c r="F268" s="120"/>
      <c r="G268" s="120"/>
      <c r="H268" s="120"/>
      <c r="I268" s="120"/>
      <c r="J268" s="121"/>
      <c r="K268" s="119">
        <v>2</v>
      </c>
      <c r="L268" s="120"/>
      <c r="M268" s="120"/>
      <c r="N268" s="120"/>
      <c r="O268" s="120"/>
      <c r="P268" s="120"/>
      <c r="Q268" s="120"/>
      <c r="R268" s="120"/>
      <c r="S268" s="120"/>
      <c r="T268" s="120"/>
      <c r="U268" s="121"/>
      <c r="V268" s="119">
        <v>3</v>
      </c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1"/>
      <c r="AG268" s="119">
        <v>4</v>
      </c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1"/>
      <c r="AR268" s="119">
        <v>5</v>
      </c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1"/>
      <c r="BC268" s="119">
        <v>6</v>
      </c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1"/>
      <c r="BN268" s="119">
        <v>7</v>
      </c>
      <c r="BO268" s="120"/>
      <c r="BP268" s="120"/>
      <c r="BQ268" s="120"/>
      <c r="BR268" s="120"/>
      <c r="BS268" s="120"/>
      <c r="BT268" s="120"/>
      <c r="BU268" s="120"/>
      <c r="BV268" s="120"/>
      <c r="BW268" s="121"/>
      <c r="BX268" s="119">
        <v>8</v>
      </c>
      <c r="BY268" s="120"/>
      <c r="BZ268" s="120"/>
      <c r="CA268" s="120"/>
      <c r="CB268" s="120"/>
      <c r="CC268" s="120"/>
      <c r="CD268" s="120"/>
      <c r="CE268" s="120"/>
      <c r="CF268" s="121"/>
      <c r="CG268" s="119">
        <v>9</v>
      </c>
      <c r="CH268" s="120"/>
      <c r="CI268" s="120"/>
      <c r="CJ268" s="120"/>
      <c r="CK268" s="120"/>
      <c r="CL268" s="120"/>
      <c r="CM268" s="120"/>
      <c r="CN268" s="119">
        <v>10</v>
      </c>
      <c r="CO268" s="120"/>
      <c r="CP268" s="120"/>
      <c r="CQ268" s="120"/>
      <c r="CR268" s="120"/>
      <c r="CS268" s="120"/>
      <c r="CT268" s="120"/>
      <c r="CU268" s="120"/>
      <c r="CV268" s="121"/>
      <c r="CW268" s="119">
        <v>11</v>
      </c>
      <c r="CX268" s="120"/>
      <c r="CY268" s="120"/>
      <c r="CZ268" s="120"/>
      <c r="DA268" s="120"/>
      <c r="DB268" s="120"/>
      <c r="DC268" s="120"/>
      <c r="DD268" s="120"/>
      <c r="DE268" s="121"/>
      <c r="DF268" s="119">
        <v>12</v>
      </c>
      <c r="DG268" s="120"/>
      <c r="DH268" s="120"/>
      <c r="DI268" s="120"/>
      <c r="DJ268" s="120"/>
      <c r="DK268" s="120"/>
      <c r="DL268" s="120"/>
      <c r="DM268" s="120"/>
      <c r="DN268" s="121"/>
      <c r="DO268" s="119">
        <v>13</v>
      </c>
      <c r="DP268" s="120"/>
      <c r="DQ268" s="120"/>
      <c r="DR268" s="120"/>
      <c r="DS268" s="120"/>
      <c r="DT268" s="120"/>
      <c r="DU268" s="120"/>
      <c r="DV268" s="120"/>
      <c r="DW268" s="121"/>
      <c r="DX268" s="119">
        <v>14</v>
      </c>
      <c r="DY268" s="120"/>
      <c r="DZ268" s="120"/>
      <c r="EA268" s="120"/>
      <c r="EB268" s="120"/>
      <c r="EC268" s="120"/>
      <c r="ED268" s="120"/>
      <c r="EE268" s="120"/>
      <c r="EF268" s="121"/>
      <c r="EG268" s="119">
        <v>15</v>
      </c>
      <c r="EH268" s="120"/>
      <c r="EI268" s="120"/>
      <c r="EJ268" s="120"/>
      <c r="EK268" s="120"/>
      <c r="EL268" s="120"/>
      <c r="EM268" s="120"/>
      <c r="EN268" s="120"/>
      <c r="EO268" s="121"/>
      <c r="EP268" s="146">
        <v>16</v>
      </c>
      <c r="EQ268" s="147"/>
      <c r="ER268" s="147"/>
      <c r="ES268" s="147"/>
      <c r="ET268" s="147"/>
      <c r="EU268" s="147"/>
      <c r="EV268" s="147"/>
      <c r="EW268" s="147"/>
      <c r="EX268" s="147"/>
      <c r="EY268" s="146">
        <v>17</v>
      </c>
      <c r="EZ268" s="147"/>
      <c r="FA268" s="147"/>
      <c r="FB268" s="147"/>
      <c r="FC268" s="147"/>
      <c r="FD268" s="147"/>
      <c r="FE268" s="147"/>
      <c r="FF268" s="147"/>
      <c r="FG268" s="147"/>
    </row>
    <row r="269" spans="1:163" customHeight="1" ht="31.5">
      <c r="A269" s="296" t="s">
        <v>157</v>
      </c>
      <c r="B269" s="296"/>
      <c r="C269" s="296"/>
      <c r="D269" s="296"/>
      <c r="E269" s="296"/>
      <c r="F269" s="296"/>
      <c r="G269" s="296"/>
      <c r="H269" s="296"/>
      <c r="I269" s="296"/>
      <c r="J269" s="297"/>
      <c r="K269" s="140" t="s">
        <v>66</v>
      </c>
      <c r="L269" s="141"/>
      <c r="M269" s="141"/>
      <c r="N269" s="141"/>
      <c r="O269" s="141"/>
      <c r="P269" s="141"/>
      <c r="Q269" s="141"/>
      <c r="R269" s="141"/>
      <c r="S269" s="141"/>
      <c r="T269" s="141"/>
      <c r="U269" s="142"/>
      <c r="V269" s="140" t="s">
        <v>66</v>
      </c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2"/>
      <c r="AG269" s="116" t="s">
        <v>66</v>
      </c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8"/>
      <c r="AR269" s="116" t="s">
        <v>66</v>
      </c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8"/>
      <c r="BC269" s="116" t="s">
        <v>66</v>
      </c>
      <c r="BD269" s="117"/>
      <c r="BE269" s="117"/>
      <c r="BF269" s="117"/>
      <c r="BG269" s="117"/>
      <c r="BH269" s="117"/>
      <c r="BI269" s="117"/>
      <c r="BJ269" s="117"/>
      <c r="BK269" s="117"/>
      <c r="BL269" s="117"/>
      <c r="BM269" s="118"/>
      <c r="BN269" s="137" t="s">
        <v>159</v>
      </c>
      <c r="BO269" s="138"/>
      <c r="BP269" s="138"/>
      <c r="BQ269" s="138"/>
      <c r="BR269" s="138"/>
      <c r="BS269" s="138"/>
      <c r="BT269" s="138"/>
      <c r="BU269" s="138"/>
      <c r="BV269" s="138"/>
      <c r="BW269" s="139"/>
      <c r="BX269" s="140" t="s">
        <v>89</v>
      </c>
      <c r="BY269" s="141"/>
      <c r="BZ269" s="141"/>
      <c r="CA269" s="141"/>
      <c r="CB269" s="141"/>
      <c r="CC269" s="141"/>
      <c r="CD269" s="141"/>
      <c r="CE269" s="141"/>
      <c r="CF269" s="142"/>
      <c r="CG269" s="143" t="s">
        <v>90</v>
      </c>
      <c r="CH269" s="144"/>
      <c r="CI269" s="144"/>
      <c r="CJ269" s="144"/>
      <c r="CK269" s="144"/>
      <c r="CL269" s="144"/>
      <c r="CM269" s="144"/>
      <c r="CN269" s="116">
        <v>95</v>
      </c>
      <c r="CO269" s="117"/>
      <c r="CP269" s="117"/>
      <c r="CQ269" s="117"/>
      <c r="CR269" s="117"/>
      <c r="CS269" s="117"/>
      <c r="CT269" s="117"/>
      <c r="CU269" s="117"/>
      <c r="CV269" s="118"/>
      <c r="CW269" s="116">
        <v>95</v>
      </c>
      <c r="CX269" s="117"/>
      <c r="CY269" s="117"/>
      <c r="CZ269" s="117"/>
      <c r="DA269" s="117"/>
      <c r="DB269" s="117"/>
      <c r="DC269" s="117"/>
      <c r="DD269" s="117"/>
      <c r="DE269" s="118"/>
      <c r="DF269" s="116">
        <v>95</v>
      </c>
      <c r="DG269" s="117"/>
      <c r="DH269" s="117"/>
      <c r="DI269" s="117"/>
      <c r="DJ269" s="117"/>
      <c r="DK269" s="117"/>
      <c r="DL269" s="117"/>
      <c r="DM269" s="117"/>
      <c r="DN269" s="118"/>
      <c r="DO269" s="116" t="s">
        <v>91</v>
      </c>
      <c r="DP269" s="117"/>
      <c r="DQ269" s="117"/>
      <c r="DR269" s="117"/>
      <c r="DS269" s="117"/>
      <c r="DT269" s="117"/>
      <c r="DU269" s="117"/>
      <c r="DV269" s="117"/>
      <c r="DW269" s="118"/>
      <c r="DX269" s="116" t="s">
        <v>91</v>
      </c>
      <c r="DY269" s="117"/>
      <c r="DZ269" s="117"/>
      <c r="EA269" s="117"/>
      <c r="EB269" s="117"/>
      <c r="EC269" s="117"/>
      <c r="ED269" s="117"/>
      <c r="EE269" s="117"/>
      <c r="EF269" s="118"/>
      <c r="EG269" s="116" t="s">
        <v>91</v>
      </c>
      <c r="EH269" s="117"/>
      <c r="EI269" s="117"/>
      <c r="EJ269" s="117"/>
      <c r="EK269" s="117"/>
      <c r="EL269" s="117"/>
      <c r="EM269" s="117"/>
      <c r="EN269" s="117"/>
      <c r="EO269" s="118"/>
      <c r="EP269" s="116">
        <v>10</v>
      </c>
      <c r="EQ269" s="117"/>
      <c r="ER269" s="117"/>
      <c r="ES269" s="117"/>
      <c r="ET269" s="117"/>
      <c r="EU269" s="117"/>
      <c r="EV269" s="117"/>
      <c r="EW269" s="117"/>
      <c r="EX269" s="117"/>
      <c r="EY269" s="293"/>
      <c r="EZ269" s="294"/>
      <c r="FA269" s="294"/>
      <c r="FB269" s="294"/>
      <c r="FC269" s="294"/>
      <c r="FD269" s="294"/>
      <c r="FE269" s="294"/>
      <c r="FF269" s="294"/>
      <c r="FG269" s="294"/>
    </row>
    <row r="270" spans="1:163" customHeight="1" ht="12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5"/>
      <c r="BY270" s="55"/>
      <c r="BZ270" s="55"/>
      <c r="CA270" s="55"/>
      <c r="CB270" s="55"/>
      <c r="CC270" s="55"/>
      <c r="CD270" s="55"/>
      <c r="CE270" s="55"/>
      <c r="CF270" s="55"/>
      <c r="CG270" s="56"/>
      <c r="CH270" s="56"/>
      <c r="CI270" s="56"/>
      <c r="CJ270" s="56"/>
      <c r="CK270" s="56"/>
      <c r="CL270" s="56"/>
      <c r="CM270" s="56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9"/>
      <c r="EZ270" s="59"/>
      <c r="FA270" s="59"/>
      <c r="FB270" s="59"/>
      <c r="FC270" s="58"/>
      <c r="FD270" s="58"/>
      <c r="FE270" s="58"/>
      <c r="FF270" s="58"/>
      <c r="FG270" s="58"/>
    </row>
    <row r="271" spans="1:163" customHeight="1" ht="12">
      <c r="A271" s="7" t="s">
        <v>92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1:163" customHeight="1" ht="1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1:163" customHeight="1" ht="12">
      <c r="A273" s="291" t="s">
        <v>93</v>
      </c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/>
      <c r="BO273" s="291"/>
      <c r="BP273" s="291"/>
      <c r="BQ273" s="291"/>
      <c r="BR273" s="291"/>
      <c r="BS273" s="291"/>
      <c r="BT273" s="291"/>
      <c r="BU273" s="291"/>
      <c r="BV273" s="291"/>
      <c r="BW273" s="291"/>
      <c r="BX273" s="291"/>
      <c r="BY273" s="291"/>
      <c r="BZ273" s="291"/>
      <c r="CA273" s="291"/>
      <c r="CB273" s="291"/>
      <c r="CC273" s="291"/>
      <c r="CD273" s="291"/>
      <c r="CE273" s="291"/>
      <c r="CF273" s="291"/>
      <c r="CG273" s="291"/>
      <c r="CH273" s="291"/>
      <c r="CI273" s="291"/>
      <c r="CJ273" s="291"/>
      <c r="CK273" s="291"/>
      <c r="CL273" s="291"/>
      <c r="CM273" s="291"/>
      <c r="CN273" s="291"/>
      <c r="CO273" s="291"/>
      <c r="CP273" s="291"/>
      <c r="CQ273" s="291"/>
      <c r="CR273" s="291"/>
      <c r="CS273" s="291"/>
      <c r="CT273" s="291"/>
      <c r="CU273" s="291"/>
      <c r="CV273" s="291"/>
      <c r="CW273" s="291"/>
      <c r="CX273" s="291"/>
      <c r="CY273" s="291"/>
      <c r="CZ273" s="291"/>
      <c r="DA273" s="291"/>
      <c r="DB273" s="291"/>
      <c r="DC273" s="291"/>
      <c r="DD273" s="291"/>
      <c r="DE273" s="291"/>
      <c r="DF273" s="291"/>
      <c r="DG273" s="291"/>
      <c r="DH273" s="291"/>
      <c r="DI273" s="291"/>
      <c r="DJ273" s="291"/>
      <c r="DK273" s="291"/>
      <c r="DL273" s="291"/>
      <c r="DM273" s="291"/>
      <c r="DN273" s="291"/>
      <c r="DO273" s="291"/>
      <c r="DP273" s="291"/>
      <c r="DQ273" s="291"/>
      <c r="DR273" s="291"/>
      <c r="DS273" s="291"/>
      <c r="DT273" s="291"/>
      <c r="DU273" s="291"/>
      <c r="DV273" s="291"/>
      <c r="DW273" s="291"/>
      <c r="DX273" s="291"/>
      <c r="DY273" s="291"/>
      <c r="DZ273" s="291"/>
      <c r="EA273" s="291"/>
      <c r="EB273" s="291"/>
      <c r="EC273" s="291"/>
      <c r="ED273" s="291"/>
      <c r="EE273" s="291"/>
      <c r="EF273" s="291"/>
      <c r="EG273" s="291"/>
      <c r="EH273" s="291"/>
      <c r="EI273" s="291"/>
      <c r="EJ273" s="291"/>
      <c r="EK273" s="291"/>
      <c r="EL273" s="291"/>
      <c r="EM273" s="291"/>
      <c r="EN273" s="291"/>
      <c r="EO273" s="291"/>
      <c r="EP273" s="291"/>
      <c r="EQ273" s="291"/>
      <c r="ER273" s="291"/>
      <c r="ES273" s="291"/>
      <c r="ET273" s="291"/>
      <c r="EU273" s="291"/>
      <c r="EV273" s="291"/>
      <c r="EW273" s="291"/>
      <c r="EX273" s="291"/>
      <c r="EY273" s="291"/>
      <c r="EZ273" s="291"/>
      <c r="FA273" s="291"/>
      <c r="FB273" s="291"/>
      <c r="FC273" s="291"/>
      <c r="FD273" s="291"/>
      <c r="FE273" s="291"/>
      <c r="FF273" s="291"/>
      <c r="FG273" s="291"/>
    </row>
    <row r="274" spans="1:163" customHeight="1" ht="14.25">
      <c r="A274" s="292" t="s">
        <v>94</v>
      </c>
      <c r="B274" s="292"/>
      <c r="C274" s="292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77"/>
      <c r="AE274" s="279" t="s">
        <v>95</v>
      </c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77"/>
      <c r="BJ274" s="279" t="s">
        <v>96</v>
      </c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77"/>
      <c r="CH274" s="279" t="s">
        <v>97</v>
      </c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77"/>
      <c r="DF274" s="279" t="s">
        <v>98</v>
      </c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  <c r="EO274" s="292"/>
      <c r="EP274" s="292"/>
      <c r="EQ274" s="292"/>
      <c r="ER274" s="292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</row>
    <row r="275" spans="1:163" customHeight="1" ht="12">
      <c r="A275" s="280">
        <v>1</v>
      </c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  <c r="O275" s="280"/>
      <c r="P275" s="280"/>
      <c r="Q275" s="280"/>
      <c r="R275" s="280"/>
      <c r="S275" s="280"/>
      <c r="T275" s="280"/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68"/>
      <c r="AE275" s="281">
        <v>2</v>
      </c>
      <c r="AF275" s="280"/>
      <c r="AG275" s="280"/>
      <c r="AH275" s="280"/>
      <c r="AI275" s="280"/>
      <c r="AJ275" s="280"/>
      <c r="AK275" s="280"/>
      <c r="AL275" s="280"/>
      <c r="AM275" s="280"/>
      <c r="AN275" s="280"/>
      <c r="AO275" s="280"/>
      <c r="AP275" s="280"/>
      <c r="AQ275" s="280"/>
      <c r="AR275" s="280"/>
      <c r="AS275" s="280"/>
      <c r="AT275" s="280"/>
      <c r="AU275" s="280"/>
      <c r="AV275" s="280"/>
      <c r="AW275" s="280"/>
      <c r="AX275" s="280"/>
      <c r="AY275" s="280"/>
      <c r="AZ275" s="280"/>
      <c r="BA275" s="280"/>
      <c r="BB275" s="280"/>
      <c r="BC275" s="280"/>
      <c r="BD275" s="280"/>
      <c r="BE275" s="280"/>
      <c r="BF275" s="280"/>
      <c r="BG275" s="280"/>
      <c r="BH275" s="280"/>
      <c r="BI275" s="268"/>
      <c r="BJ275" s="282" t="s">
        <v>99</v>
      </c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4"/>
      <c r="CH275" s="282" t="s">
        <v>100</v>
      </c>
      <c r="CI275" s="283"/>
      <c r="CJ275" s="283"/>
      <c r="CK275" s="283"/>
      <c r="CL275" s="283"/>
      <c r="CM275" s="283"/>
      <c r="CN275" s="283"/>
      <c r="CO275" s="283"/>
      <c r="CP275" s="283"/>
      <c r="CQ275" s="283"/>
      <c r="CR275" s="283"/>
      <c r="CS275" s="283"/>
      <c r="CT275" s="283"/>
      <c r="CU275" s="283"/>
      <c r="CV275" s="283"/>
      <c r="CW275" s="283"/>
      <c r="CX275" s="283"/>
      <c r="CY275" s="283"/>
      <c r="CZ275" s="283"/>
      <c r="DA275" s="283"/>
      <c r="DB275" s="283"/>
      <c r="DC275" s="283"/>
      <c r="DD275" s="283"/>
      <c r="DE275" s="284"/>
      <c r="DF275" s="281">
        <v>5</v>
      </c>
      <c r="DG275" s="280"/>
      <c r="DH275" s="280"/>
      <c r="DI275" s="280"/>
      <c r="DJ275" s="280"/>
      <c r="DK275" s="280"/>
      <c r="DL275" s="280"/>
      <c r="DM275" s="280"/>
      <c r="DN275" s="280"/>
      <c r="DO275" s="280"/>
      <c r="DP275" s="280"/>
      <c r="DQ275" s="280"/>
      <c r="DR275" s="280"/>
      <c r="DS275" s="280"/>
      <c r="DT275" s="280"/>
      <c r="DU275" s="280"/>
      <c r="DV275" s="280"/>
      <c r="DW275" s="280"/>
      <c r="DX275" s="280"/>
      <c r="DY275" s="280"/>
      <c r="DZ275" s="280"/>
      <c r="EA275" s="280"/>
      <c r="EB275" s="280"/>
      <c r="EC275" s="280"/>
      <c r="ED275" s="280"/>
      <c r="EE275" s="280"/>
      <c r="EF275" s="280"/>
      <c r="EG275" s="280"/>
      <c r="EH275" s="280"/>
      <c r="EI275" s="280"/>
      <c r="EJ275" s="280"/>
      <c r="EK275" s="280"/>
      <c r="EL275" s="280"/>
      <c r="EM275" s="280"/>
      <c r="EN275" s="280"/>
      <c r="EO275" s="280"/>
      <c r="EP275" s="280"/>
      <c r="EQ275" s="280"/>
      <c r="ER275" s="280"/>
      <c r="ES275" s="280"/>
      <c r="ET275" s="280"/>
      <c r="EU275" s="280"/>
      <c r="EV275" s="280"/>
      <c r="EW275" s="280"/>
      <c r="EX275" s="280"/>
      <c r="EY275" s="280"/>
      <c r="EZ275" s="280"/>
      <c r="FA275" s="280"/>
      <c r="FB275" s="280"/>
      <c r="FC275" s="280"/>
      <c r="FD275" s="280"/>
      <c r="FE275" s="280"/>
      <c r="FF275" s="280"/>
      <c r="FG275" s="280"/>
    </row>
    <row r="276" spans="1:163" customHeight="1" ht="1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6"/>
      <c r="AE276" s="287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6"/>
      <c r="BJ276" s="288"/>
      <c r="BK276" s="289"/>
      <c r="BL276" s="289"/>
      <c r="BM276" s="289"/>
      <c r="BN276" s="289"/>
      <c r="BO276" s="289"/>
      <c r="BP276" s="289"/>
      <c r="BQ276" s="289"/>
      <c r="BR276" s="289"/>
      <c r="BS276" s="289"/>
      <c r="BT276" s="289"/>
      <c r="BU276" s="289"/>
      <c r="BV276" s="289"/>
      <c r="BW276" s="289"/>
      <c r="BX276" s="289"/>
      <c r="BY276" s="289"/>
      <c r="BZ276" s="289"/>
      <c r="CA276" s="289"/>
      <c r="CB276" s="289"/>
      <c r="CC276" s="289"/>
      <c r="CD276" s="289"/>
      <c r="CE276" s="289"/>
      <c r="CF276" s="289"/>
      <c r="CG276" s="290"/>
      <c r="CH276" s="288"/>
      <c r="CI276" s="289"/>
      <c r="CJ276" s="289"/>
      <c r="CK276" s="289"/>
      <c r="CL276" s="289"/>
      <c r="CM276" s="289"/>
      <c r="CN276" s="289"/>
      <c r="CO276" s="289"/>
      <c r="CP276" s="289"/>
      <c r="CQ276" s="289"/>
      <c r="CR276" s="289"/>
      <c r="CS276" s="289"/>
      <c r="CT276" s="289"/>
      <c r="CU276" s="289"/>
      <c r="CV276" s="289"/>
      <c r="CW276" s="289"/>
      <c r="CX276" s="289"/>
      <c r="CY276" s="289"/>
      <c r="CZ276" s="289"/>
      <c r="DA276" s="289"/>
      <c r="DB276" s="289"/>
      <c r="DC276" s="289"/>
      <c r="DD276" s="289"/>
      <c r="DE276" s="290"/>
      <c r="DF276" s="287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  <c r="EG276" s="285"/>
      <c r="EH276" s="285"/>
      <c r="EI276" s="285"/>
      <c r="EJ276" s="285"/>
      <c r="EK276" s="285"/>
      <c r="EL276" s="285"/>
      <c r="EM276" s="285"/>
      <c r="EN276" s="285"/>
      <c r="EO276" s="285"/>
      <c r="EP276" s="285"/>
      <c r="EQ276" s="285"/>
      <c r="ER276" s="285"/>
      <c r="ES276" s="285"/>
      <c r="ET276" s="285"/>
      <c r="EU276" s="285"/>
      <c r="EV276" s="285"/>
      <c r="EW276" s="285"/>
      <c r="EX276" s="285"/>
      <c r="EY276" s="285"/>
      <c r="EZ276" s="285"/>
      <c r="FA276" s="285"/>
      <c r="FB276" s="285"/>
      <c r="FC276" s="285"/>
      <c r="FD276" s="285"/>
      <c r="FE276" s="285"/>
      <c r="FF276" s="285"/>
      <c r="FG276" s="285"/>
    </row>
    <row r="277" spans="1:163" customHeight="1" ht="1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1:163" customHeight="1" ht="12">
      <c r="A278" s="7" t="s">
        <v>101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1:163" customHeight="1" ht="1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1:163" customHeight="1" ht="78">
      <c r="A280" s="273" t="s">
        <v>102</v>
      </c>
      <c r="B280" s="273"/>
      <c r="C280" s="273"/>
      <c r="D280" s="273"/>
      <c r="E280" s="273"/>
      <c r="F280" s="273"/>
      <c r="G280" s="273"/>
      <c r="H280" s="273"/>
      <c r="I280" s="273"/>
      <c r="J280" s="273"/>
      <c r="K280" s="273"/>
      <c r="L280" s="273"/>
      <c r="M280" s="273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4" t="s">
        <v>103</v>
      </c>
      <c r="AP280" s="275"/>
      <c r="AQ280" s="275"/>
      <c r="AR280" s="275"/>
      <c r="AS280" s="275"/>
      <c r="AT280" s="275"/>
      <c r="AU280" s="275"/>
      <c r="AV280" s="275"/>
      <c r="AW280" s="275"/>
      <c r="AX280" s="275"/>
      <c r="AY280" s="275"/>
      <c r="AZ280" s="275"/>
      <c r="BA280" s="275"/>
      <c r="BB280" s="275"/>
      <c r="BC280" s="275"/>
      <c r="BD280" s="275"/>
      <c r="BE280" s="275"/>
      <c r="BF280" s="275"/>
      <c r="BG280" s="275"/>
      <c r="BH280" s="275"/>
      <c r="BI280" s="275"/>
      <c r="BJ280" s="275"/>
      <c r="BK280" s="275"/>
      <c r="BL280" s="275"/>
      <c r="BM280" s="275"/>
      <c r="BN280" s="275"/>
      <c r="BO280" s="275"/>
      <c r="BP280" s="275"/>
      <c r="BQ280" s="275"/>
      <c r="BR280" s="275"/>
      <c r="BS280" s="275"/>
      <c r="BT280" s="275"/>
      <c r="BU280" s="275"/>
      <c r="BV280" s="275"/>
      <c r="BW280" s="275"/>
      <c r="BX280" s="275"/>
      <c r="BY280" s="275"/>
      <c r="BZ280" s="275"/>
      <c r="CA280" s="275"/>
      <c r="CB280" s="275"/>
      <c r="CC280" s="275"/>
      <c r="CD280" s="275"/>
      <c r="CE280" s="275"/>
      <c r="CF280" s="275"/>
      <c r="CG280" s="275"/>
      <c r="CH280" s="275"/>
      <c r="CI280" s="275"/>
      <c r="CJ280" s="275"/>
      <c r="CK280" s="275"/>
      <c r="CL280" s="275"/>
      <c r="CM280" s="275"/>
      <c r="CN280" s="275"/>
      <c r="CO280" s="275"/>
      <c r="CP280" s="275"/>
      <c r="CQ280" s="275"/>
      <c r="CR280" s="275"/>
      <c r="CS280" s="275"/>
      <c r="CT280" s="275"/>
      <c r="CU280" s="275"/>
      <c r="CV280" s="275"/>
      <c r="CW280" s="275"/>
      <c r="CX280" s="275"/>
      <c r="CY280" s="275"/>
      <c r="CZ280" s="275"/>
      <c r="DA280" s="275"/>
      <c r="DB280" s="275"/>
      <c r="DC280" s="275"/>
      <c r="DD280" s="275"/>
      <c r="DE280" s="275"/>
      <c r="DF280" s="275"/>
      <c r="DG280" s="275"/>
      <c r="DH280" s="275"/>
      <c r="DI280" s="275"/>
      <c r="DJ280" s="275"/>
      <c r="DK280" s="275"/>
      <c r="DL280" s="275"/>
      <c r="DM280" s="275"/>
      <c r="DN280" s="275"/>
      <c r="DO280" s="275"/>
      <c r="DP280" s="275"/>
      <c r="DQ280" s="275"/>
      <c r="DR280" s="275"/>
      <c r="DS280" s="275"/>
      <c r="DT280" s="275"/>
      <c r="DU280" s="275"/>
      <c r="DV280" s="275"/>
      <c r="DW280" s="275"/>
      <c r="DX280" s="275"/>
      <c r="DY280" s="275"/>
      <c r="DZ280" s="275"/>
      <c r="EA280" s="275"/>
      <c r="EB280" s="275"/>
      <c r="EC280" s="275"/>
      <c r="ED280" s="275"/>
      <c r="EE280" s="275"/>
      <c r="EF280" s="275"/>
      <c r="EG280" s="275"/>
      <c r="EH280" s="275"/>
      <c r="EI280" s="275"/>
      <c r="EJ280" s="275"/>
      <c r="EK280" s="275"/>
      <c r="EL280" s="275"/>
      <c r="EM280" s="275"/>
      <c r="EN280" s="275"/>
      <c r="EO280" s="275"/>
      <c r="EP280" s="275"/>
      <c r="EQ280" s="275"/>
      <c r="ER280" s="275"/>
      <c r="ES280" s="275"/>
      <c r="ET280" s="275"/>
      <c r="EU280" s="275"/>
      <c r="EV280" s="275"/>
      <c r="EW280" s="275"/>
      <c r="EX280" s="275"/>
      <c r="EY280" s="275"/>
      <c r="EZ280" s="275"/>
      <c r="FA280" s="275"/>
      <c r="FB280" s="275"/>
      <c r="FC280" s="275"/>
      <c r="FD280" s="275"/>
      <c r="FE280" s="275"/>
      <c r="FF280" s="275"/>
      <c r="FG280" s="275"/>
    </row>
    <row r="281" spans="1:163" customHeight="1" ht="12">
      <c r="AO281" s="276" t="s">
        <v>104</v>
      </c>
      <c r="AP281" s="276"/>
      <c r="AQ281" s="276"/>
      <c r="AR281" s="276"/>
      <c r="AS281" s="276"/>
      <c r="AT281" s="276"/>
      <c r="AU281" s="276"/>
      <c r="AV281" s="276"/>
      <c r="AW281" s="276"/>
      <c r="AX281" s="276"/>
      <c r="AY281" s="276"/>
      <c r="AZ281" s="276"/>
      <c r="BA281" s="276"/>
      <c r="BB281" s="276"/>
      <c r="BC281" s="276"/>
      <c r="BD281" s="276"/>
      <c r="BE281" s="276"/>
      <c r="BF281" s="276"/>
      <c r="BG281" s="276"/>
      <c r="BH281" s="276"/>
      <c r="BI281" s="276"/>
      <c r="BJ281" s="276"/>
      <c r="BK281" s="276"/>
      <c r="BL281" s="276"/>
      <c r="BM281" s="276"/>
      <c r="BN281" s="276"/>
      <c r="BO281" s="276"/>
      <c r="BP281" s="276"/>
      <c r="BQ281" s="276"/>
      <c r="BR281" s="276"/>
      <c r="BS281" s="276"/>
      <c r="BT281" s="276"/>
      <c r="BU281" s="276"/>
      <c r="BV281" s="276"/>
      <c r="BW281" s="276"/>
      <c r="BX281" s="276"/>
      <c r="BY281" s="276"/>
      <c r="BZ281" s="276"/>
      <c r="CA281" s="276"/>
      <c r="CB281" s="276"/>
      <c r="CC281" s="276"/>
      <c r="CD281" s="276"/>
      <c r="CE281" s="276"/>
      <c r="CF281" s="276"/>
      <c r="CG281" s="276"/>
      <c r="CH281" s="276"/>
      <c r="CI281" s="276"/>
      <c r="CJ281" s="276"/>
      <c r="CK281" s="276"/>
      <c r="CL281" s="276"/>
      <c r="CM281" s="276"/>
      <c r="CN281" s="276"/>
      <c r="CO281" s="276"/>
      <c r="CP281" s="276"/>
      <c r="CQ281" s="276"/>
      <c r="CR281" s="276"/>
      <c r="CS281" s="276"/>
      <c r="CT281" s="276"/>
      <c r="CU281" s="276"/>
      <c r="CV281" s="276"/>
      <c r="CW281" s="276"/>
      <c r="CX281" s="276"/>
      <c r="CY281" s="276"/>
      <c r="CZ281" s="276"/>
      <c r="DA281" s="276"/>
      <c r="DB281" s="276"/>
      <c r="DC281" s="276"/>
      <c r="DD281" s="276"/>
      <c r="DE281" s="276"/>
      <c r="DF281" s="276"/>
      <c r="DG281" s="276"/>
      <c r="DH281" s="276"/>
      <c r="DI281" s="276"/>
      <c r="DJ281" s="276"/>
      <c r="DK281" s="276"/>
      <c r="DL281" s="276"/>
      <c r="DM281" s="276"/>
      <c r="DN281" s="276"/>
      <c r="DO281" s="276"/>
      <c r="DP281" s="276"/>
      <c r="DQ281" s="276"/>
      <c r="DR281" s="276"/>
      <c r="DS281" s="276"/>
      <c r="DT281" s="276"/>
      <c r="DU281" s="276"/>
      <c r="DV281" s="276"/>
      <c r="DW281" s="276"/>
      <c r="DX281" s="276"/>
      <c r="DY281" s="276"/>
      <c r="DZ281" s="276"/>
      <c r="EA281" s="276"/>
      <c r="EB281" s="276"/>
      <c r="EC281" s="276"/>
      <c r="ED281" s="276"/>
      <c r="EE281" s="276"/>
      <c r="EF281" s="276"/>
      <c r="EG281" s="276"/>
      <c r="EH281" s="276"/>
      <c r="EI281" s="276"/>
      <c r="EJ281" s="276"/>
      <c r="EK281" s="276"/>
      <c r="EL281" s="276"/>
      <c r="EM281" s="276"/>
      <c r="EN281" s="276"/>
      <c r="EO281" s="276"/>
      <c r="EP281" s="276"/>
      <c r="EQ281" s="276"/>
      <c r="ER281" s="276"/>
      <c r="ES281" s="276"/>
      <c r="ET281" s="276"/>
      <c r="EU281" s="276"/>
      <c r="EV281" s="276"/>
      <c r="EW281" s="276"/>
      <c r="EX281" s="276"/>
      <c r="EY281" s="276"/>
      <c r="EZ281" s="276"/>
      <c r="FA281" s="276"/>
      <c r="FB281" s="276"/>
      <c r="FC281" s="276"/>
      <c r="FD281" s="276"/>
      <c r="FE281" s="276"/>
      <c r="FF281" s="276"/>
      <c r="FG281" s="276"/>
    </row>
    <row r="282" spans="1:163" customHeight="1" ht="12"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</row>
    <row r="283" spans="1:163" customHeight="1" ht="12">
      <c r="A283" s="7" t="s">
        <v>105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5" spans="1:163" customHeight="1" ht="15">
      <c r="A285" s="277" t="s">
        <v>106</v>
      </c>
      <c r="B285" s="278"/>
      <c r="C285" s="278"/>
      <c r="D285" s="278"/>
      <c r="E285" s="278"/>
      <c r="F285" s="278"/>
      <c r="G285" s="278"/>
      <c r="H285" s="278"/>
      <c r="I285" s="278"/>
      <c r="J285" s="278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 t="s">
        <v>107</v>
      </c>
      <c r="BE285" s="278"/>
      <c r="BF285" s="278"/>
      <c r="BG285" s="278"/>
      <c r="BH285" s="278"/>
      <c r="BI285" s="278"/>
      <c r="BJ285" s="278"/>
      <c r="BK285" s="278"/>
      <c r="BL285" s="278"/>
      <c r="BM285" s="278"/>
      <c r="BN285" s="278"/>
      <c r="BO285" s="278"/>
      <c r="BP285" s="278"/>
      <c r="BQ285" s="278"/>
      <c r="BR285" s="278"/>
      <c r="BS285" s="278"/>
      <c r="BT285" s="278"/>
      <c r="BU285" s="278"/>
      <c r="BV285" s="278"/>
      <c r="BW285" s="278"/>
      <c r="BX285" s="278"/>
      <c r="BY285" s="278"/>
      <c r="BZ285" s="278"/>
      <c r="CA285" s="278"/>
      <c r="CB285" s="278"/>
      <c r="CC285" s="278"/>
      <c r="CD285" s="278"/>
      <c r="CE285" s="278"/>
      <c r="CF285" s="278"/>
      <c r="CG285" s="278"/>
      <c r="CH285" s="278"/>
      <c r="CI285" s="278"/>
      <c r="CJ285" s="278"/>
      <c r="CK285" s="278"/>
      <c r="CL285" s="278"/>
      <c r="CM285" s="278"/>
      <c r="CN285" s="278"/>
      <c r="CO285" s="278"/>
      <c r="CP285" s="278"/>
      <c r="CQ285" s="278"/>
      <c r="CR285" s="278"/>
      <c r="CS285" s="278"/>
      <c r="CT285" s="278"/>
      <c r="CU285" s="278"/>
      <c r="CV285" s="278"/>
      <c r="CW285" s="278"/>
      <c r="CX285" s="278"/>
      <c r="CY285" s="278"/>
      <c r="CZ285" s="278"/>
      <c r="DA285" s="278"/>
      <c r="DB285" s="278"/>
      <c r="DC285" s="278"/>
      <c r="DD285" s="278"/>
      <c r="DE285" s="278"/>
      <c r="DF285" s="278" t="s">
        <v>108</v>
      </c>
      <c r="DG285" s="278"/>
      <c r="DH285" s="278"/>
      <c r="DI285" s="278"/>
      <c r="DJ285" s="278"/>
      <c r="DK285" s="278"/>
      <c r="DL285" s="278"/>
      <c r="DM285" s="278"/>
      <c r="DN285" s="278"/>
      <c r="DO285" s="278"/>
      <c r="DP285" s="278"/>
      <c r="DQ285" s="278"/>
      <c r="DR285" s="278"/>
      <c r="DS285" s="278"/>
      <c r="DT285" s="278"/>
      <c r="DU285" s="278"/>
      <c r="DV285" s="278"/>
      <c r="DW285" s="278"/>
      <c r="DX285" s="278"/>
      <c r="DY285" s="278"/>
      <c r="DZ285" s="278"/>
      <c r="EA285" s="278"/>
      <c r="EB285" s="278"/>
      <c r="EC285" s="278"/>
      <c r="ED285" s="278"/>
      <c r="EE285" s="278"/>
      <c r="EF285" s="278"/>
      <c r="EG285" s="278"/>
      <c r="EH285" s="278"/>
      <c r="EI285" s="278"/>
      <c r="EJ285" s="278"/>
      <c r="EK285" s="278"/>
      <c r="EL285" s="278"/>
      <c r="EM285" s="278"/>
      <c r="EN285" s="278"/>
      <c r="EO285" s="278"/>
      <c r="EP285" s="278"/>
      <c r="EQ285" s="278"/>
      <c r="ER285" s="278"/>
      <c r="ES285" s="278"/>
      <c r="ET285" s="278"/>
      <c r="EU285" s="278"/>
      <c r="EV285" s="278"/>
      <c r="EW285" s="278"/>
      <c r="EX285" s="278"/>
      <c r="EY285" s="278"/>
      <c r="EZ285" s="278"/>
      <c r="FA285" s="278"/>
      <c r="FB285" s="278"/>
      <c r="FC285" s="278"/>
      <c r="FD285" s="278"/>
      <c r="FE285" s="278"/>
      <c r="FF285" s="278"/>
      <c r="FG285" s="279"/>
    </row>
    <row r="286" spans="1:163" customHeight="1" ht="12">
      <c r="A286" s="268">
        <v>1</v>
      </c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  <c r="AA286" s="269"/>
      <c r="AB286" s="269"/>
      <c r="AC286" s="269"/>
      <c r="AD286" s="269"/>
      <c r="AE286" s="269"/>
      <c r="AF286" s="269"/>
      <c r="AG286" s="269"/>
      <c r="AH286" s="269"/>
      <c r="AI286" s="269"/>
      <c r="AJ286" s="269"/>
      <c r="AK286" s="269"/>
      <c r="AL286" s="269"/>
      <c r="AM286" s="269"/>
      <c r="AN286" s="269"/>
      <c r="AO286" s="269"/>
      <c r="AP286" s="269"/>
      <c r="AQ286" s="269"/>
      <c r="AR286" s="269"/>
      <c r="AS286" s="269"/>
      <c r="AT286" s="269"/>
      <c r="AU286" s="269"/>
      <c r="AV286" s="269"/>
      <c r="AW286" s="269"/>
      <c r="AX286" s="269"/>
      <c r="AY286" s="269"/>
      <c r="AZ286" s="269"/>
      <c r="BA286" s="269"/>
      <c r="BB286" s="269"/>
      <c r="BC286" s="269"/>
      <c r="BD286" s="270" t="s">
        <v>109</v>
      </c>
      <c r="BE286" s="270"/>
      <c r="BF286" s="270"/>
      <c r="BG286" s="270"/>
      <c r="BH286" s="270"/>
      <c r="BI286" s="270"/>
      <c r="BJ286" s="270"/>
      <c r="BK286" s="270"/>
      <c r="BL286" s="270"/>
      <c r="BM286" s="270"/>
      <c r="BN286" s="270"/>
      <c r="BO286" s="270"/>
      <c r="BP286" s="270"/>
      <c r="BQ286" s="270"/>
      <c r="BR286" s="270"/>
      <c r="BS286" s="270"/>
      <c r="BT286" s="270"/>
      <c r="BU286" s="270"/>
      <c r="BV286" s="270"/>
      <c r="BW286" s="270"/>
      <c r="BX286" s="270"/>
      <c r="BY286" s="270"/>
      <c r="BZ286" s="270"/>
      <c r="CA286" s="270"/>
      <c r="CB286" s="270"/>
      <c r="CC286" s="270"/>
      <c r="CD286" s="270"/>
      <c r="CE286" s="270"/>
      <c r="CF286" s="270"/>
      <c r="CG286" s="270"/>
      <c r="CH286" s="270"/>
      <c r="CI286" s="270"/>
      <c r="CJ286" s="270"/>
      <c r="CK286" s="270"/>
      <c r="CL286" s="270"/>
      <c r="CM286" s="270"/>
      <c r="CN286" s="270"/>
      <c r="CO286" s="270"/>
      <c r="CP286" s="270"/>
      <c r="CQ286" s="270"/>
      <c r="CR286" s="270"/>
      <c r="CS286" s="270"/>
      <c r="CT286" s="270"/>
      <c r="CU286" s="270"/>
      <c r="CV286" s="270"/>
      <c r="CW286" s="270"/>
      <c r="CX286" s="270"/>
      <c r="CY286" s="270"/>
      <c r="CZ286" s="270"/>
      <c r="DA286" s="270"/>
      <c r="DB286" s="270"/>
      <c r="DC286" s="270"/>
      <c r="DD286" s="270"/>
      <c r="DE286" s="270"/>
      <c r="DF286" s="271">
        <v>3</v>
      </c>
      <c r="DG286" s="271"/>
      <c r="DH286" s="271"/>
      <c r="DI286" s="271"/>
      <c r="DJ286" s="271"/>
      <c r="DK286" s="271"/>
      <c r="DL286" s="271"/>
      <c r="DM286" s="271"/>
      <c r="DN286" s="271"/>
      <c r="DO286" s="271"/>
      <c r="DP286" s="271"/>
      <c r="DQ286" s="271"/>
      <c r="DR286" s="271"/>
      <c r="DS286" s="271"/>
      <c r="DT286" s="271"/>
      <c r="DU286" s="271"/>
      <c r="DV286" s="271"/>
      <c r="DW286" s="271"/>
      <c r="DX286" s="271"/>
      <c r="DY286" s="271"/>
      <c r="DZ286" s="271"/>
      <c r="EA286" s="271"/>
      <c r="EB286" s="271"/>
      <c r="EC286" s="271"/>
      <c r="ED286" s="271"/>
      <c r="EE286" s="271"/>
      <c r="EF286" s="271"/>
      <c r="EG286" s="271"/>
      <c r="EH286" s="271"/>
      <c r="EI286" s="271"/>
      <c r="EJ286" s="271"/>
      <c r="EK286" s="271"/>
      <c r="EL286" s="271"/>
      <c r="EM286" s="271"/>
      <c r="EN286" s="271"/>
      <c r="EO286" s="271"/>
      <c r="EP286" s="271"/>
      <c r="EQ286" s="271"/>
      <c r="ER286" s="271"/>
      <c r="ES286" s="271"/>
      <c r="ET286" s="271"/>
      <c r="EU286" s="271"/>
      <c r="EV286" s="271"/>
      <c r="EW286" s="271"/>
      <c r="EX286" s="271"/>
      <c r="EY286" s="271"/>
      <c r="EZ286" s="271"/>
      <c r="FA286" s="271"/>
      <c r="FB286" s="271"/>
      <c r="FC286" s="271"/>
      <c r="FD286" s="271"/>
      <c r="FE286" s="271"/>
      <c r="FF286" s="271"/>
      <c r="FG286" s="272"/>
    </row>
    <row r="287" spans="1:163" customHeight="1" ht="15">
      <c r="A287" s="262" t="s">
        <v>110</v>
      </c>
      <c r="B287" s="259"/>
      <c r="C287" s="259"/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59"/>
      <c r="O287" s="259"/>
      <c r="P287" s="259"/>
      <c r="Q287" s="259"/>
      <c r="R287" s="259"/>
      <c r="S287" s="259"/>
      <c r="T287" s="259"/>
      <c r="U287" s="259"/>
      <c r="V287" s="259"/>
      <c r="W287" s="259"/>
      <c r="X287" s="259"/>
      <c r="Y287" s="259"/>
      <c r="Z287" s="259"/>
      <c r="AA287" s="259"/>
      <c r="AB287" s="259"/>
      <c r="AC287" s="259"/>
      <c r="AD287" s="259"/>
      <c r="AE287" s="259"/>
      <c r="AF287" s="259"/>
      <c r="AG287" s="259"/>
      <c r="AH287" s="259"/>
      <c r="AI287" s="259"/>
      <c r="AJ287" s="259"/>
      <c r="AK287" s="259"/>
      <c r="AL287" s="259"/>
      <c r="AM287" s="259"/>
      <c r="AN287" s="259"/>
      <c r="AO287" s="259"/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63" t="s">
        <v>111</v>
      </c>
      <c r="BE287" s="264"/>
      <c r="BF287" s="264"/>
      <c r="BG287" s="264"/>
      <c r="BH287" s="264"/>
      <c r="BI287" s="264"/>
      <c r="BJ287" s="264"/>
      <c r="BK287" s="264"/>
      <c r="BL287" s="264"/>
      <c r="BM287" s="264"/>
      <c r="BN287" s="264"/>
      <c r="BO287" s="264"/>
      <c r="BP287" s="264"/>
      <c r="BQ287" s="264"/>
      <c r="BR287" s="264"/>
      <c r="BS287" s="264"/>
      <c r="BT287" s="264"/>
      <c r="BU287" s="264"/>
      <c r="BV287" s="264"/>
      <c r="BW287" s="264"/>
      <c r="BX287" s="264"/>
      <c r="BY287" s="264"/>
      <c r="BZ287" s="264"/>
      <c r="CA287" s="264"/>
      <c r="CB287" s="264"/>
      <c r="CC287" s="264"/>
      <c r="CD287" s="264"/>
      <c r="CE287" s="264"/>
      <c r="CF287" s="264"/>
      <c r="CG287" s="264"/>
      <c r="CH287" s="264"/>
      <c r="CI287" s="264"/>
      <c r="CJ287" s="264"/>
      <c r="CK287" s="264"/>
      <c r="CL287" s="264"/>
      <c r="CM287" s="264"/>
      <c r="CN287" s="264"/>
      <c r="CO287" s="264"/>
      <c r="CP287" s="264"/>
      <c r="CQ287" s="264"/>
      <c r="CR287" s="264"/>
      <c r="CS287" s="264"/>
      <c r="CT287" s="264"/>
      <c r="CU287" s="264"/>
      <c r="CV287" s="264"/>
      <c r="CW287" s="264"/>
      <c r="CX287" s="264"/>
      <c r="CY287" s="264"/>
      <c r="CZ287" s="264"/>
      <c r="DA287" s="264"/>
      <c r="DB287" s="264"/>
      <c r="DC287" s="264"/>
      <c r="DD287" s="264"/>
      <c r="DE287" s="265"/>
      <c r="DF287" s="266" t="s">
        <v>112</v>
      </c>
      <c r="DG287" s="267"/>
      <c r="DH287" s="267"/>
      <c r="DI287" s="267"/>
      <c r="DJ287" s="267"/>
      <c r="DK287" s="267"/>
      <c r="DL287" s="267"/>
      <c r="DM287" s="267"/>
      <c r="DN287" s="267"/>
      <c r="DO287" s="267"/>
      <c r="DP287" s="267"/>
      <c r="DQ287" s="267"/>
      <c r="DR287" s="267"/>
      <c r="DS287" s="267"/>
      <c r="DT287" s="267"/>
      <c r="DU287" s="267"/>
      <c r="DV287" s="267"/>
      <c r="DW287" s="267"/>
      <c r="DX287" s="267"/>
      <c r="DY287" s="267"/>
      <c r="DZ287" s="267"/>
      <c r="EA287" s="267"/>
      <c r="EB287" s="267"/>
      <c r="EC287" s="267"/>
      <c r="ED287" s="267"/>
      <c r="EE287" s="267"/>
      <c r="EF287" s="267"/>
      <c r="EG287" s="267"/>
      <c r="EH287" s="267"/>
      <c r="EI287" s="267"/>
      <c r="EJ287" s="267"/>
      <c r="EK287" s="267"/>
      <c r="EL287" s="267"/>
      <c r="EM287" s="267"/>
      <c r="EN287" s="267"/>
      <c r="EO287" s="267"/>
      <c r="EP287" s="267"/>
      <c r="EQ287" s="267"/>
      <c r="ER287" s="267"/>
      <c r="ES287" s="267"/>
      <c r="ET287" s="267"/>
      <c r="EU287" s="267"/>
      <c r="EV287" s="267"/>
      <c r="EW287" s="267"/>
      <c r="EX287" s="267"/>
      <c r="EY287" s="267"/>
      <c r="EZ287" s="267"/>
      <c r="FA287" s="267"/>
      <c r="FB287" s="267"/>
      <c r="FC287" s="267"/>
      <c r="FD287" s="267"/>
      <c r="FE287" s="267"/>
      <c r="FF287" s="267"/>
      <c r="FG287" s="267"/>
    </row>
    <row r="288" spans="1:163" customHeight="1" ht="45.75">
      <c r="A288" s="262" t="s">
        <v>113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  <c r="O288" s="259"/>
      <c r="P288" s="259"/>
      <c r="Q288" s="259"/>
      <c r="R288" s="259"/>
      <c r="S288" s="259"/>
      <c r="T288" s="259"/>
      <c r="U288" s="259"/>
      <c r="V288" s="259"/>
      <c r="W288" s="259"/>
      <c r="X288" s="259"/>
      <c r="Y288" s="259"/>
      <c r="Z288" s="259"/>
      <c r="AA288" s="259"/>
      <c r="AB288" s="259"/>
      <c r="AC288" s="259"/>
      <c r="AD288" s="259"/>
      <c r="AE288" s="259"/>
      <c r="AF288" s="259"/>
      <c r="AG288" s="259"/>
      <c r="AH288" s="259"/>
      <c r="AI288" s="259"/>
      <c r="AJ288" s="259"/>
      <c r="AK288" s="259"/>
      <c r="AL288" s="259"/>
      <c r="AM288" s="259"/>
      <c r="AN288" s="259"/>
      <c r="AO288" s="259"/>
      <c r="AP288" s="259"/>
      <c r="AQ288" s="259"/>
      <c r="AR288" s="259"/>
      <c r="AS288" s="259"/>
      <c r="AT288" s="259"/>
      <c r="AU288" s="259"/>
      <c r="AV288" s="259"/>
      <c r="AW288" s="259"/>
      <c r="AX288" s="259"/>
      <c r="AY288" s="259"/>
      <c r="AZ288" s="259"/>
      <c r="BA288" s="259"/>
      <c r="BB288" s="259"/>
      <c r="BC288" s="259"/>
      <c r="BD288" s="263" t="s">
        <v>149</v>
      </c>
      <c r="BE288" s="264"/>
      <c r="BF288" s="264"/>
      <c r="BG288" s="264"/>
      <c r="BH288" s="264"/>
      <c r="BI288" s="264"/>
      <c r="BJ288" s="264"/>
      <c r="BK288" s="264"/>
      <c r="BL288" s="264"/>
      <c r="BM288" s="264"/>
      <c r="BN288" s="264"/>
      <c r="BO288" s="264"/>
      <c r="BP288" s="264"/>
      <c r="BQ288" s="264"/>
      <c r="BR288" s="264"/>
      <c r="BS288" s="264"/>
      <c r="BT288" s="264"/>
      <c r="BU288" s="264"/>
      <c r="BV288" s="264"/>
      <c r="BW288" s="264"/>
      <c r="BX288" s="264"/>
      <c r="BY288" s="264"/>
      <c r="BZ288" s="264"/>
      <c r="CA288" s="264"/>
      <c r="CB288" s="264"/>
      <c r="CC288" s="264"/>
      <c r="CD288" s="264"/>
      <c r="CE288" s="264"/>
      <c r="CF288" s="264"/>
      <c r="CG288" s="264"/>
      <c r="CH288" s="264"/>
      <c r="CI288" s="264"/>
      <c r="CJ288" s="264"/>
      <c r="CK288" s="264"/>
      <c r="CL288" s="264"/>
      <c r="CM288" s="264"/>
      <c r="CN288" s="264"/>
      <c r="CO288" s="264"/>
      <c r="CP288" s="264"/>
      <c r="CQ288" s="264"/>
      <c r="CR288" s="264"/>
      <c r="CS288" s="264"/>
      <c r="CT288" s="264"/>
      <c r="CU288" s="264"/>
      <c r="CV288" s="264"/>
      <c r="CW288" s="264"/>
      <c r="CX288" s="264"/>
      <c r="CY288" s="264"/>
      <c r="CZ288" s="264"/>
      <c r="DA288" s="264"/>
      <c r="DB288" s="264"/>
      <c r="DC288" s="264"/>
      <c r="DD288" s="264"/>
      <c r="DE288" s="265"/>
      <c r="DF288" s="266" t="s">
        <v>115</v>
      </c>
      <c r="DG288" s="267"/>
      <c r="DH288" s="267"/>
      <c r="DI288" s="267"/>
      <c r="DJ288" s="267"/>
      <c r="DK288" s="267"/>
      <c r="DL288" s="267"/>
      <c r="DM288" s="267"/>
      <c r="DN288" s="267"/>
      <c r="DO288" s="267"/>
      <c r="DP288" s="267"/>
      <c r="DQ288" s="267"/>
      <c r="DR288" s="267"/>
      <c r="DS288" s="267"/>
      <c r="DT288" s="267"/>
      <c r="DU288" s="267"/>
      <c r="DV288" s="267"/>
      <c r="DW288" s="267"/>
      <c r="DX288" s="267"/>
      <c r="DY288" s="267"/>
      <c r="DZ288" s="267"/>
      <c r="EA288" s="267"/>
      <c r="EB288" s="267"/>
      <c r="EC288" s="267"/>
      <c r="ED288" s="267"/>
      <c r="EE288" s="267"/>
      <c r="EF288" s="267"/>
      <c r="EG288" s="267"/>
      <c r="EH288" s="267"/>
      <c r="EI288" s="267"/>
      <c r="EJ288" s="267"/>
      <c r="EK288" s="267"/>
      <c r="EL288" s="267"/>
      <c r="EM288" s="267"/>
      <c r="EN288" s="267"/>
      <c r="EO288" s="267"/>
      <c r="EP288" s="267"/>
      <c r="EQ288" s="267"/>
      <c r="ER288" s="267"/>
      <c r="ES288" s="267"/>
      <c r="ET288" s="267"/>
      <c r="EU288" s="267"/>
      <c r="EV288" s="267"/>
      <c r="EW288" s="267"/>
      <c r="EX288" s="267"/>
      <c r="EY288" s="267"/>
      <c r="EZ288" s="267"/>
      <c r="FA288" s="267"/>
      <c r="FB288" s="267"/>
      <c r="FC288" s="267"/>
      <c r="FD288" s="267"/>
      <c r="FE288" s="267"/>
      <c r="FF288" s="267"/>
      <c r="FG288" s="267"/>
    </row>
    <row r="289" spans="1:163" customHeight="1" ht="18.75">
      <c r="A289" s="262" t="s">
        <v>150</v>
      </c>
      <c r="B289" s="259"/>
      <c r="C289" s="259"/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59"/>
      <c r="O289" s="259"/>
      <c r="P289" s="259"/>
      <c r="Q289" s="259"/>
      <c r="R289" s="259"/>
      <c r="S289" s="259"/>
      <c r="T289" s="259"/>
      <c r="U289" s="259"/>
      <c r="V289" s="259"/>
      <c r="W289" s="259"/>
      <c r="X289" s="259"/>
      <c r="Y289" s="259"/>
      <c r="Z289" s="259"/>
      <c r="AA289" s="259"/>
      <c r="AB289" s="259"/>
      <c r="AC289" s="259"/>
      <c r="AD289" s="259"/>
      <c r="AE289" s="259"/>
      <c r="AF289" s="259"/>
      <c r="AG289" s="259"/>
      <c r="AH289" s="259"/>
      <c r="AI289" s="259"/>
      <c r="AJ289" s="259"/>
      <c r="AK289" s="259"/>
      <c r="AL289" s="259"/>
      <c r="AM289" s="259"/>
      <c r="AN289" s="259"/>
      <c r="AO289" s="259"/>
      <c r="AP289" s="259"/>
      <c r="AQ289" s="259"/>
      <c r="AR289" s="259"/>
      <c r="AS289" s="259"/>
      <c r="AT289" s="259"/>
      <c r="AU289" s="259"/>
      <c r="AV289" s="259"/>
      <c r="AW289" s="259"/>
      <c r="AX289" s="259"/>
      <c r="AY289" s="259"/>
      <c r="AZ289" s="259"/>
      <c r="BA289" s="259"/>
      <c r="BB289" s="259"/>
      <c r="BC289" s="259"/>
      <c r="BD289" s="263" t="s">
        <v>151</v>
      </c>
      <c r="BE289" s="264"/>
      <c r="BF289" s="264"/>
      <c r="BG289" s="264"/>
      <c r="BH289" s="264"/>
      <c r="BI289" s="264"/>
      <c r="BJ289" s="264"/>
      <c r="BK289" s="264"/>
      <c r="BL289" s="264"/>
      <c r="BM289" s="264"/>
      <c r="BN289" s="264"/>
      <c r="BO289" s="264"/>
      <c r="BP289" s="264"/>
      <c r="BQ289" s="264"/>
      <c r="BR289" s="264"/>
      <c r="BS289" s="264"/>
      <c r="BT289" s="264"/>
      <c r="BU289" s="264"/>
      <c r="BV289" s="264"/>
      <c r="BW289" s="264"/>
      <c r="BX289" s="264"/>
      <c r="BY289" s="264"/>
      <c r="BZ289" s="264"/>
      <c r="CA289" s="264"/>
      <c r="CB289" s="264"/>
      <c r="CC289" s="264"/>
      <c r="CD289" s="264"/>
      <c r="CE289" s="264"/>
      <c r="CF289" s="264"/>
      <c r="CG289" s="264"/>
      <c r="CH289" s="264"/>
      <c r="CI289" s="264"/>
      <c r="CJ289" s="264"/>
      <c r="CK289" s="264"/>
      <c r="CL289" s="264"/>
      <c r="CM289" s="264"/>
      <c r="CN289" s="264"/>
      <c r="CO289" s="264"/>
      <c r="CP289" s="264"/>
      <c r="CQ289" s="264"/>
      <c r="CR289" s="264"/>
      <c r="CS289" s="264"/>
      <c r="CT289" s="264"/>
      <c r="CU289" s="264"/>
      <c r="CV289" s="264"/>
      <c r="CW289" s="264"/>
      <c r="CX289" s="264"/>
      <c r="CY289" s="264"/>
      <c r="CZ289" s="264"/>
      <c r="DA289" s="264"/>
      <c r="DB289" s="264"/>
      <c r="DC289" s="264"/>
      <c r="DD289" s="264"/>
      <c r="DE289" s="265"/>
      <c r="DF289" s="261" t="s">
        <v>112</v>
      </c>
      <c r="DG289" s="261"/>
      <c r="DH289" s="261"/>
      <c r="DI289" s="261"/>
      <c r="DJ289" s="261"/>
      <c r="DK289" s="261"/>
      <c r="DL289" s="261"/>
      <c r="DM289" s="261"/>
      <c r="DN289" s="261"/>
      <c r="DO289" s="261"/>
      <c r="DP289" s="261"/>
      <c r="DQ289" s="261"/>
      <c r="DR289" s="261"/>
      <c r="DS289" s="261"/>
      <c r="DT289" s="261"/>
      <c r="DU289" s="261"/>
      <c r="DV289" s="261"/>
      <c r="DW289" s="261"/>
      <c r="DX289" s="261"/>
      <c r="DY289" s="261"/>
      <c r="DZ289" s="261"/>
      <c r="EA289" s="261"/>
      <c r="EB289" s="261"/>
      <c r="EC289" s="261"/>
      <c r="ED289" s="261"/>
      <c r="EE289" s="261"/>
      <c r="EF289" s="261"/>
      <c r="EG289" s="261"/>
      <c r="EH289" s="261"/>
      <c r="EI289" s="261"/>
      <c r="EJ289" s="261"/>
      <c r="EK289" s="261"/>
      <c r="EL289" s="261"/>
      <c r="EM289" s="261"/>
      <c r="EN289" s="261"/>
      <c r="EO289" s="261"/>
      <c r="EP289" s="261"/>
      <c r="EQ289" s="261"/>
      <c r="ER289" s="261"/>
      <c r="ES289" s="261"/>
      <c r="ET289" s="261"/>
      <c r="EU289" s="261"/>
      <c r="EV289" s="261"/>
      <c r="EW289" s="261"/>
      <c r="EX289" s="261"/>
      <c r="EY289" s="261"/>
      <c r="EZ289" s="261"/>
      <c r="FA289" s="261"/>
      <c r="FB289" s="261"/>
      <c r="FC289" s="261"/>
      <c r="FD289" s="261"/>
      <c r="FE289" s="261"/>
      <c r="FF289" s="261"/>
      <c r="FG289" s="261"/>
    </row>
    <row r="290" spans="1:163" customHeight="1" ht="18">
      <c r="A290" s="259" t="s">
        <v>152</v>
      </c>
      <c r="B290" s="259"/>
      <c r="C290" s="259"/>
      <c r="D290" s="259"/>
      <c r="E290" s="259"/>
      <c r="F290" s="259"/>
      <c r="G290" s="259"/>
      <c r="H290" s="259"/>
      <c r="I290" s="259"/>
      <c r="J290" s="259"/>
      <c r="K290" s="259"/>
      <c r="L290" s="259"/>
      <c r="M290" s="259"/>
      <c r="N290" s="259"/>
      <c r="O290" s="259"/>
      <c r="P290" s="259"/>
      <c r="Q290" s="259"/>
      <c r="R290" s="259"/>
      <c r="S290" s="259"/>
      <c r="T290" s="259"/>
      <c r="U290" s="259"/>
      <c r="V290" s="259"/>
      <c r="W290" s="259"/>
      <c r="X290" s="259"/>
      <c r="Y290" s="259"/>
      <c r="Z290" s="259"/>
      <c r="AA290" s="259"/>
      <c r="AB290" s="259"/>
      <c r="AC290" s="259"/>
      <c r="AD290" s="259"/>
      <c r="AE290" s="259"/>
      <c r="AF290" s="259"/>
      <c r="AG290" s="259"/>
      <c r="AH290" s="259"/>
      <c r="AI290" s="259"/>
      <c r="AJ290" s="259"/>
      <c r="AK290" s="259"/>
      <c r="AL290" s="259"/>
      <c r="AM290" s="259"/>
      <c r="AN290" s="259"/>
      <c r="AO290" s="259"/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60" t="s">
        <v>153</v>
      </c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  <c r="CN290" s="260"/>
      <c r="CO290" s="260"/>
      <c r="CP290" s="260"/>
      <c r="CQ290" s="260"/>
      <c r="CR290" s="260"/>
      <c r="CS290" s="260"/>
      <c r="CT290" s="260"/>
      <c r="CU290" s="260"/>
      <c r="CV290" s="260"/>
      <c r="CW290" s="260"/>
      <c r="CX290" s="260"/>
      <c r="CY290" s="260"/>
      <c r="CZ290" s="260"/>
      <c r="DA290" s="260"/>
      <c r="DB290" s="260"/>
      <c r="DC290" s="260"/>
      <c r="DD290" s="260"/>
      <c r="DE290" s="260"/>
      <c r="DF290" s="261" t="s">
        <v>154</v>
      </c>
      <c r="DG290" s="261"/>
      <c r="DH290" s="261"/>
      <c r="DI290" s="261"/>
      <c r="DJ290" s="261"/>
      <c r="DK290" s="261"/>
      <c r="DL290" s="261"/>
      <c r="DM290" s="261"/>
      <c r="DN290" s="261"/>
      <c r="DO290" s="261"/>
      <c r="DP290" s="261"/>
      <c r="DQ290" s="261"/>
      <c r="DR290" s="261"/>
      <c r="DS290" s="261"/>
      <c r="DT290" s="261"/>
      <c r="DU290" s="261"/>
      <c r="DV290" s="261"/>
      <c r="DW290" s="261"/>
      <c r="DX290" s="261"/>
      <c r="DY290" s="261"/>
      <c r="DZ290" s="261"/>
      <c r="EA290" s="261"/>
      <c r="EB290" s="261"/>
      <c r="EC290" s="261"/>
      <c r="ED290" s="261"/>
      <c r="EE290" s="261"/>
      <c r="EF290" s="261"/>
      <c r="EG290" s="261"/>
      <c r="EH290" s="261"/>
      <c r="EI290" s="261"/>
      <c r="EJ290" s="261"/>
      <c r="EK290" s="261"/>
      <c r="EL290" s="261"/>
      <c r="EM290" s="261"/>
      <c r="EN290" s="261"/>
      <c r="EO290" s="261"/>
      <c r="EP290" s="261"/>
      <c r="EQ290" s="261"/>
      <c r="ER290" s="261"/>
      <c r="ES290" s="261"/>
      <c r="ET290" s="261"/>
      <c r="EU290" s="261"/>
      <c r="EV290" s="261"/>
      <c r="EW290" s="261"/>
      <c r="EX290" s="261"/>
      <c r="EY290" s="261"/>
      <c r="EZ290" s="261"/>
      <c r="FA290" s="261"/>
      <c r="FB290" s="261"/>
      <c r="FC290" s="261"/>
      <c r="FD290" s="261"/>
      <c r="FE290" s="261"/>
      <c r="FF290" s="261"/>
      <c r="FG290" s="261"/>
    </row>
    <row r="292" spans="1:163" customHeight="1" ht="12">
      <c r="A292" s="295" t="s">
        <v>171</v>
      </c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295"/>
      <c r="BB292" s="295"/>
      <c r="BC292" s="295"/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/>
      <c r="BQ292" s="295"/>
      <c r="BR292" s="295"/>
      <c r="BS292" s="295"/>
      <c r="BT292" s="295"/>
      <c r="BU292" s="295"/>
      <c r="BV292" s="295"/>
      <c r="BW292" s="295"/>
      <c r="BX292" s="295"/>
      <c r="BY292" s="295"/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295"/>
      <c r="CV292" s="295"/>
      <c r="CW292" s="295"/>
      <c r="CX292" s="295"/>
      <c r="CY292" s="295"/>
      <c r="CZ292" s="295"/>
      <c r="DA292" s="295"/>
      <c r="DB292" s="295"/>
      <c r="DC292" s="295"/>
      <c r="DD292" s="295"/>
      <c r="DE292" s="295"/>
      <c r="DF292" s="295"/>
      <c r="DG292" s="295"/>
      <c r="DH292" s="295"/>
      <c r="DI292" s="295"/>
      <c r="DJ292" s="295"/>
      <c r="DK292" s="295"/>
      <c r="DL292" s="295"/>
      <c r="DM292" s="295"/>
      <c r="DN292" s="295"/>
      <c r="DO292" s="295"/>
      <c r="DP292" s="295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  <c r="EE292" s="295"/>
      <c r="EF292" s="295"/>
      <c r="EG292" s="295"/>
      <c r="EH292" s="295"/>
      <c r="EI292" s="295"/>
      <c r="EJ292" s="295"/>
      <c r="EK292" s="295"/>
      <c r="EL292" s="295"/>
      <c r="EM292" s="295"/>
      <c r="EN292" s="295"/>
      <c r="EO292" s="295"/>
      <c r="EP292" s="295"/>
      <c r="EQ292" s="295"/>
      <c r="ER292" s="295"/>
      <c r="ES292" s="295"/>
      <c r="ET292" s="295"/>
      <c r="EU292" s="295"/>
      <c r="EV292" s="295"/>
      <c r="EW292" s="295"/>
      <c r="EX292" s="295"/>
      <c r="EY292" s="295"/>
      <c r="EZ292" s="295"/>
      <c r="FA292" s="295"/>
      <c r="FB292" s="295"/>
      <c r="FC292" s="295"/>
      <c r="FD292" s="295"/>
      <c r="FE292" s="295"/>
      <c r="FF292" s="295"/>
      <c r="FG292" s="295"/>
    </row>
    <row r="294" spans="1:163" customHeight="1" ht="14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220" t="s">
        <v>35</v>
      </c>
      <c r="BV294" s="220"/>
      <c r="BW294" s="220"/>
      <c r="BX294" s="220"/>
      <c r="BY294" s="220"/>
      <c r="BZ294" s="220"/>
      <c r="CA294" s="220"/>
      <c r="CB294" s="220"/>
      <c r="CC294" s="220"/>
      <c r="CD294" s="220"/>
      <c r="CE294" s="221" t="s">
        <v>172</v>
      </c>
      <c r="CF294" s="221"/>
      <c r="CG294" s="221"/>
      <c r="CH294" s="221"/>
      <c r="CI294" s="221"/>
      <c r="CJ294" s="221"/>
      <c r="CK294" s="221"/>
      <c r="CL294" s="221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</row>
    <row r="295" spans="1:163" customHeight="1" ht="12"/>
    <row r="296" spans="1:163" customHeight="1" ht="51.75">
      <c r="A296" s="217" t="s">
        <v>173</v>
      </c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303" t="s">
        <v>232</v>
      </c>
      <c r="AK296" s="303"/>
      <c r="AL296" s="303"/>
      <c r="AM296" s="303"/>
      <c r="AN296" s="303"/>
      <c r="AO296" s="303"/>
      <c r="AP296" s="303"/>
      <c r="AQ296" s="303"/>
      <c r="AR296" s="303"/>
      <c r="AS296" s="303"/>
      <c r="AT296" s="303"/>
      <c r="AU296" s="303"/>
      <c r="AV296" s="303"/>
      <c r="AW296" s="303"/>
      <c r="AX296" s="303"/>
      <c r="AY296" s="303"/>
      <c r="AZ296" s="303"/>
      <c r="BA296" s="303"/>
      <c r="BB296" s="303"/>
      <c r="BC296" s="303"/>
      <c r="BD296" s="303"/>
      <c r="BE296" s="303"/>
      <c r="BF296" s="303"/>
      <c r="BG296" s="303"/>
      <c r="BH296" s="303"/>
      <c r="BI296" s="303"/>
      <c r="BJ296" s="303"/>
      <c r="BK296" s="303"/>
      <c r="BL296" s="303"/>
      <c r="BM296" s="303"/>
      <c r="BN296" s="303"/>
      <c r="BO296" s="303"/>
      <c r="BP296" s="303"/>
      <c r="BQ296" s="303"/>
      <c r="BR296" s="303"/>
      <c r="BS296" s="303"/>
      <c r="BT296" s="303"/>
      <c r="BU296" s="303"/>
      <c r="BV296" s="303"/>
      <c r="BW296" s="303"/>
      <c r="BX296" s="303"/>
      <c r="BY296" s="303"/>
      <c r="BZ296" s="303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  <c r="CW296" s="303"/>
      <c r="CX296" s="303"/>
      <c r="CY296" s="303"/>
      <c r="CZ296" s="303"/>
      <c r="DA296" s="303"/>
      <c r="DB296" s="303"/>
      <c r="DC296" s="303"/>
      <c r="DD296" s="303"/>
      <c r="DE296" s="303"/>
      <c r="DF296" s="303"/>
      <c r="DG296" s="303"/>
      <c r="DL296" s="16"/>
      <c r="DM296" s="223" t="s">
        <v>39</v>
      </c>
      <c r="DN296" s="223"/>
      <c r="DO296" s="223"/>
      <c r="DP296" s="223"/>
      <c r="DQ296" s="223"/>
      <c r="DR296" s="223"/>
      <c r="DS296" s="223"/>
      <c r="DT296" s="223"/>
      <c r="DU296" s="223"/>
      <c r="DV296" s="223"/>
      <c r="DW296" s="223"/>
      <c r="DX296" s="223"/>
      <c r="DY296" s="223"/>
      <c r="DZ296" s="223"/>
      <c r="EA296" s="223"/>
      <c r="EB296" s="223"/>
      <c r="EC296" s="223"/>
      <c r="ED296" s="223"/>
      <c r="EE296" s="223"/>
      <c r="EF296" s="223"/>
      <c r="EG296" s="223"/>
      <c r="EH296" s="223"/>
      <c r="EI296" s="223"/>
      <c r="EJ296" s="223"/>
      <c r="EK296" s="223"/>
      <c r="EL296" s="223"/>
      <c r="EN296" s="224" t="s">
        <v>175</v>
      </c>
      <c r="EO296" s="225"/>
      <c r="EP296" s="225"/>
      <c r="EQ296" s="225"/>
      <c r="ER296" s="225"/>
      <c r="ES296" s="225"/>
      <c r="ET296" s="225"/>
      <c r="EU296" s="225"/>
      <c r="EV296" s="225"/>
      <c r="EW296" s="225"/>
      <c r="EX296" s="225"/>
      <c r="EY296" s="225"/>
      <c r="EZ296" s="225"/>
      <c r="FA296" s="225"/>
      <c r="FB296" s="225"/>
      <c r="FC296" s="225"/>
      <c r="FD296" s="225"/>
      <c r="FE296" s="225"/>
      <c r="FF296" s="225"/>
      <c r="FG296" s="226"/>
    </row>
    <row r="297" spans="1:163" customHeight="1" ht="1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L297" s="16"/>
      <c r="DM297" s="223"/>
      <c r="DN297" s="223"/>
      <c r="DO297" s="223"/>
      <c r="DP297" s="223"/>
      <c r="DQ297" s="223"/>
      <c r="DR297" s="223"/>
      <c r="DS297" s="223"/>
      <c r="DT297" s="223"/>
      <c r="DU297" s="223"/>
      <c r="DV297" s="223"/>
      <c r="DW297" s="223"/>
      <c r="DX297" s="223"/>
      <c r="DY297" s="223"/>
      <c r="DZ297" s="223"/>
      <c r="EA297" s="223"/>
      <c r="EB297" s="223"/>
      <c r="EC297" s="223"/>
      <c r="ED297" s="223"/>
      <c r="EE297" s="223"/>
      <c r="EF297" s="223"/>
      <c r="EG297" s="223"/>
      <c r="EH297" s="223"/>
      <c r="EI297" s="223"/>
      <c r="EJ297" s="223"/>
      <c r="EK297" s="223"/>
      <c r="EL297" s="223"/>
      <c r="EN297" s="227"/>
      <c r="EO297" s="228"/>
      <c r="EP297" s="228"/>
      <c r="EQ297" s="228"/>
      <c r="ER297" s="228"/>
      <c r="ES297" s="228"/>
      <c r="ET297" s="228"/>
      <c r="EU297" s="228"/>
      <c r="EV297" s="228"/>
      <c r="EW297" s="228"/>
      <c r="EX297" s="228"/>
      <c r="EY297" s="228"/>
      <c r="EZ297" s="228"/>
      <c r="FA297" s="228"/>
      <c r="FB297" s="228"/>
      <c r="FC297" s="228"/>
      <c r="FD297" s="228"/>
      <c r="FE297" s="228"/>
      <c r="FF297" s="228"/>
      <c r="FG297" s="229"/>
    </row>
    <row r="298" spans="1:163" customHeight="1" ht="29.25">
      <c r="A298" s="217" t="s">
        <v>176</v>
      </c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8" t="s">
        <v>42</v>
      </c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EN298" s="13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</row>
    <row r="299" spans="1:163" customHeight="1" ht="8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</row>
    <row r="300" spans="1:163" customHeight="1" ht="9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</row>
    <row r="301" spans="1:163" customHeight="1" ht="16.5">
      <c r="A301" s="7" t="s">
        <v>177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</row>
    <row r="302" spans="1:163" customHeight="1" ht="1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</row>
    <row r="303" spans="1:163" customHeight="1" ht="12">
      <c r="A303" s="7" t="s">
        <v>178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</row>
    <row r="305" spans="1:163" customHeight="1" ht="12">
      <c r="A305" s="205" t="s">
        <v>45</v>
      </c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6"/>
      <c r="M305" s="213" t="s">
        <v>179</v>
      </c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9"/>
      <c r="AZ305" s="213" t="s">
        <v>180</v>
      </c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9"/>
      <c r="BZ305" s="213" t="s">
        <v>181</v>
      </c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9"/>
      <c r="DG305" s="213" t="s">
        <v>182</v>
      </c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214"/>
      <c r="EJ305" s="219"/>
      <c r="EK305" s="213" t="s">
        <v>183</v>
      </c>
      <c r="EL305" s="214"/>
      <c r="EM305" s="214"/>
      <c r="EN305" s="214"/>
      <c r="EO305" s="214"/>
      <c r="EP305" s="214"/>
      <c r="EQ305" s="214"/>
      <c r="ER305" s="214"/>
      <c r="ES305" s="214"/>
      <c r="ET305" s="214"/>
      <c r="EU305" s="214"/>
      <c r="EV305" s="214"/>
      <c r="EW305" s="214"/>
      <c r="EX305" s="214"/>
      <c r="EY305" s="214"/>
      <c r="EZ305" s="214"/>
      <c r="FA305" s="214"/>
      <c r="FB305" s="214"/>
      <c r="FC305" s="214"/>
      <c r="FD305" s="214"/>
      <c r="FE305" s="214"/>
      <c r="FF305" s="214"/>
      <c r="FG305" s="214"/>
    </row>
    <row r="306" spans="1:163" customHeight="1" ht="15">
      <c r="A306" s="208"/>
      <c r="B306" s="208"/>
      <c r="C306" s="208"/>
      <c r="D306" s="208"/>
      <c r="E306" s="208"/>
      <c r="F306" s="208"/>
      <c r="G306" s="208"/>
      <c r="H306" s="208"/>
      <c r="I306" s="208"/>
      <c r="J306" s="208"/>
      <c r="K306" s="208"/>
      <c r="L306" s="209"/>
      <c r="M306" s="28"/>
      <c r="N306" s="215" t="s">
        <v>51</v>
      </c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7"/>
      <c r="Z306" s="28"/>
      <c r="AA306" s="215" t="s">
        <v>52</v>
      </c>
      <c r="AB306" s="215"/>
      <c r="AC306" s="215"/>
      <c r="AD306" s="215"/>
      <c r="AE306" s="215"/>
      <c r="AF306" s="215"/>
      <c r="AG306" s="215"/>
      <c r="AH306" s="215"/>
      <c r="AI306" s="215"/>
      <c r="AJ306" s="215"/>
      <c r="AK306" s="215"/>
      <c r="AL306" s="27"/>
      <c r="AM306" s="28"/>
      <c r="AN306" s="215" t="s">
        <v>53</v>
      </c>
      <c r="AO306" s="215"/>
      <c r="AP306" s="215"/>
      <c r="AQ306" s="215"/>
      <c r="AR306" s="215"/>
      <c r="AS306" s="215"/>
      <c r="AT306" s="215"/>
      <c r="AU306" s="215"/>
      <c r="AV306" s="215"/>
      <c r="AW306" s="215"/>
      <c r="AX306" s="215"/>
      <c r="AY306" s="27"/>
      <c r="AZ306" s="28"/>
      <c r="BA306" s="215" t="s">
        <v>51</v>
      </c>
      <c r="BB306" s="215"/>
      <c r="BC306" s="215"/>
      <c r="BD306" s="215"/>
      <c r="BE306" s="215"/>
      <c r="BF306" s="215"/>
      <c r="BG306" s="215"/>
      <c r="BH306" s="215"/>
      <c r="BI306" s="215"/>
      <c r="BJ306" s="215"/>
      <c r="BK306" s="215"/>
      <c r="BL306" s="27"/>
      <c r="BM306" s="28"/>
      <c r="BN306" s="215" t="s">
        <v>52</v>
      </c>
      <c r="BO306" s="215"/>
      <c r="BP306" s="215"/>
      <c r="BQ306" s="215"/>
      <c r="BR306" s="215"/>
      <c r="BS306" s="215"/>
      <c r="BT306" s="215"/>
      <c r="BU306" s="215"/>
      <c r="BV306" s="215"/>
      <c r="BW306" s="215"/>
      <c r="BX306" s="215"/>
      <c r="BY306" s="27"/>
      <c r="BZ306" s="204" t="s">
        <v>54</v>
      </c>
      <c r="CA306" s="205"/>
      <c r="CB306" s="205"/>
      <c r="CC306" s="205"/>
      <c r="CD306" s="205"/>
      <c r="CE306" s="205"/>
      <c r="CF306" s="205"/>
      <c r="CG306" s="205"/>
      <c r="CH306" s="205"/>
      <c r="CI306" s="205"/>
      <c r="CJ306" s="205"/>
      <c r="CK306" s="205"/>
      <c r="CL306" s="206"/>
      <c r="CM306" s="110" t="s">
        <v>55</v>
      </c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2"/>
      <c r="DG306" s="201">
        <v>20</v>
      </c>
      <c r="DH306" s="202"/>
      <c r="DI306" s="202"/>
      <c r="DJ306" s="203" t="s">
        <v>6</v>
      </c>
      <c r="DK306" s="203"/>
      <c r="DL306" s="203"/>
      <c r="DM306" s="199" t="s">
        <v>56</v>
      </c>
      <c r="DN306" s="199"/>
      <c r="DO306" s="199"/>
      <c r="DP306" s="200"/>
      <c r="DQ306" s="201">
        <v>20</v>
      </c>
      <c r="DR306" s="202"/>
      <c r="DS306" s="202"/>
      <c r="DT306" s="203" t="s">
        <v>8</v>
      </c>
      <c r="DU306" s="203"/>
      <c r="DV306" s="203"/>
      <c r="DW306" s="199" t="s">
        <v>56</v>
      </c>
      <c r="DX306" s="199"/>
      <c r="DY306" s="199"/>
      <c r="DZ306" s="200"/>
      <c r="EA306" s="201">
        <v>20</v>
      </c>
      <c r="EB306" s="202"/>
      <c r="EC306" s="202"/>
      <c r="ED306" s="203" t="s">
        <v>10</v>
      </c>
      <c r="EE306" s="203"/>
      <c r="EF306" s="203"/>
      <c r="EG306" s="199" t="s">
        <v>56</v>
      </c>
      <c r="EH306" s="199"/>
      <c r="EI306" s="199"/>
      <c r="EJ306" s="200"/>
      <c r="EK306" s="204" t="s">
        <v>57</v>
      </c>
      <c r="EL306" s="205"/>
      <c r="EM306" s="205"/>
      <c r="EN306" s="205"/>
      <c r="EO306" s="205"/>
      <c r="EP306" s="205"/>
      <c r="EQ306" s="205"/>
      <c r="ER306" s="205"/>
      <c r="ES306" s="205"/>
      <c r="ET306" s="205"/>
      <c r="EU306" s="206"/>
      <c r="EV306" s="204" t="s">
        <v>58</v>
      </c>
      <c r="EW306" s="205"/>
      <c r="EX306" s="205"/>
      <c r="EY306" s="205"/>
      <c r="EZ306" s="205"/>
      <c r="FA306" s="205"/>
      <c r="FB306" s="205"/>
      <c r="FC306" s="205"/>
      <c r="FD306" s="205"/>
      <c r="FE306" s="205"/>
      <c r="FF306" s="205"/>
      <c r="FG306" s="205"/>
    </row>
    <row r="307" spans="1:163" customHeight="1" ht="12">
      <c r="A307" s="208"/>
      <c r="B307" s="208"/>
      <c r="C307" s="208"/>
      <c r="D307" s="208"/>
      <c r="E307" s="208"/>
      <c r="F307" s="208"/>
      <c r="G307" s="208"/>
      <c r="H307" s="208"/>
      <c r="I307" s="208"/>
      <c r="J307" s="208"/>
      <c r="K307" s="208"/>
      <c r="L307" s="209"/>
      <c r="M307" s="30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31"/>
      <c r="Z307" s="30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31"/>
      <c r="AM307" s="30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31"/>
      <c r="AZ307" s="30"/>
      <c r="BA307" s="216"/>
      <c r="BB307" s="216"/>
      <c r="BC307" s="216"/>
      <c r="BD307" s="216"/>
      <c r="BE307" s="216"/>
      <c r="BF307" s="216"/>
      <c r="BG307" s="216"/>
      <c r="BH307" s="216"/>
      <c r="BI307" s="216"/>
      <c r="BJ307" s="216"/>
      <c r="BK307" s="216"/>
      <c r="BL307" s="31"/>
      <c r="BM307" s="30"/>
      <c r="BN307" s="216"/>
      <c r="BO307" s="216"/>
      <c r="BP307" s="216"/>
      <c r="BQ307" s="216"/>
      <c r="BR307" s="216"/>
      <c r="BS307" s="216"/>
      <c r="BT307" s="216"/>
      <c r="BU307" s="216"/>
      <c r="BV307" s="216"/>
      <c r="BW307" s="216"/>
      <c r="BX307" s="216"/>
      <c r="BY307" s="31"/>
      <c r="BZ307" s="207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9"/>
      <c r="CM307" s="187" t="s">
        <v>59</v>
      </c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9"/>
      <c r="CY307" s="187" t="s">
        <v>60</v>
      </c>
      <c r="CZ307" s="188"/>
      <c r="DA307" s="188"/>
      <c r="DB307" s="188"/>
      <c r="DC307" s="188"/>
      <c r="DD307" s="188"/>
      <c r="DE307" s="188"/>
      <c r="DF307" s="189"/>
      <c r="DG307" s="193" t="s">
        <v>61</v>
      </c>
      <c r="DH307" s="194"/>
      <c r="DI307" s="194"/>
      <c r="DJ307" s="194"/>
      <c r="DK307" s="194"/>
      <c r="DL307" s="194"/>
      <c r="DM307" s="194"/>
      <c r="DN307" s="194"/>
      <c r="DO307" s="194"/>
      <c r="DP307" s="195"/>
      <c r="DQ307" s="193" t="s">
        <v>62</v>
      </c>
      <c r="DR307" s="194"/>
      <c r="DS307" s="194"/>
      <c r="DT307" s="194"/>
      <c r="DU307" s="194"/>
      <c r="DV307" s="194"/>
      <c r="DW307" s="194"/>
      <c r="DX307" s="194"/>
      <c r="DY307" s="194"/>
      <c r="DZ307" s="195"/>
      <c r="EA307" s="193" t="s">
        <v>63</v>
      </c>
      <c r="EB307" s="194"/>
      <c r="EC307" s="194"/>
      <c r="ED307" s="194"/>
      <c r="EE307" s="194"/>
      <c r="EF307" s="194"/>
      <c r="EG307" s="194"/>
      <c r="EH307" s="194"/>
      <c r="EI307" s="194"/>
      <c r="EJ307" s="195"/>
      <c r="EK307" s="207"/>
      <c r="EL307" s="208"/>
      <c r="EM307" s="208"/>
      <c r="EN307" s="208"/>
      <c r="EO307" s="208"/>
      <c r="EP307" s="208"/>
      <c r="EQ307" s="208"/>
      <c r="ER307" s="208"/>
      <c r="ES307" s="208"/>
      <c r="ET307" s="208"/>
      <c r="EU307" s="209"/>
      <c r="EV307" s="207"/>
      <c r="EW307" s="208"/>
      <c r="EX307" s="208"/>
      <c r="EY307" s="208"/>
      <c r="EZ307" s="208"/>
      <c r="FA307" s="208"/>
      <c r="FB307" s="208"/>
      <c r="FC307" s="208"/>
      <c r="FD307" s="208"/>
      <c r="FE307" s="208"/>
      <c r="FF307" s="208"/>
      <c r="FG307" s="208"/>
    </row>
    <row r="308" spans="1:163" customHeight="1" ht="18.7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2"/>
      <c r="M308" s="196" t="s">
        <v>64</v>
      </c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8"/>
      <c r="Z308" s="196" t="s">
        <v>64</v>
      </c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7"/>
      <c r="AK308" s="197"/>
      <c r="AL308" s="198"/>
      <c r="AM308" s="196" t="s">
        <v>64</v>
      </c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8"/>
      <c r="AZ308" s="196" t="s">
        <v>64</v>
      </c>
      <c r="BA308" s="197"/>
      <c r="BB308" s="197"/>
      <c r="BC308" s="197"/>
      <c r="BD308" s="197"/>
      <c r="BE308" s="197"/>
      <c r="BF308" s="197"/>
      <c r="BG308" s="197"/>
      <c r="BH308" s="197"/>
      <c r="BI308" s="197"/>
      <c r="BJ308" s="197"/>
      <c r="BK308" s="197"/>
      <c r="BL308" s="198"/>
      <c r="BM308" s="196" t="s">
        <v>64</v>
      </c>
      <c r="BN308" s="197"/>
      <c r="BO308" s="197"/>
      <c r="BP308" s="197"/>
      <c r="BQ308" s="197"/>
      <c r="BR308" s="197"/>
      <c r="BS308" s="197"/>
      <c r="BT308" s="197"/>
      <c r="BU308" s="197"/>
      <c r="BV308" s="197"/>
      <c r="BW308" s="197"/>
      <c r="BX308" s="197"/>
      <c r="BY308" s="198"/>
      <c r="BZ308" s="210"/>
      <c r="CA308" s="211"/>
      <c r="CB308" s="211"/>
      <c r="CC308" s="211"/>
      <c r="CD308" s="211"/>
      <c r="CE308" s="211"/>
      <c r="CF308" s="211"/>
      <c r="CG308" s="211"/>
      <c r="CH308" s="211"/>
      <c r="CI308" s="211"/>
      <c r="CJ308" s="211"/>
      <c r="CK308" s="211"/>
      <c r="CL308" s="212"/>
      <c r="CM308" s="190"/>
      <c r="CN308" s="191"/>
      <c r="CO308" s="191"/>
      <c r="CP308" s="191"/>
      <c r="CQ308" s="191"/>
      <c r="CR308" s="191"/>
      <c r="CS308" s="191"/>
      <c r="CT308" s="191"/>
      <c r="CU308" s="191"/>
      <c r="CV308" s="191"/>
      <c r="CW308" s="191"/>
      <c r="CX308" s="192"/>
      <c r="CY308" s="190"/>
      <c r="CZ308" s="191"/>
      <c r="DA308" s="191"/>
      <c r="DB308" s="191"/>
      <c r="DC308" s="191"/>
      <c r="DD308" s="191"/>
      <c r="DE308" s="191"/>
      <c r="DF308" s="192"/>
      <c r="DG308" s="196"/>
      <c r="DH308" s="197"/>
      <c r="DI308" s="197"/>
      <c r="DJ308" s="197"/>
      <c r="DK308" s="197"/>
      <c r="DL308" s="197"/>
      <c r="DM308" s="197"/>
      <c r="DN308" s="197"/>
      <c r="DO308" s="197"/>
      <c r="DP308" s="198"/>
      <c r="DQ308" s="196"/>
      <c r="DR308" s="197"/>
      <c r="DS308" s="197"/>
      <c r="DT308" s="197"/>
      <c r="DU308" s="197"/>
      <c r="DV308" s="197"/>
      <c r="DW308" s="197"/>
      <c r="DX308" s="197"/>
      <c r="DY308" s="197"/>
      <c r="DZ308" s="198"/>
      <c r="EA308" s="196"/>
      <c r="EB308" s="197"/>
      <c r="EC308" s="197"/>
      <c r="ED308" s="197"/>
      <c r="EE308" s="197"/>
      <c r="EF308" s="197"/>
      <c r="EG308" s="197"/>
      <c r="EH308" s="197"/>
      <c r="EI308" s="197"/>
      <c r="EJ308" s="198"/>
      <c r="EK308" s="210"/>
      <c r="EL308" s="211"/>
      <c r="EM308" s="211"/>
      <c r="EN308" s="211"/>
      <c r="EO308" s="211"/>
      <c r="EP308" s="211"/>
      <c r="EQ308" s="211"/>
      <c r="ER308" s="211"/>
      <c r="ES308" s="211"/>
      <c r="ET308" s="211"/>
      <c r="EU308" s="212"/>
      <c r="EV308" s="210"/>
      <c r="EW308" s="211"/>
      <c r="EX308" s="211"/>
      <c r="EY308" s="211"/>
      <c r="EZ308" s="211"/>
      <c r="FA308" s="211"/>
      <c r="FB308" s="211"/>
      <c r="FC308" s="211"/>
      <c r="FD308" s="211"/>
      <c r="FE308" s="211"/>
      <c r="FF308" s="211"/>
      <c r="FG308" s="211"/>
    </row>
    <row r="309" spans="1:163" customHeight="1" ht="12">
      <c r="A309" s="185">
        <v>1</v>
      </c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6"/>
      <c r="M309" s="184">
        <v>2</v>
      </c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6"/>
      <c r="Z309" s="184">
        <v>3</v>
      </c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6"/>
      <c r="AM309" s="184">
        <v>4</v>
      </c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6"/>
      <c r="AZ309" s="184">
        <v>5</v>
      </c>
      <c r="BA309" s="185"/>
      <c r="BB309" s="185"/>
      <c r="BC309" s="185"/>
      <c r="BD309" s="185"/>
      <c r="BE309" s="185"/>
      <c r="BF309" s="185"/>
      <c r="BG309" s="185"/>
      <c r="BH309" s="185"/>
      <c r="BI309" s="185"/>
      <c r="BJ309" s="185"/>
      <c r="BK309" s="185"/>
      <c r="BL309" s="186"/>
      <c r="BM309" s="184">
        <v>6</v>
      </c>
      <c r="BN309" s="185"/>
      <c r="BO309" s="185"/>
      <c r="BP309" s="185"/>
      <c r="BQ309" s="185"/>
      <c r="BR309" s="185"/>
      <c r="BS309" s="185"/>
      <c r="BT309" s="185"/>
      <c r="BU309" s="185"/>
      <c r="BV309" s="185"/>
      <c r="BW309" s="185"/>
      <c r="BX309" s="185"/>
      <c r="BY309" s="186"/>
      <c r="BZ309" s="184">
        <v>7</v>
      </c>
      <c r="CA309" s="185"/>
      <c r="CB309" s="185"/>
      <c r="CC309" s="185"/>
      <c r="CD309" s="185"/>
      <c r="CE309" s="185"/>
      <c r="CF309" s="185"/>
      <c r="CG309" s="185"/>
      <c r="CH309" s="185"/>
      <c r="CI309" s="185"/>
      <c r="CJ309" s="185"/>
      <c r="CK309" s="185"/>
      <c r="CL309" s="186"/>
      <c r="CM309" s="184">
        <v>8</v>
      </c>
      <c r="CN309" s="185"/>
      <c r="CO309" s="185"/>
      <c r="CP309" s="185"/>
      <c r="CQ309" s="185"/>
      <c r="CR309" s="185"/>
      <c r="CS309" s="185"/>
      <c r="CT309" s="185"/>
      <c r="CU309" s="185"/>
      <c r="CV309" s="185"/>
      <c r="CW309" s="185"/>
      <c r="CX309" s="186"/>
      <c r="CY309" s="184">
        <v>9</v>
      </c>
      <c r="CZ309" s="185"/>
      <c r="DA309" s="185"/>
      <c r="DB309" s="185"/>
      <c r="DC309" s="185"/>
      <c r="DD309" s="185"/>
      <c r="DE309" s="185"/>
      <c r="DF309" s="186"/>
      <c r="DG309" s="184">
        <v>10</v>
      </c>
      <c r="DH309" s="185"/>
      <c r="DI309" s="185"/>
      <c r="DJ309" s="185"/>
      <c r="DK309" s="185"/>
      <c r="DL309" s="185"/>
      <c r="DM309" s="185"/>
      <c r="DN309" s="185"/>
      <c r="DO309" s="185"/>
      <c r="DP309" s="186"/>
      <c r="DQ309" s="184">
        <v>11</v>
      </c>
      <c r="DR309" s="185"/>
      <c r="DS309" s="185"/>
      <c r="DT309" s="185"/>
      <c r="DU309" s="185"/>
      <c r="DV309" s="185"/>
      <c r="DW309" s="185"/>
      <c r="DX309" s="185"/>
      <c r="DY309" s="185"/>
      <c r="DZ309" s="186"/>
      <c r="EA309" s="184">
        <v>12</v>
      </c>
      <c r="EB309" s="185"/>
      <c r="EC309" s="185"/>
      <c r="ED309" s="185"/>
      <c r="EE309" s="185"/>
      <c r="EF309" s="185"/>
      <c r="EG309" s="185"/>
      <c r="EH309" s="185"/>
      <c r="EI309" s="185"/>
      <c r="EJ309" s="186"/>
      <c r="EK309" s="181">
        <v>13</v>
      </c>
      <c r="EL309" s="182"/>
      <c r="EM309" s="182"/>
      <c r="EN309" s="182"/>
      <c r="EO309" s="182"/>
      <c r="EP309" s="182"/>
      <c r="EQ309" s="182"/>
      <c r="ER309" s="182"/>
      <c r="ES309" s="182"/>
      <c r="ET309" s="182"/>
      <c r="EU309" s="183"/>
      <c r="EV309" s="181">
        <v>14</v>
      </c>
      <c r="EW309" s="182"/>
      <c r="EX309" s="182"/>
      <c r="EY309" s="182"/>
      <c r="EZ309" s="182"/>
      <c r="FA309" s="182"/>
      <c r="FB309" s="182"/>
      <c r="FC309" s="182"/>
      <c r="FD309" s="182"/>
      <c r="FE309" s="182"/>
      <c r="FF309" s="182"/>
      <c r="FG309" s="182"/>
    </row>
    <row r="310" spans="1:163" customHeight="1" ht="81">
      <c r="A310" s="301" t="s">
        <v>184</v>
      </c>
      <c r="B310" s="301"/>
      <c r="C310" s="301"/>
      <c r="D310" s="301"/>
      <c r="E310" s="301"/>
      <c r="F310" s="301"/>
      <c r="G310" s="301"/>
      <c r="H310" s="301"/>
      <c r="I310" s="301"/>
      <c r="J310" s="301"/>
      <c r="K310" s="301"/>
      <c r="L310" s="302"/>
      <c r="M310" s="129" t="s">
        <v>174</v>
      </c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1"/>
      <c r="Z310" s="129" t="s">
        <v>66</v>
      </c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1"/>
      <c r="AM310" s="104" t="s">
        <v>66</v>
      </c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6"/>
      <c r="AZ310" s="104" t="s">
        <v>66</v>
      </c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6"/>
      <c r="BM310" s="104" t="s">
        <v>66</v>
      </c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7" t="s">
        <v>165</v>
      </c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9"/>
      <c r="CM310" s="110" t="s">
        <v>71</v>
      </c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2"/>
      <c r="CY310" s="113" t="s">
        <v>72</v>
      </c>
      <c r="CZ310" s="114"/>
      <c r="DA310" s="114"/>
      <c r="DB310" s="114"/>
      <c r="DC310" s="114"/>
      <c r="DD310" s="114"/>
      <c r="DE310" s="114"/>
      <c r="DF310" s="115"/>
      <c r="DG310" s="89">
        <v>100</v>
      </c>
      <c r="DH310" s="90"/>
      <c r="DI310" s="90"/>
      <c r="DJ310" s="90"/>
      <c r="DK310" s="90"/>
      <c r="DL310" s="90"/>
      <c r="DM310" s="90"/>
      <c r="DN310" s="90"/>
      <c r="DO310" s="90"/>
      <c r="DP310" s="91"/>
      <c r="DQ310" s="89">
        <v>100</v>
      </c>
      <c r="DR310" s="90"/>
      <c r="DS310" s="90"/>
      <c r="DT310" s="90"/>
      <c r="DU310" s="90"/>
      <c r="DV310" s="90"/>
      <c r="DW310" s="90"/>
      <c r="DX310" s="90"/>
      <c r="DY310" s="90"/>
      <c r="DZ310" s="91"/>
      <c r="EA310" s="89">
        <v>100</v>
      </c>
      <c r="EB310" s="90"/>
      <c r="EC310" s="90"/>
      <c r="ED310" s="90"/>
      <c r="EE310" s="90"/>
      <c r="EF310" s="90"/>
      <c r="EG310" s="90"/>
      <c r="EH310" s="90"/>
      <c r="EI310" s="90"/>
      <c r="EJ310" s="91"/>
      <c r="EK310" s="89">
        <v>10</v>
      </c>
      <c r="EL310" s="90"/>
      <c r="EM310" s="90"/>
      <c r="EN310" s="90"/>
      <c r="EO310" s="90"/>
      <c r="EP310" s="90"/>
      <c r="EQ310" s="90"/>
      <c r="ER310" s="90"/>
      <c r="ES310" s="90"/>
      <c r="ET310" s="90"/>
      <c r="EU310" s="91"/>
      <c r="EV310" s="92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</row>
    <row r="311" spans="1:163" customHeight="1" ht="12">
      <c r="AZ311" s="6"/>
      <c r="BA311" s="6"/>
      <c r="BB311" s="6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</row>
    <row r="312" spans="1:163" customHeight="1" ht="12">
      <c r="A312" s="7" t="s">
        <v>185</v>
      </c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4" spans="1:163" customHeight="1" ht="12">
      <c r="A314" s="169" t="s">
        <v>45</v>
      </c>
      <c r="B314" s="169"/>
      <c r="C314" s="169"/>
      <c r="D314" s="169"/>
      <c r="E314" s="169"/>
      <c r="F314" s="169"/>
      <c r="G314" s="169"/>
      <c r="H314" s="169"/>
      <c r="I314" s="169"/>
      <c r="J314" s="170"/>
      <c r="K314" s="164" t="s">
        <v>179</v>
      </c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80"/>
      <c r="AR314" s="164" t="s">
        <v>186</v>
      </c>
      <c r="AS314" s="165"/>
      <c r="AT314" s="165"/>
      <c r="AU314" s="165"/>
      <c r="AV314" s="165"/>
      <c r="AW314" s="165"/>
      <c r="AX314" s="165"/>
      <c r="AY314" s="165"/>
      <c r="AZ314" s="165"/>
      <c r="BA314" s="165"/>
      <c r="BB314" s="165"/>
      <c r="BC314" s="165"/>
      <c r="BD314" s="165"/>
      <c r="BE314" s="165"/>
      <c r="BF314" s="165"/>
      <c r="BG314" s="165"/>
      <c r="BH314" s="165"/>
      <c r="BI314" s="165"/>
      <c r="BJ314" s="165"/>
      <c r="BK314" s="165"/>
      <c r="BL314" s="165"/>
      <c r="BM314" s="180"/>
      <c r="BN314" s="164" t="s">
        <v>187</v>
      </c>
      <c r="BO314" s="165"/>
      <c r="BP314" s="165"/>
      <c r="BQ314" s="165"/>
      <c r="BR314" s="165"/>
      <c r="BS314" s="165"/>
      <c r="BT314" s="165"/>
      <c r="BU314" s="165"/>
      <c r="BV314" s="165"/>
      <c r="BW314" s="165"/>
      <c r="BX314" s="165"/>
      <c r="BY314" s="165"/>
      <c r="BZ314" s="165"/>
      <c r="CA314" s="165"/>
      <c r="CB314" s="165"/>
      <c r="CC314" s="165"/>
      <c r="CD314" s="165"/>
      <c r="CE314" s="165"/>
      <c r="CF314" s="165"/>
      <c r="CG314" s="165"/>
      <c r="CH314" s="165"/>
      <c r="CI314" s="165"/>
      <c r="CJ314" s="165"/>
      <c r="CK314" s="165"/>
      <c r="CL314" s="165"/>
      <c r="CM314" s="180"/>
      <c r="CN314" s="164" t="s">
        <v>188</v>
      </c>
      <c r="CO314" s="165"/>
      <c r="CP314" s="165"/>
      <c r="CQ314" s="165"/>
      <c r="CR314" s="165"/>
      <c r="CS314" s="165"/>
      <c r="CT314" s="165"/>
      <c r="CU314" s="165"/>
      <c r="CV314" s="165"/>
      <c r="CW314" s="165"/>
      <c r="CX314" s="165"/>
      <c r="CY314" s="165"/>
      <c r="CZ314" s="165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80"/>
      <c r="DO314" s="164" t="s">
        <v>81</v>
      </c>
      <c r="DP314" s="165"/>
      <c r="DQ314" s="165"/>
      <c r="DR314" s="165"/>
      <c r="DS314" s="165"/>
      <c r="DT314" s="165"/>
      <c r="DU314" s="165"/>
      <c r="DV314" s="165"/>
      <c r="DW314" s="165"/>
      <c r="DX314" s="165"/>
      <c r="DY314" s="165"/>
      <c r="DZ314" s="165"/>
      <c r="EA314" s="165"/>
      <c r="EB314" s="165"/>
      <c r="EC314" s="165"/>
      <c r="ED314" s="165"/>
      <c r="EE314" s="165"/>
      <c r="EF314" s="165"/>
      <c r="EG314" s="165"/>
      <c r="EH314" s="165"/>
      <c r="EI314" s="165"/>
      <c r="EJ314" s="165"/>
      <c r="EK314" s="165"/>
      <c r="EL314" s="165"/>
      <c r="EM314" s="165"/>
      <c r="EN314" s="165"/>
      <c r="EO314" s="180"/>
      <c r="EP314" s="164" t="s">
        <v>82</v>
      </c>
      <c r="EQ314" s="165"/>
      <c r="ER314" s="165"/>
      <c r="ES314" s="165"/>
      <c r="ET314" s="165"/>
      <c r="EU314" s="165"/>
      <c r="EV314" s="165"/>
      <c r="EW314" s="165"/>
      <c r="EX314" s="165"/>
      <c r="EY314" s="165"/>
      <c r="EZ314" s="165"/>
      <c r="FA314" s="165"/>
      <c r="FB314" s="165"/>
      <c r="FC314" s="165"/>
      <c r="FD314" s="165"/>
      <c r="FE314" s="165"/>
      <c r="FF314" s="165"/>
      <c r="FG314" s="165"/>
    </row>
    <row r="315" spans="1:163" customHeight="1" ht="12">
      <c r="A315" s="172"/>
      <c r="B315" s="172"/>
      <c r="C315" s="172"/>
      <c r="D315" s="172"/>
      <c r="E315" s="172"/>
      <c r="F315" s="172"/>
      <c r="G315" s="172"/>
      <c r="H315" s="172"/>
      <c r="I315" s="172"/>
      <c r="J315" s="173"/>
      <c r="K315" s="35"/>
      <c r="L315" s="166" t="s">
        <v>51</v>
      </c>
      <c r="M315" s="166"/>
      <c r="N315" s="166"/>
      <c r="O315" s="166"/>
      <c r="P315" s="166"/>
      <c r="Q315" s="166"/>
      <c r="R315" s="166"/>
      <c r="S315" s="166"/>
      <c r="T315" s="166"/>
      <c r="U315" s="34"/>
      <c r="V315" s="35"/>
      <c r="W315" s="166" t="s">
        <v>52</v>
      </c>
      <c r="X315" s="166"/>
      <c r="Y315" s="166"/>
      <c r="Z315" s="166"/>
      <c r="AA315" s="166"/>
      <c r="AB315" s="166"/>
      <c r="AC315" s="166"/>
      <c r="AD315" s="166"/>
      <c r="AE315" s="166"/>
      <c r="AF315" s="34"/>
      <c r="AG315" s="35"/>
      <c r="AH315" s="166" t="s">
        <v>53</v>
      </c>
      <c r="AI315" s="166"/>
      <c r="AJ315" s="166"/>
      <c r="AK315" s="166"/>
      <c r="AL315" s="166"/>
      <c r="AM315" s="166"/>
      <c r="AN315" s="166"/>
      <c r="AO315" s="166"/>
      <c r="AP315" s="166"/>
      <c r="AQ315" s="34"/>
      <c r="AR315" s="35"/>
      <c r="AS315" s="166" t="s">
        <v>51</v>
      </c>
      <c r="AT315" s="166"/>
      <c r="AU315" s="166"/>
      <c r="AV315" s="166"/>
      <c r="AW315" s="166"/>
      <c r="AX315" s="166"/>
      <c r="AY315" s="166"/>
      <c r="AZ315" s="166"/>
      <c r="BA315" s="166"/>
      <c r="BB315" s="34"/>
      <c r="BC315" s="35"/>
      <c r="BD315" s="166" t="s">
        <v>52</v>
      </c>
      <c r="BE315" s="166"/>
      <c r="BF315" s="166"/>
      <c r="BG315" s="166"/>
      <c r="BH315" s="166"/>
      <c r="BI315" s="166"/>
      <c r="BJ315" s="166"/>
      <c r="BK315" s="166"/>
      <c r="BL315" s="166"/>
      <c r="BM315" s="34"/>
      <c r="BN315" s="168" t="s">
        <v>83</v>
      </c>
      <c r="BO315" s="169"/>
      <c r="BP315" s="169"/>
      <c r="BQ315" s="169"/>
      <c r="BR315" s="169"/>
      <c r="BS315" s="169"/>
      <c r="BT315" s="169"/>
      <c r="BU315" s="169"/>
      <c r="BV315" s="169"/>
      <c r="BW315" s="170"/>
      <c r="BX315" s="177" t="s">
        <v>55</v>
      </c>
      <c r="BY315" s="178"/>
      <c r="BZ315" s="178"/>
      <c r="CA315" s="178"/>
      <c r="CB315" s="178"/>
      <c r="CC315" s="178"/>
      <c r="CD315" s="178"/>
      <c r="CE315" s="178"/>
      <c r="CF315" s="178"/>
      <c r="CG315" s="178"/>
      <c r="CH315" s="178"/>
      <c r="CI315" s="178"/>
      <c r="CJ315" s="178"/>
      <c r="CK315" s="178"/>
      <c r="CL315" s="178"/>
      <c r="CM315" s="179"/>
      <c r="CN315" s="122">
        <v>20</v>
      </c>
      <c r="CO315" s="123"/>
      <c r="CP315" s="123"/>
      <c r="CQ315" s="124" t="s">
        <v>6</v>
      </c>
      <c r="CR315" s="124"/>
      <c r="CS315" s="125" t="s">
        <v>56</v>
      </c>
      <c r="CT315" s="125"/>
      <c r="CU315" s="125"/>
      <c r="CV315" s="126"/>
      <c r="CW315" s="122">
        <v>20</v>
      </c>
      <c r="CX315" s="123"/>
      <c r="CY315" s="123"/>
      <c r="CZ315" s="124" t="s">
        <v>8</v>
      </c>
      <c r="DA315" s="124"/>
      <c r="DB315" s="125" t="s">
        <v>56</v>
      </c>
      <c r="DC315" s="125"/>
      <c r="DD315" s="125"/>
      <c r="DE315" s="126"/>
      <c r="DF315" s="122">
        <v>20</v>
      </c>
      <c r="DG315" s="123"/>
      <c r="DH315" s="123"/>
      <c r="DI315" s="124" t="s">
        <v>10</v>
      </c>
      <c r="DJ315" s="124"/>
      <c r="DK315" s="125" t="s">
        <v>56</v>
      </c>
      <c r="DL315" s="125"/>
      <c r="DM315" s="125"/>
      <c r="DN315" s="126"/>
      <c r="DO315" s="122">
        <v>20</v>
      </c>
      <c r="DP315" s="123"/>
      <c r="DQ315" s="123"/>
      <c r="DR315" s="124" t="s">
        <v>6</v>
      </c>
      <c r="DS315" s="124"/>
      <c r="DT315" s="125" t="s">
        <v>56</v>
      </c>
      <c r="DU315" s="125"/>
      <c r="DV315" s="125"/>
      <c r="DW315" s="126"/>
      <c r="DX315" s="122">
        <v>20</v>
      </c>
      <c r="DY315" s="123"/>
      <c r="DZ315" s="123"/>
      <c r="EA315" s="124" t="s">
        <v>8</v>
      </c>
      <c r="EB315" s="124"/>
      <c r="EC315" s="125" t="s">
        <v>56</v>
      </c>
      <c r="ED315" s="125"/>
      <c r="EE315" s="125"/>
      <c r="EF315" s="126"/>
      <c r="EG315" s="122">
        <v>20</v>
      </c>
      <c r="EH315" s="123"/>
      <c r="EI315" s="123"/>
      <c r="EJ315" s="124" t="s">
        <v>10</v>
      </c>
      <c r="EK315" s="124"/>
      <c r="EL315" s="125" t="s">
        <v>56</v>
      </c>
      <c r="EM315" s="125"/>
      <c r="EN315" s="125"/>
      <c r="EO315" s="126"/>
      <c r="EP315" s="152" t="s">
        <v>84</v>
      </c>
      <c r="EQ315" s="153"/>
      <c r="ER315" s="153"/>
      <c r="ES315" s="153"/>
      <c r="ET315" s="153"/>
      <c r="EU315" s="153"/>
      <c r="EV315" s="153"/>
      <c r="EW315" s="153"/>
      <c r="EX315" s="154"/>
      <c r="EY315" s="152" t="s">
        <v>85</v>
      </c>
      <c r="EZ315" s="153"/>
      <c r="FA315" s="153"/>
      <c r="FB315" s="153"/>
      <c r="FC315" s="153"/>
      <c r="FD315" s="153"/>
      <c r="FE315" s="153"/>
      <c r="FF315" s="153"/>
      <c r="FG315" s="153"/>
    </row>
    <row r="316" spans="1:163" customHeight="1" ht="12">
      <c r="A316" s="172"/>
      <c r="B316" s="172"/>
      <c r="C316" s="172"/>
      <c r="D316" s="172"/>
      <c r="E316" s="172"/>
      <c r="F316" s="172"/>
      <c r="G316" s="172"/>
      <c r="H316" s="172"/>
      <c r="I316" s="172"/>
      <c r="J316" s="173"/>
      <c r="K316" s="37"/>
      <c r="L316" s="167"/>
      <c r="M316" s="167"/>
      <c r="N316" s="167"/>
      <c r="O316" s="167"/>
      <c r="P316" s="167"/>
      <c r="Q316" s="167"/>
      <c r="R316" s="167"/>
      <c r="S316" s="167"/>
      <c r="T316" s="167"/>
      <c r="U316" s="38"/>
      <c r="V316" s="3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38"/>
      <c r="AG316" s="3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38"/>
      <c r="AR316" s="3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38"/>
      <c r="BC316" s="3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38"/>
      <c r="BN316" s="171"/>
      <c r="BO316" s="172"/>
      <c r="BP316" s="172"/>
      <c r="BQ316" s="172"/>
      <c r="BR316" s="172"/>
      <c r="BS316" s="172"/>
      <c r="BT316" s="172"/>
      <c r="BU316" s="172"/>
      <c r="BV316" s="172"/>
      <c r="BW316" s="173"/>
      <c r="BX316" s="158" t="s">
        <v>86</v>
      </c>
      <c r="BY316" s="159"/>
      <c r="BZ316" s="159"/>
      <c r="CA316" s="159"/>
      <c r="CB316" s="159"/>
      <c r="CC316" s="159"/>
      <c r="CD316" s="159"/>
      <c r="CE316" s="159"/>
      <c r="CF316" s="160"/>
      <c r="CG316" s="158" t="s">
        <v>60</v>
      </c>
      <c r="CH316" s="159"/>
      <c r="CI316" s="159"/>
      <c r="CJ316" s="159"/>
      <c r="CK316" s="159"/>
      <c r="CL316" s="159"/>
      <c r="CM316" s="160"/>
      <c r="CN316" s="155" t="s">
        <v>87</v>
      </c>
      <c r="CO316" s="156"/>
      <c r="CP316" s="156"/>
      <c r="CQ316" s="156"/>
      <c r="CR316" s="156"/>
      <c r="CS316" s="156"/>
      <c r="CT316" s="156"/>
      <c r="CU316" s="156"/>
      <c r="CV316" s="157"/>
      <c r="CW316" s="155" t="s">
        <v>62</v>
      </c>
      <c r="CX316" s="156"/>
      <c r="CY316" s="156"/>
      <c r="CZ316" s="156"/>
      <c r="DA316" s="156"/>
      <c r="DB316" s="156"/>
      <c r="DC316" s="156"/>
      <c r="DD316" s="156"/>
      <c r="DE316" s="157"/>
      <c r="DF316" s="155" t="s">
        <v>63</v>
      </c>
      <c r="DG316" s="156"/>
      <c r="DH316" s="156"/>
      <c r="DI316" s="156"/>
      <c r="DJ316" s="156"/>
      <c r="DK316" s="156"/>
      <c r="DL316" s="156"/>
      <c r="DM316" s="156"/>
      <c r="DN316" s="157"/>
      <c r="DO316" s="155" t="s">
        <v>87</v>
      </c>
      <c r="DP316" s="156"/>
      <c r="DQ316" s="156"/>
      <c r="DR316" s="156"/>
      <c r="DS316" s="156"/>
      <c r="DT316" s="156"/>
      <c r="DU316" s="156"/>
      <c r="DV316" s="156"/>
      <c r="DW316" s="157"/>
      <c r="DX316" s="155" t="s">
        <v>62</v>
      </c>
      <c r="DY316" s="156"/>
      <c r="DZ316" s="156"/>
      <c r="EA316" s="156"/>
      <c r="EB316" s="156"/>
      <c r="EC316" s="156"/>
      <c r="ED316" s="156"/>
      <c r="EE316" s="156"/>
      <c r="EF316" s="157"/>
      <c r="EG316" s="155" t="s">
        <v>63</v>
      </c>
      <c r="EH316" s="156"/>
      <c r="EI316" s="156"/>
      <c r="EJ316" s="156"/>
      <c r="EK316" s="156"/>
      <c r="EL316" s="156"/>
      <c r="EM316" s="156"/>
      <c r="EN316" s="156"/>
      <c r="EO316" s="157"/>
      <c r="EP316" s="155"/>
      <c r="EQ316" s="156"/>
      <c r="ER316" s="156"/>
      <c r="ES316" s="156"/>
      <c r="ET316" s="156"/>
      <c r="EU316" s="156"/>
      <c r="EV316" s="156"/>
      <c r="EW316" s="156"/>
      <c r="EX316" s="157"/>
      <c r="EY316" s="155"/>
      <c r="EZ316" s="156"/>
      <c r="FA316" s="156"/>
      <c r="FB316" s="156"/>
      <c r="FC316" s="156"/>
      <c r="FD316" s="156"/>
      <c r="FE316" s="156"/>
      <c r="FF316" s="156"/>
      <c r="FG316" s="156"/>
    </row>
    <row r="317" spans="1:163" customHeight="1" ht="21">
      <c r="A317" s="175"/>
      <c r="B317" s="175"/>
      <c r="C317" s="175"/>
      <c r="D317" s="175"/>
      <c r="E317" s="175"/>
      <c r="F317" s="175"/>
      <c r="G317" s="175"/>
      <c r="H317" s="175"/>
      <c r="I317" s="175"/>
      <c r="J317" s="176"/>
      <c r="K317" s="149" t="s">
        <v>64</v>
      </c>
      <c r="L317" s="150"/>
      <c r="M317" s="150"/>
      <c r="N317" s="150"/>
      <c r="O317" s="150"/>
      <c r="P317" s="150"/>
      <c r="Q317" s="150"/>
      <c r="R317" s="150"/>
      <c r="S317" s="150"/>
      <c r="T317" s="150"/>
      <c r="U317" s="151"/>
      <c r="V317" s="149" t="s">
        <v>64</v>
      </c>
      <c r="W317" s="150"/>
      <c r="X317" s="150"/>
      <c r="Y317" s="150"/>
      <c r="Z317" s="150"/>
      <c r="AA317" s="150"/>
      <c r="AB317" s="150"/>
      <c r="AC317" s="150"/>
      <c r="AD317" s="150"/>
      <c r="AE317" s="150"/>
      <c r="AF317" s="151"/>
      <c r="AG317" s="149" t="s">
        <v>64</v>
      </c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1"/>
      <c r="AR317" s="149" t="s">
        <v>64</v>
      </c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1"/>
      <c r="BC317" s="149" t="s">
        <v>64</v>
      </c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1"/>
      <c r="BN317" s="174"/>
      <c r="BO317" s="175"/>
      <c r="BP317" s="175"/>
      <c r="BQ317" s="175"/>
      <c r="BR317" s="175"/>
      <c r="BS317" s="175"/>
      <c r="BT317" s="175"/>
      <c r="BU317" s="175"/>
      <c r="BV317" s="175"/>
      <c r="BW317" s="176"/>
      <c r="BX317" s="161"/>
      <c r="BY317" s="162"/>
      <c r="BZ317" s="162"/>
      <c r="CA317" s="162"/>
      <c r="CB317" s="162"/>
      <c r="CC317" s="162"/>
      <c r="CD317" s="162"/>
      <c r="CE317" s="162"/>
      <c r="CF317" s="163"/>
      <c r="CG317" s="161"/>
      <c r="CH317" s="162"/>
      <c r="CI317" s="162"/>
      <c r="CJ317" s="162"/>
      <c r="CK317" s="162"/>
      <c r="CL317" s="162"/>
      <c r="CM317" s="163"/>
      <c r="CN317" s="149"/>
      <c r="CO317" s="150"/>
      <c r="CP317" s="150"/>
      <c r="CQ317" s="150"/>
      <c r="CR317" s="150"/>
      <c r="CS317" s="150"/>
      <c r="CT317" s="150"/>
      <c r="CU317" s="150"/>
      <c r="CV317" s="151"/>
      <c r="CW317" s="149"/>
      <c r="CX317" s="150"/>
      <c r="CY317" s="150"/>
      <c r="CZ317" s="150"/>
      <c r="DA317" s="150"/>
      <c r="DB317" s="150"/>
      <c r="DC317" s="150"/>
      <c r="DD317" s="150"/>
      <c r="DE317" s="151"/>
      <c r="DF317" s="149"/>
      <c r="DG317" s="150"/>
      <c r="DH317" s="150"/>
      <c r="DI317" s="150"/>
      <c r="DJ317" s="150"/>
      <c r="DK317" s="150"/>
      <c r="DL317" s="150"/>
      <c r="DM317" s="150"/>
      <c r="DN317" s="151"/>
      <c r="DO317" s="149"/>
      <c r="DP317" s="150"/>
      <c r="DQ317" s="150"/>
      <c r="DR317" s="150"/>
      <c r="DS317" s="150"/>
      <c r="DT317" s="150"/>
      <c r="DU317" s="150"/>
      <c r="DV317" s="150"/>
      <c r="DW317" s="151"/>
      <c r="DX317" s="149"/>
      <c r="DY317" s="150"/>
      <c r="DZ317" s="150"/>
      <c r="EA317" s="150"/>
      <c r="EB317" s="150"/>
      <c r="EC317" s="150"/>
      <c r="ED317" s="150"/>
      <c r="EE317" s="150"/>
      <c r="EF317" s="151"/>
      <c r="EG317" s="149"/>
      <c r="EH317" s="150"/>
      <c r="EI317" s="150"/>
      <c r="EJ317" s="150"/>
      <c r="EK317" s="150"/>
      <c r="EL317" s="150"/>
      <c r="EM317" s="150"/>
      <c r="EN317" s="150"/>
      <c r="EO317" s="151"/>
      <c r="EP317" s="149"/>
      <c r="EQ317" s="150"/>
      <c r="ER317" s="150"/>
      <c r="ES317" s="150"/>
      <c r="ET317" s="150"/>
      <c r="EU317" s="150"/>
      <c r="EV317" s="150"/>
      <c r="EW317" s="150"/>
      <c r="EX317" s="151"/>
      <c r="EY317" s="149"/>
      <c r="EZ317" s="150"/>
      <c r="FA317" s="150"/>
      <c r="FB317" s="150"/>
      <c r="FC317" s="150"/>
      <c r="FD317" s="150"/>
      <c r="FE317" s="150"/>
      <c r="FF317" s="150"/>
      <c r="FG317" s="150"/>
    </row>
    <row r="318" spans="1:163" customHeight="1" ht="12">
      <c r="A318" s="120">
        <v>1</v>
      </c>
      <c r="B318" s="120"/>
      <c r="C318" s="120"/>
      <c r="D318" s="120"/>
      <c r="E318" s="120"/>
      <c r="F318" s="120"/>
      <c r="G318" s="120"/>
      <c r="H318" s="120"/>
      <c r="I318" s="120"/>
      <c r="J318" s="121"/>
      <c r="K318" s="119">
        <v>2</v>
      </c>
      <c r="L318" s="120"/>
      <c r="M318" s="120"/>
      <c r="N318" s="120"/>
      <c r="O318" s="120"/>
      <c r="P318" s="120"/>
      <c r="Q318" s="120"/>
      <c r="R318" s="120"/>
      <c r="S318" s="120"/>
      <c r="T318" s="120"/>
      <c r="U318" s="121"/>
      <c r="V318" s="119">
        <v>3</v>
      </c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1"/>
      <c r="AG318" s="119">
        <v>4</v>
      </c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1"/>
      <c r="AR318" s="119">
        <v>5</v>
      </c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1"/>
      <c r="BC318" s="119">
        <v>6</v>
      </c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1"/>
      <c r="BN318" s="119">
        <v>7</v>
      </c>
      <c r="BO318" s="120"/>
      <c r="BP318" s="120"/>
      <c r="BQ318" s="120"/>
      <c r="BR318" s="120"/>
      <c r="BS318" s="120"/>
      <c r="BT318" s="120"/>
      <c r="BU318" s="120"/>
      <c r="BV318" s="120"/>
      <c r="BW318" s="121"/>
      <c r="BX318" s="119">
        <v>8</v>
      </c>
      <c r="BY318" s="120"/>
      <c r="BZ318" s="120"/>
      <c r="CA318" s="120"/>
      <c r="CB318" s="120"/>
      <c r="CC318" s="120"/>
      <c r="CD318" s="120"/>
      <c r="CE318" s="120"/>
      <c r="CF318" s="121"/>
      <c r="CG318" s="119">
        <v>9</v>
      </c>
      <c r="CH318" s="120"/>
      <c r="CI318" s="120"/>
      <c r="CJ318" s="120"/>
      <c r="CK318" s="120"/>
      <c r="CL318" s="120"/>
      <c r="CM318" s="121"/>
      <c r="CN318" s="119">
        <v>10</v>
      </c>
      <c r="CO318" s="120"/>
      <c r="CP318" s="120"/>
      <c r="CQ318" s="120"/>
      <c r="CR318" s="120"/>
      <c r="CS318" s="120"/>
      <c r="CT318" s="120"/>
      <c r="CU318" s="120"/>
      <c r="CV318" s="121"/>
      <c r="CW318" s="119">
        <v>11</v>
      </c>
      <c r="CX318" s="120"/>
      <c r="CY318" s="120"/>
      <c r="CZ318" s="120"/>
      <c r="DA318" s="120"/>
      <c r="DB318" s="120"/>
      <c r="DC318" s="120"/>
      <c r="DD318" s="120"/>
      <c r="DE318" s="121"/>
      <c r="DF318" s="119">
        <v>12</v>
      </c>
      <c r="DG318" s="120"/>
      <c r="DH318" s="120"/>
      <c r="DI318" s="120"/>
      <c r="DJ318" s="120"/>
      <c r="DK318" s="120"/>
      <c r="DL318" s="120"/>
      <c r="DM318" s="120"/>
      <c r="DN318" s="121"/>
      <c r="DO318" s="119">
        <v>13</v>
      </c>
      <c r="DP318" s="120"/>
      <c r="DQ318" s="120"/>
      <c r="DR318" s="120"/>
      <c r="DS318" s="120"/>
      <c r="DT318" s="120"/>
      <c r="DU318" s="120"/>
      <c r="DV318" s="120"/>
      <c r="DW318" s="121"/>
      <c r="DX318" s="119">
        <v>14</v>
      </c>
      <c r="DY318" s="120"/>
      <c r="DZ318" s="120"/>
      <c r="EA318" s="120"/>
      <c r="EB318" s="120"/>
      <c r="EC318" s="120"/>
      <c r="ED318" s="120"/>
      <c r="EE318" s="120"/>
      <c r="EF318" s="121"/>
      <c r="EG318" s="119">
        <v>15</v>
      </c>
      <c r="EH318" s="120"/>
      <c r="EI318" s="120"/>
      <c r="EJ318" s="120"/>
      <c r="EK318" s="120"/>
      <c r="EL318" s="120"/>
      <c r="EM318" s="120"/>
      <c r="EN318" s="120"/>
      <c r="EO318" s="121"/>
      <c r="EP318" s="146">
        <v>16</v>
      </c>
      <c r="EQ318" s="147"/>
      <c r="ER318" s="147"/>
      <c r="ES318" s="147"/>
      <c r="ET318" s="147"/>
      <c r="EU318" s="147"/>
      <c r="EV318" s="147"/>
      <c r="EW318" s="147"/>
      <c r="EX318" s="148"/>
      <c r="EY318" s="146">
        <v>17</v>
      </c>
      <c r="EZ318" s="147"/>
      <c r="FA318" s="147"/>
      <c r="FB318" s="147"/>
      <c r="FC318" s="147"/>
      <c r="FD318" s="147"/>
      <c r="FE318" s="147"/>
      <c r="FF318" s="147"/>
      <c r="FG318" s="147"/>
    </row>
    <row r="319" spans="1:163" customHeight="1" ht="78">
      <c r="A319" s="296" t="s">
        <v>184</v>
      </c>
      <c r="B319" s="296"/>
      <c r="C319" s="296"/>
      <c r="D319" s="296"/>
      <c r="E319" s="296"/>
      <c r="F319" s="296"/>
      <c r="G319" s="296"/>
      <c r="H319" s="296"/>
      <c r="I319" s="296"/>
      <c r="J319" s="297"/>
      <c r="K319" s="140" t="s">
        <v>232</v>
      </c>
      <c r="L319" s="141"/>
      <c r="M319" s="141"/>
      <c r="N319" s="141"/>
      <c r="O319" s="141"/>
      <c r="P319" s="141"/>
      <c r="Q319" s="141"/>
      <c r="R319" s="141"/>
      <c r="S319" s="141"/>
      <c r="T319" s="141"/>
      <c r="U319" s="142"/>
      <c r="V319" s="140" t="s">
        <v>66</v>
      </c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2"/>
      <c r="AG319" s="116" t="s">
        <v>66</v>
      </c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8"/>
      <c r="AR319" s="116" t="s">
        <v>66</v>
      </c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8"/>
      <c r="BC319" s="116" t="s">
        <v>66</v>
      </c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8"/>
      <c r="BN319" s="137" t="s">
        <v>167</v>
      </c>
      <c r="BO319" s="138"/>
      <c r="BP319" s="138"/>
      <c r="BQ319" s="138"/>
      <c r="BR319" s="138"/>
      <c r="BS319" s="138"/>
      <c r="BT319" s="138"/>
      <c r="BU319" s="138"/>
      <c r="BV319" s="138"/>
      <c r="BW319" s="139"/>
      <c r="BX319" s="140" t="s">
        <v>89</v>
      </c>
      <c r="BY319" s="141"/>
      <c r="BZ319" s="141"/>
      <c r="CA319" s="141"/>
      <c r="CB319" s="141"/>
      <c r="CC319" s="141"/>
      <c r="CD319" s="141"/>
      <c r="CE319" s="141"/>
      <c r="CF319" s="142"/>
      <c r="CG319" s="143" t="s">
        <v>90</v>
      </c>
      <c r="CH319" s="144"/>
      <c r="CI319" s="144"/>
      <c r="CJ319" s="144"/>
      <c r="CK319" s="144"/>
      <c r="CL319" s="144"/>
      <c r="CM319" s="145"/>
      <c r="CN319" s="116">
        <v>3</v>
      </c>
      <c r="CO319" s="117"/>
      <c r="CP319" s="117"/>
      <c r="CQ319" s="117"/>
      <c r="CR319" s="117"/>
      <c r="CS319" s="117"/>
      <c r="CT319" s="117"/>
      <c r="CU319" s="117"/>
      <c r="CV319" s="118"/>
      <c r="CW319" s="116">
        <v>3</v>
      </c>
      <c r="CX319" s="117"/>
      <c r="CY319" s="117"/>
      <c r="CZ319" s="117"/>
      <c r="DA319" s="117"/>
      <c r="DB319" s="117"/>
      <c r="DC319" s="117"/>
      <c r="DD319" s="117"/>
      <c r="DE319" s="118"/>
      <c r="DF319" s="116">
        <v>3</v>
      </c>
      <c r="DG319" s="117"/>
      <c r="DH319" s="117"/>
      <c r="DI319" s="117"/>
      <c r="DJ319" s="117"/>
      <c r="DK319" s="117"/>
      <c r="DL319" s="117"/>
      <c r="DM319" s="117"/>
      <c r="DN319" s="118"/>
      <c r="DO319" s="116" t="s">
        <v>91</v>
      </c>
      <c r="DP319" s="117"/>
      <c r="DQ319" s="117"/>
      <c r="DR319" s="117"/>
      <c r="DS319" s="117"/>
      <c r="DT319" s="117"/>
      <c r="DU319" s="117"/>
      <c r="DV319" s="117"/>
      <c r="DW319" s="118"/>
      <c r="DX319" s="116" t="s">
        <v>91</v>
      </c>
      <c r="DY319" s="117"/>
      <c r="DZ319" s="117"/>
      <c r="EA319" s="117"/>
      <c r="EB319" s="117"/>
      <c r="EC319" s="117"/>
      <c r="ED319" s="117"/>
      <c r="EE319" s="117"/>
      <c r="EF319" s="118"/>
      <c r="EG319" s="116" t="s">
        <v>91</v>
      </c>
      <c r="EH319" s="117"/>
      <c r="EI319" s="117"/>
      <c r="EJ319" s="117"/>
      <c r="EK319" s="117"/>
      <c r="EL319" s="117"/>
      <c r="EM319" s="117"/>
      <c r="EN319" s="117"/>
      <c r="EO319" s="118"/>
      <c r="EP319" s="116"/>
      <c r="EQ319" s="117"/>
      <c r="ER319" s="117"/>
      <c r="ES319" s="117"/>
      <c r="ET319" s="117"/>
      <c r="EU319" s="117"/>
      <c r="EV319" s="117"/>
      <c r="EW319" s="117"/>
      <c r="EX319" s="118"/>
      <c r="EY319" s="127"/>
      <c r="EZ319" s="128"/>
      <c r="FA319" s="128"/>
      <c r="FB319" s="128"/>
      <c r="FC319" s="128"/>
      <c r="FD319" s="128"/>
      <c r="FE319" s="128"/>
      <c r="FF319" s="128"/>
      <c r="FG319" s="128"/>
    </row>
    <row r="320" spans="1:163" customHeight="1" ht="1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5"/>
      <c r="BY320" s="55"/>
      <c r="BZ320" s="55"/>
      <c r="CA320" s="55"/>
      <c r="CB320" s="55"/>
      <c r="CC320" s="55"/>
      <c r="CD320" s="55"/>
      <c r="CE320" s="55"/>
      <c r="CF320" s="55"/>
      <c r="CG320" s="56"/>
      <c r="CH320" s="56"/>
      <c r="CI320" s="56"/>
      <c r="CJ320" s="56"/>
      <c r="CK320" s="56"/>
      <c r="CL320" s="56"/>
      <c r="CM320" s="56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9"/>
      <c r="EZ320" s="59"/>
      <c r="FA320" s="59"/>
      <c r="FB320" s="59"/>
      <c r="FC320" s="59"/>
      <c r="FD320" s="59"/>
      <c r="FE320" s="59"/>
      <c r="FF320" s="59"/>
      <c r="FG320" s="59"/>
    </row>
    <row r="321" spans="1:163" customHeight="1" ht="14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220" t="s">
        <v>35</v>
      </c>
      <c r="BV321" s="220"/>
      <c r="BW321" s="220"/>
      <c r="BX321" s="220"/>
      <c r="BY321" s="220"/>
      <c r="BZ321" s="220"/>
      <c r="CA321" s="220"/>
      <c r="CB321" s="220"/>
      <c r="CC321" s="220"/>
      <c r="CD321" s="220"/>
      <c r="CE321" s="221" t="s">
        <v>160</v>
      </c>
      <c r="CF321" s="221"/>
      <c r="CG321" s="221"/>
      <c r="CH321" s="221"/>
      <c r="CI321" s="221"/>
      <c r="CJ321" s="221"/>
      <c r="CK321" s="221"/>
      <c r="CL321" s="221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</row>
    <row r="322" spans="1:163" customHeight="1" ht="12"/>
    <row r="323" spans="1:163" customHeight="1" ht="89.25">
      <c r="A323" s="217" t="s">
        <v>173</v>
      </c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22" t="s">
        <v>189</v>
      </c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  <c r="BL323" s="222"/>
      <c r="BM323" s="222"/>
      <c r="BN323" s="222"/>
      <c r="BO323" s="222"/>
      <c r="BP323" s="222"/>
      <c r="BQ323" s="222"/>
      <c r="BR323" s="222"/>
      <c r="BS323" s="222"/>
      <c r="BT323" s="222"/>
      <c r="BU323" s="222"/>
      <c r="BV323" s="222"/>
      <c r="BW323" s="222"/>
      <c r="BX323" s="222"/>
      <c r="BY323" s="222"/>
      <c r="BZ323" s="222"/>
      <c r="CA323" s="222"/>
      <c r="CB323" s="222"/>
      <c r="CC323" s="222"/>
      <c r="CD323" s="222"/>
      <c r="CE323" s="222"/>
      <c r="CF323" s="222"/>
      <c r="CG323" s="222"/>
      <c r="CH323" s="222"/>
      <c r="CI323" s="222"/>
      <c r="CJ323" s="222"/>
      <c r="CK323" s="222"/>
      <c r="CL323" s="222"/>
      <c r="CM323" s="222"/>
      <c r="CN323" s="222"/>
      <c r="CO323" s="222"/>
      <c r="CP323" s="222"/>
      <c r="CQ323" s="222"/>
      <c r="CR323" s="222"/>
      <c r="CS323" s="222"/>
      <c r="CT323" s="222"/>
      <c r="CU323" s="222"/>
      <c r="CV323" s="222"/>
      <c r="CW323" s="222"/>
      <c r="CX323" s="222"/>
      <c r="CY323" s="222"/>
      <c r="CZ323" s="222"/>
      <c r="DA323" s="222"/>
      <c r="DB323" s="222"/>
      <c r="DC323" s="222"/>
      <c r="DD323" s="222"/>
      <c r="DE323" s="222"/>
      <c r="DF323" s="222"/>
      <c r="DG323" s="222"/>
      <c r="DL323" s="16"/>
      <c r="DM323" s="223" t="s">
        <v>39</v>
      </c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  <c r="DZ323" s="223"/>
      <c r="EA323" s="223"/>
      <c r="EB323" s="223"/>
      <c r="EC323" s="223"/>
      <c r="ED323" s="223"/>
      <c r="EE323" s="223"/>
      <c r="EF323" s="223"/>
      <c r="EG323" s="223"/>
      <c r="EH323" s="223"/>
      <c r="EI323" s="223"/>
      <c r="EJ323" s="223"/>
      <c r="EK323" s="223"/>
      <c r="EL323" s="223"/>
      <c r="EN323" s="224" t="s">
        <v>175</v>
      </c>
      <c r="EO323" s="225"/>
      <c r="EP323" s="225"/>
      <c r="EQ323" s="225"/>
      <c r="ER323" s="225"/>
      <c r="ES323" s="225"/>
      <c r="ET323" s="225"/>
      <c r="EU323" s="225"/>
      <c r="EV323" s="225"/>
      <c r="EW323" s="225"/>
      <c r="EX323" s="225"/>
      <c r="EY323" s="225"/>
      <c r="EZ323" s="225"/>
      <c r="FA323" s="225"/>
      <c r="FB323" s="225"/>
      <c r="FC323" s="225"/>
      <c r="FD323" s="225"/>
      <c r="FE323" s="225"/>
      <c r="FF323" s="225"/>
      <c r="FG323" s="226"/>
    </row>
    <row r="324" spans="1:163" customHeight="1" ht="1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L324" s="16"/>
      <c r="DM324" s="223"/>
      <c r="DN324" s="223"/>
      <c r="DO324" s="223"/>
      <c r="DP324" s="223"/>
      <c r="DQ324" s="223"/>
      <c r="DR324" s="223"/>
      <c r="DS324" s="223"/>
      <c r="DT324" s="223"/>
      <c r="DU324" s="223"/>
      <c r="DV324" s="223"/>
      <c r="DW324" s="223"/>
      <c r="DX324" s="223"/>
      <c r="DY324" s="223"/>
      <c r="DZ324" s="223"/>
      <c r="EA324" s="223"/>
      <c r="EB324" s="223"/>
      <c r="EC324" s="223"/>
      <c r="ED324" s="223"/>
      <c r="EE324" s="223"/>
      <c r="EF324" s="223"/>
      <c r="EG324" s="223"/>
      <c r="EH324" s="223"/>
      <c r="EI324" s="223"/>
      <c r="EJ324" s="223"/>
      <c r="EK324" s="223"/>
      <c r="EL324" s="223"/>
      <c r="EN324" s="227"/>
      <c r="EO324" s="228"/>
      <c r="EP324" s="228"/>
      <c r="EQ324" s="228"/>
      <c r="ER324" s="228"/>
      <c r="ES324" s="228"/>
      <c r="ET324" s="228"/>
      <c r="EU324" s="228"/>
      <c r="EV324" s="228"/>
      <c r="EW324" s="228"/>
      <c r="EX324" s="228"/>
      <c r="EY324" s="228"/>
      <c r="EZ324" s="228"/>
      <c r="FA324" s="228"/>
      <c r="FB324" s="228"/>
      <c r="FC324" s="228"/>
      <c r="FD324" s="228"/>
      <c r="FE324" s="228"/>
      <c r="FF324" s="228"/>
      <c r="FG324" s="229"/>
    </row>
    <row r="325" spans="1:163" customHeight="1" ht="29.25">
      <c r="A325" s="217" t="s">
        <v>176</v>
      </c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8" t="s">
        <v>190</v>
      </c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EN325" s="13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</row>
    <row r="326" spans="1:163" customHeight="1" ht="8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</row>
    <row r="327" spans="1:163" customHeight="1" ht="9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</row>
    <row r="328" spans="1:163" customHeight="1" ht="16.5">
      <c r="A328" s="7" t="s">
        <v>177</v>
      </c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</row>
    <row r="329" spans="1:163" customHeight="1" ht="1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</row>
    <row r="330" spans="1:163" customHeight="1" ht="12">
      <c r="A330" s="7" t="s">
        <v>178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</row>
    <row r="332" spans="1:163" customHeight="1" ht="12">
      <c r="A332" s="205" t="s">
        <v>45</v>
      </c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6"/>
      <c r="M332" s="213" t="s">
        <v>179</v>
      </c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9"/>
      <c r="AZ332" s="213" t="s">
        <v>180</v>
      </c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9"/>
      <c r="BZ332" s="213" t="s">
        <v>181</v>
      </c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9"/>
      <c r="DG332" s="213" t="s">
        <v>182</v>
      </c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  <c r="ED332" s="214"/>
      <c r="EE332" s="214"/>
      <c r="EF332" s="214"/>
      <c r="EG332" s="214"/>
      <c r="EH332" s="214"/>
      <c r="EI332" s="214"/>
      <c r="EJ332" s="219"/>
      <c r="EK332" s="213" t="s">
        <v>183</v>
      </c>
      <c r="EL332" s="214"/>
      <c r="EM332" s="214"/>
      <c r="EN332" s="214"/>
      <c r="EO332" s="214"/>
      <c r="EP332" s="214"/>
      <c r="EQ332" s="214"/>
      <c r="ER332" s="214"/>
      <c r="ES332" s="214"/>
      <c r="ET332" s="214"/>
      <c r="EU332" s="214"/>
      <c r="EV332" s="214"/>
      <c r="EW332" s="214"/>
      <c r="EX332" s="214"/>
      <c r="EY332" s="214"/>
      <c r="EZ332" s="214"/>
      <c r="FA332" s="214"/>
      <c r="FB332" s="214"/>
      <c r="FC332" s="214"/>
      <c r="FD332" s="214"/>
      <c r="FE332" s="214"/>
      <c r="FF332" s="214"/>
      <c r="FG332" s="214"/>
    </row>
    <row r="333" spans="1:163" customHeight="1" ht="15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9"/>
      <c r="M333" s="28"/>
      <c r="N333" s="215" t="s">
        <v>51</v>
      </c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7"/>
      <c r="Z333" s="28"/>
      <c r="AA333" s="215" t="s">
        <v>52</v>
      </c>
      <c r="AB333" s="215"/>
      <c r="AC333" s="215"/>
      <c r="AD333" s="215"/>
      <c r="AE333" s="215"/>
      <c r="AF333" s="215"/>
      <c r="AG333" s="215"/>
      <c r="AH333" s="215"/>
      <c r="AI333" s="215"/>
      <c r="AJ333" s="215"/>
      <c r="AK333" s="215"/>
      <c r="AL333" s="27"/>
      <c r="AM333" s="28"/>
      <c r="AN333" s="215" t="s">
        <v>53</v>
      </c>
      <c r="AO333" s="215"/>
      <c r="AP333" s="215"/>
      <c r="AQ333" s="215"/>
      <c r="AR333" s="215"/>
      <c r="AS333" s="215"/>
      <c r="AT333" s="215"/>
      <c r="AU333" s="215"/>
      <c r="AV333" s="215"/>
      <c r="AW333" s="215"/>
      <c r="AX333" s="215"/>
      <c r="AY333" s="27"/>
      <c r="AZ333" s="28"/>
      <c r="BA333" s="215" t="s">
        <v>51</v>
      </c>
      <c r="BB333" s="215"/>
      <c r="BC333" s="215"/>
      <c r="BD333" s="215"/>
      <c r="BE333" s="215"/>
      <c r="BF333" s="215"/>
      <c r="BG333" s="215"/>
      <c r="BH333" s="215"/>
      <c r="BI333" s="215"/>
      <c r="BJ333" s="215"/>
      <c r="BK333" s="215"/>
      <c r="BL333" s="27"/>
      <c r="BM333" s="28"/>
      <c r="BN333" s="215" t="s">
        <v>52</v>
      </c>
      <c r="BO333" s="215"/>
      <c r="BP333" s="215"/>
      <c r="BQ333" s="215"/>
      <c r="BR333" s="215"/>
      <c r="BS333" s="215"/>
      <c r="BT333" s="215"/>
      <c r="BU333" s="215"/>
      <c r="BV333" s="215"/>
      <c r="BW333" s="215"/>
      <c r="BX333" s="215"/>
      <c r="BY333" s="27"/>
      <c r="BZ333" s="204" t="s">
        <v>54</v>
      </c>
      <c r="CA333" s="205"/>
      <c r="CB333" s="205"/>
      <c r="CC333" s="205"/>
      <c r="CD333" s="205"/>
      <c r="CE333" s="205"/>
      <c r="CF333" s="205"/>
      <c r="CG333" s="205"/>
      <c r="CH333" s="205"/>
      <c r="CI333" s="205"/>
      <c r="CJ333" s="205"/>
      <c r="CK333" s="205"/>
      <c r="CL333" s="206"/>
      <c r="CM333" s="110" t="s">
        <v>55</v>
      </c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2"/>
      <c r="DG333" s="201">
        <v>20</v>
      </c>
      <c r="DH333" s="202"/>
      <c r="DI333" s="202"/>
      <c r="DJ333" s="203" t="s">
        <v>6</v>
      </c>
      <c r="DK333" s="203"/>
      <c r="DL333" s="203"/>
      <c r="DM333" s="199" t="s">
        <v>56</v>
      </c>
      <c r="DN333" s="199"/>
      <c r="DO333" s="199"/>
      <c r="DP333" s="200"/>
      <c r="DQ333" s="201">
        <v>20</v>
      </c>
      <c r="DR333" s="202"/>
      <c r="DS333" s="202"/>
      <c r="DT333" s="203" t="s">
        <v>8</v>
      </c>
      <c r="DU333" s="203"/>
      <c r="DV333" s="203"/>
      <c r="DW333" s="199" t="s">
        <v>56</v>
      </c>
      <c r="DX333" s="199"/>
      <c r="DY333" s="199"/>
      <c r="DZ333" s="200"/>
      <c r="EA333" s="201">
        <v>20</v>
      </c>
      <c r="EB333" s="202"/>
      <c r="EC333" s="202"/>
      <c r="ED333" s="203" t="s">
        <v>10</v>
      </c>
      <c r="EE333" s="203"/>
      <c r="EF333" s="203"/>
      <c r="EG333" s="199" t="s">
        <v>56</v>
      </c>
      <c r="EH333" s="199"/>
      <c r="EI333" s="199"/>
      <c r="EJ333" s="200"/>
      <c r="EK333" s="204" t="s">
        <v>57</v>
      </c>
      <c r="EL333" s="205"/>
      <c r="EM333" s="205"/>
      <c r="EN333" s="205"/>
      <c r="EO333" s="205"/>
      <c r="EP333" s="205"/>
      <c r="EQ333" s="205"/>
      <c r="ER333" s="205"/>
      <c r="ES333" s="205"/>
      <c r="ET333" s="205"/>
      <c r="EU333" s="206"/>
      <c r="EV333" s="204" t="s">
        <v>58</v>
      </c>
      <c r="EW333" s="205"/>
      <c r="EX333" s="205"/>
      <c r="EY333" s="205"/>
      <c r="EZ333" s="205"/>
      <c r="FA333" s="205"/>
      <c r="FB333" s="205"/>
      <c r="FC333" s="205"/>
      <c r="FD333" s="205"/>
      <c r="FE333" s="205"/>
      <c r="FF333" s="205"/>
      <c r="FG333" s="205"/>
    </row>
    <row r="334" spans="1:163" customHeight="1" ht="12">
      <c r="A334" s="208"/>
      <c r="B334" s="208"/>
      <c r="C334" s="208"/>
      <c r="D334" s="208"/>
      <c r="E334" s="208"/>
      <c r="F334" s="208"/>
      <c r="G334" s="208"/>
      <c r="H334" s="208"/>
      <c r="I334" s="208"/>
      <c r="J334" s="208"/>
      <c r="K334" s="208"/>
      <c r="L334" s="209"/>
      <c r="M334" s="30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31"/>
      <c r="Z334" s="30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31"/>
      <c r="AM334" s="30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31"/>
      <c r="AZ334" s="30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31"/>
      <c r="BM334" s="30"/>
      <c r="BN334" s="216"/>
      <c r="BO334" s="216"/>
      <c r="BP334" s="216"/>
      <c r="BQ334" s="216"/>
      <c r="BR334" s="216"/>
      <c r="BS334" s="216"/>
      <c r="BT334" s="216"/>
      <c r="BU334" s="216"/>
      <c r="BV334" s="216"/>
      <c r="BW334" s="216"/>
      <c r="BX334" s="216"/>
      <c r="BY334" s="31"/>
      <c r="BZ334" s="207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9"/>
      <c r="CM334" s="187" t="s">
        <v>59</v>
      </c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9"/>
      <c r="CY334" s="187" t="s">
        <v>60</v>
      </c>
      <c r="CZ334" s="188"/>
      <c r="DA334" s="188"/>
      <c r="DB334" s="188"/>
      <c r="DC334" s="188"/>
      <c r="DD334" s="188"/>
      <c r="DE334" s="188"/>
      <c r="DF334" s="189"/>
      <c r="DG334" s="193" t="s">
        <v>61</v>
      </c>
      <c r="DH334" s="194"/>
      <c r="DI334" s="194"/>
      <c r="DJ334" s="194"/>
      <c r="DK334" s="194"/>
      <c r="DL334" s="194"/>
      <c r="DM334" s="194"/>
      <c r="DN334" s="194"/>
      <c r="DO334" s="194"/>
      <c r="DP334" s="195"/>
      <c r="DQ334" s="193" t="s">
        <v>62</v>
      </c>
      <c r="DR334" s="194"/>
      <c r="DS334" s="194"/>
      <c r="DT334" s="194"/>
      <c r="DU334" s="194"/>
      <c r="DV334" s="194"/>
      <c r="DW334" s="194"/>
      <c r="DX334" s="194"/>
      <c r="DY334" s="194"/>
      <c r="DZ334" s="195"/>
      <c r="EA334" s="193" t="s">
        <v>63</v>
      </c>
      <c r="EB334" s="194"/>
      <c r="EC334" s="194"/>
      <c r="ED334" s="194"/>
      <c r="EE334" s="194"/>
      <c r="EF334" s="194"/>
      <c r="EG334" s="194"/>
      <c r="EH334" s="194"/>
      <c r="EI334" s="194"/>
      <c r="EJ334" s="195"/>
      <c r="EK334" s="207"/>
      <c r="EL334" s="208"/>
      <c r="EM334" s="208"/>
      <c r="EN334" s="208"/>
      <c r="EO334" s="208"/>
      <c r="EP334" s="208"/>
      <c r="EQ334" s="208"/>
      <c r="ER334" s="208"/>
      <c r="ES334" s="208"/>
      <c r="ET334" s="208"/>
      <c r="EU334" s="209"/>
      <c r="EV334" s="207"/>
      <c r="EW334" s="208"/>
      <c r="EX334" s="208"/>
      <c r="EY334" s="208"/>
      <c r="EZ334" s="208"/>
      <c r="FA334" s="208"/>
      <c r="FB334" s="208"/>
      <c r="FC334" s="208"/>
      <c r="FD334" s="208"/>
      <c r="FE334" s="208"/>
      <c r="FF334" s="208"/>
      <c r="FG334" s="208"/>
    </row>
    <row r="335" spans="1:163" customHeight="1" ht="18.7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2"/>
      <c r="M335" s="196" t="s">
        <v>64</v>
      </c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8"/>
      <c r="Z335" s="196" t="s">
        <v>64</v>
      </c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8"/>
      <c r="AM335" s="196" t="s">
        <v>64</v>
      </c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8"/>
      <c r="AZ335" s="196" t="s">
        <v>64</v>
      </c>
      <c r="BA335" s="197"/>
      <c r="BB335" s="197"/>
      <c r="BC335" s="197"/>
      <c r="BD335" s="197"/>
      <c r="BE335" s="197"/>
      <c r="BF335" s="197"/>
      <c r="BG335" s="197"/>
      <c r="BH335" s="197"/>
      <c r="BI335" s="197"/>
      <c r="BJ335" s="197"/>
      <c r="BK335" s="197"/>
      <c r="BL335" s="198"/>
      <c r="BM335" s="196" t="s">
        <v>64</v>
      </c>
      <c r="BN335" s="197"/>
      <c r="BO335" s="197"/>
      <c r="BP335" s="197"/>
      <c r="BQ335" s="197"/>
      <c r="BR335" s="197"/>
      <c r="BS335" s="197"/>
      <c r="BT335" s="197"/>
      <c r="BU335" s="197"/>
      <c r="BV335" s="197"/>
      <c r="BW335" s="197"/>
      <c r="BX335" s="197"/>
      <c r="BY335" s="198"/>
      <c r="BZ335" s="210"/>
      <c r="CA335" s="211"/>
      <c r="CB335" s="211"/>
      <c r="CC335" s="211"/>
      <c r="CD335" s="211"/>
      <c r="CE335" s="211"/>
      <c r="CF335" s="211"/>
      <c r="CG335" s="211"/>
      <c r="CH335" s="211"/>
      <c r="CI335" s="211"/>
      <c r="CJ335" s="211"/>
      <c r="CK335" s="211"/>
      <c r="CL335" s="212"/>
      <c r="CM335" s="190"/>
      <c r="CN335" s="191"/>
      <c r="CO335" s="191"/>
      <c r="CP335" s="191"/>
      <c r="CQ335" s="191"/>
      <c r="CR335" s="191"/>
      <c r="CS335" s="191"/>
      <c r="CT335" s="191"/>
      <c r="CU335" s="191"/>
      <c r="CV335" s="191"/>
      <c r="CW335" s="191"/>
      <c r="CX335" s="192"/>
      <c r="CY335" s="190"/>
      <c r="CZ335" s="191"/>
      <c r="DA335" s="191"/>
      <c r="DB335" s="191"/>
      <c r="DC335" s="191"/>
      <c r="DD335" s="191"/>
      <c r="DE335" s="191"/>
      <c r="DF335" s="192"/>
      <c r="DG335" s="196"/>
      <c r="DH335" s="197"/>
      <c r="DI335" s="197"/>
      <c r="DJ335" s="197"/>
      <c r="DK335" s="197"/>
      <c r="DL335" s="197"/>
      <c r="DM335" s="197"/>
      <c r="DN335" s="197"/>
      <c r="DO335" s="197"/>
      <c r="DP335" s="198"/>
      <c r="DQ335" s="196"/>
      <c r="DR335" s="197"/>
      <c r="DS335" s="197"/>
      <c r="DT335" s="197"/>
      <c r="DU335" s="197"/>
      <c r="DV335" s="197"/>
      <c r="DW335" s="197"/>
      <c r="DX335" s="197"/>
      <c r="DY335" s="197"/>
      <c r="DZ335" s="198"/>
      <c r="EA335" s="196"/>
      <c r="EB335" s="197"/>
      <c r="EC335" s="197"/>
      <c r="ED335" s="197"/>
      <c r="EE335" s="197"/>
      <c r="EF335" s="197"/>
      <c r="EG335" s="197"/>
      <c r="EH335" s="197"/>
      <c r="EI335" s="197"/>
      <c r="EJ335" s="198"/>
      <c r="EK335" s="210"/>
      <c r="EL335" s="211"/>
      <c r="EM335" s="211"/>
      <c r="EN335" s="211"/>
      <c r="EO335" s="211"/>
      <c r="EP335" s="211"/>
      <c r="EQ335" s="211"/>
      <c r="ER335" s="211"/>
      <c r="ES335" s="211"/>
      <c r="ET335" s="211"/>
      <c r="EU335" s="212"/>
      <c r="EV335" s="210"/>
      <c r="EW335" s="211"/>
      <c r="EX335" s="211"/>
      <c r="EY335" s="211"/>
      <c r="EZ335" s="211"/>
      <c r="FA335" s="211"/>
      <c r="FB335" s="211"/>
      <c r="FC335" s="211"/>
      <c r="FD335" s="211"/>
      <c r="FE335" s="211"/>
      <c r="FF335" s="211"/>
      <c r="FG335" s="211"/>
    </row>
    <row r="336" spans="1:163" customHeight="1" ht="12">
      <c r="A336" s="185">
        <v>1</v>
      </c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6"/>
      <c r="M336" s="184">
        <v>2</v>
      </c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6"/>
      <c r="Z336" s="184">
        <v>3</v>
      </c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6"/>
      <c r="AM336" s="184">
        <v>4</v>
      </c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6"/>
      <c r="AZ336" s="184">
        <v>5</v>
      </c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6"/>
      <c r="BM336" s="184">
        <v>6</v>
      </c>
      <c r="BN336" s="185"/>
      <c r="BO336" s="185"/>
      <c r="BP336" s="185"/>
      <c r="BQ336" s="185"/>
      <c r="BR336" s="185"/>
      <c r="BS336" s="185"/>
      <c r="BT336" s="185"/>
      <c r="BU336" s="185"/>
      <c r="BV336" s="185"/>
      <c r="BW336" s="185"/>
      <c r="BX336" s="185"/>
      <c r="BY336" s="186"/>
      <c r="BZ336" s="184">
        <v>7</v>
      </c>
      <c r="CA336" s="185"/>
      <c r="CB336" s="185"/>
      <c r="CC336" s="185"/>
      <c r="CD336" s="185"/>
      <c r="CE336" s="185"/>
      <c r="CF336" s="185"/>
      <c r="CG336" s="185"/>
      <c r="CH336" s="185"/>
      <c r="CI336" s="185"/>
      <c r="CJ336" s="185"/>
      <c r="CK336" s="185"/>
      <c r="CL336" s="186"/>
      <c r="CM336" s="184">
        <v>8</v>
      </c>
      <c r="CN336" s="185"/>
      <c r="CO336" s="185"/>
      <c r="CP336" s="185"/>
      <c r="CQ336" s="185"/>
      <c r="CR336" s="185"/>
      <c r="CS336" s="185"/>
      <c r="CT336" s="185"/>
      <c r="CU336" s="185"/>
      <c r="CV336" s="185"/>
      <c r="CW336" s="185"/>
      <c r="CX336" s="186"/>
      <c r="CY336" s="184">
        <v>9</v>
      </c>
      <c r="CZ336" s="185"/>
      <c r="DA336" s="185"/>
      <c r="DB336" s="185"/>
      <c r="DC336" s="185"/>
      <c r="DD336" s="185"/>
      <c r="DE336" s="185"/>
      <c r="DF336" s="186"/>
      <c r="DG336" s="184">
        <v>10</v>
      </c>
      <c r="DH336" s="185"/>
      <c r="DI336" s="185"/>
      <c r="DJ336" s="185"/>
      <c r="DK336" s="185"/>
      <c r="DL336" s="185"/>
      <c r="DM336" s="185"/>
      <c r="DN336" s="185"/>
      <c r="DO336" s="185"/>
      <c r="DP336" s="186"/>
      <c r="DQ336" s="184">
        <v>11</v>
      </c>
      <c r="DR336" s="185"/>
      <c r="DS336" s="185"/>
      <c r="DT336" s="185"/>
      <c r="DU336" s="185"/>
      <c r="DV336" s="185"/>
      <c r="DW336" s="185"/>
      <c r="DX336" s="185"/>
      <c r="DY336" s="185"/>
      <c r="DZ336" s="186"/>
      <c r="EA336" s="184">
        <v>12</v>
      </c>
      <c r="EB336" s="185"/>
      <c r="EC336" s="185"/>
      <c r="ED336" s="185"/>
      <c r="EE336" s="185"/>
      <c r="EF336" s="185"/>
      <c r="EG336" s="185"/>
      <c r="EH336" s="185"/>
      <c r="EI336" s="185"/>
      <c r="EJ336" s="186"/>
      <c r="EK336" s="181">
        <v>13</v>
      </c>
      <c r="EL336" s="182"/>
      <c r="EM336" s="182"/>
      <c r="EN336" s="182"/>
      <c r="EO336" s="182"/>
      <c r="EP336" s="182"/>
      <c r="EQ336" s="182"/>
      <c r="ER336" s="182"/>
      <c r="ES336" s="182"/>
      <c r="ET336" s="182"/>
      <c r="EU336" s="183"/>
      <c r="EV336" s="181">
        <v>14</v>
      </c>
      <c r="EW336" s="182"/>
      <c r="EX336" s="182"/>
      <c r="EY336" s="182"/>
      <c r="EZ336" s="182"/>
      <c r="FA336" s="182"/>
      <c r="FB336" s="182"/>
      <c r="FC336" s="182"/>
      <c r="FD336" s="182"/>
      <c r="FE336" s="182"/>
      <c r="FF336" s="182"/>
      <c r="FG336" s="182"/>
    </row>
    <row r="337" spans="1:163" customHeight="1" ht="53.25">
      <c r="A337" s="94" t="s">
        <v>191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5"/>
      <c r="M337" s="98" t="s">
        <v>192</v>
      </c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100"/>
      <c r="Z337" s="129" t="s">
        <v>66</v>
      </c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1"/>
      <c r="AM337" s="104" t="s">
        <v>66</v>
      </c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6"/>
      <c r="AZ337" s="104" t="s">
        <v>66</v>
      </c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6"/>
      <c r="BM337" s="104" t="s">
        <v>66</v>
      </c>
      <c r="BN337" s="105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7" t="s">
        <v>193</v>
      </c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9"/>
      <c r="CM337" s="110" t="s">
        <v>71</v>
      </c>
      <c r="CN337" s="111"/>
      <c r="CO337" s="111"/>
      <c r="CP337" s="111"/>
      <c r="CQ337" s="111"/>
      <c r="CR337" s="111"/>
      <c r="CS337" s="111"/>
      <c r="CT337" s="111"/>
      <c r="CU337" s="111"/>
      <c r="CV337" s="111"/>
      <c r="CW337" s="111"/>
      <c r="CX337" s="112"/>
      <c r="CY337" s="113" t="s">
        <v>72</v>
      </c>
      <c r="CZ337" s="114"/>
      <c r="DA337" s="114"/>
      <c r="DB337" s="114"/>
      <c r="DC337" s="114"/>
      <c r="DD337" s="114"/>
      <c r="DE337" s="114"/>
      <c r="DF337" s="115"/>
      <c r="DG337" s="89">
        <v>100</v>
      </c>
      <c r="DH337" s="90"/>
      <c r="DI337" s="90"/>
      <c r="DJ337" s="90"/>
      <c r="DK337" s="90"/>
      <c r="DL337" s="90"/>
      <c r="DM337" s="90"/>
      <c r="DN337" s="90"/>
      <c r="DO337" s="90"/>
      <c r="DP337" s="91"/>
      <c r="DQ337" s="89">
        <v>100</v>
      </c>
      <c r="DR337" s="90"/>
      <c r="DS337" s="90"/>
      <c r="DT337" s="90"/>
      <c r="DU337" s="90"/>
      <c r="DV337" s="90"/>
      <c r="DW337" s="90"/>
      <c r="DX337" s="90"/>
      <c r="DY337" s="90"/>
      <c r="DZ337" s="91"/>
      <c r="EA337" s="89">
        <v>100</v>
      </c>
      <c r="EB337" s="90"/>
      <c r="EC337" s="90"/>
      <c r="ED337" s="90"/>
      <c r="EE337" s="90"/>
      <c r="EF337" s="90"/>
      <c r="EG337" s="90"/>
      <c r="EH337" s="90"/>
      <c r="EI337" s="90"/>
      <c r="EJ337" s="91"/>
      <c r="EK337" s="89">
        <v>10</v>
      </c>
      <c r="EL337" s="90"/>
      <c r="EM337" s="90"/>
      <c r="EN337" s="90"/>
      <c r="EO337" s="90"/>
      <c r="EP337" s="90"/>
      <c r="EQ337" s="90"/>
      <c r="ER337" s="90"/>
      <c r="ES337" s="90"/>
      <c r="ET337" s="90"/>
      <c r="EU337" s="91"/>
      <c r="EV337" s="92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</row>
    <row r="338" spans="1:163" customHeight="1" ht="70.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7"/>
      <c r="M338" s="101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3"/>
      <c r="Z338" s="129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1"/>
      <c r="AM338" s="104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6"/>
      <c r="AZ338" s="104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6"/>
      <c r="BM338" s="104"/>
      <c r="BN338" s="105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7" t="s">
        <v>194</v>
      </c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9"/>
      <c r="CM338" s="110" t="s">
        <v>71</v>
      </c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2"/>
      <c r="CY338" s="113" t="s">
        <v>72</v>
      </c>
      <c r="CZ338" s="114"/>
      <c r="DA338" s="114"/>
      <c r="DB338" s="114"/>
      <c r="DC338" s="114"/>
      <c r="DD338" s="114"/>
      <c r="DE338" s="114"/>
      <c r="DF338" s="115"/>
      <c r="DG338" s="89">
        <v>100</v>
      </c>
      <c r="DH338" s="90"/>
      <c r="DI338" s="90"/>
      <c r="DJ338" s="90"/>
      <c r="DK338" s="90"/>
      <c r="DL338" s="90"/>
      <c r="DM338" s="90"/>
      <c r="DN338" s="90"/>
      <c r="DO338" s="90"/>
      <c r="DP338" s="91"/>
      <c r="DQ338" s="89">
        <v>100</v>
      </c>
      <c r="DR338" s="90"/>
      <c r="DS338" s="90"/>
      <c r="DT338" s="90"/>
      <c r="DU338" s="90"/>
      <c r="DV338" s="90"/>
      <c r="DW338" s="90"/>
      <c r="DX338" s="90"/>
      <c r="DY338" s="90"/>
      <c r="DZ338" s="91"/>
      <c r="EA338" s="89">
        <v>100</v>
      </c>
      <c r="EB338" s="90"/>
      <c r="EC338" s="90"/>
      <c r="ED338" s="90"/>
      <c r="EE338" s="90"/>
      <c r="EF338" s="90"/>
      <c r="EG338" s="90"/>
      <c r="EH338" s="90"/>
      <c r="EI338" s="90"/>
      <c r="EJ338" s="91"/>
      <c r="EK338" s="89">
        <v>10</v>
      </c>
      <c r="EL338" s="90"/>
      <c r="EM338" s="90"/>
      <c r="EN338" s="90"/>
      <c r="EO338" s="90"/>
      <c r="EP338" s="90"/>
      <c r="EQ338" s="90"/>
      <c r="ER338" s="90"/>
      <c r="ES338" s="90"/>
      <c r="ET338" s="90"/>
      <c r="EU338" s="91"/>
      <c r="EV338" s="92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</row>
    <row r="339" spans="1:163" customHeight="1" ht="12">
      <c r="AZ339" s="6"/>
      <c r="BA339" s="6"/>
      <c r="BB339" s="6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</row>
    <row r="340" spans="1:163" customHeight="1" ht="12">
      <c r="A340" s="7" t="s">
        <v>185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2" spans="1:163" customHeight="1" ht="12">
      <c r="A342" s="169" t="s">
        <v>45</v>
      </c>
      <c r="B342" s="169"/>
      <c r="C342" s="169"/>
      <c r="D342" s="169"/>
      <c r="E342" s="169"/>
      <c r="F342" s="169"/>
      <c r="G342" s="169"/>
      <c r="H342" s="169"/>
      <c r="I342" s="169"/>
      <c r="J342" s="170"/>
      <c r="K342" s="164" t="s">
        <v>179</v>
      </c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80"/>
      <c r="AR342" s="164" t="s">
        <v>186</v>
      </c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80"/>
      <c r="BN342" s="164" t="s">
        <v>187</v>
      </c>
      <c r="BO342" s="165"/>
      <c r="BP342" s="165"/>
      <c r="BQ342" s="165"/>
      <c r="BR342" s="165"/>
      <c r="BS342" s="165"/>
      <c r="BT342" s="165"/>
      <c r="BU342" s="165"/>
      <c r="BV342" s="165"/>
      <c r="BW342" s="165"/>
      <c r="BX342" s="165"/>
      <c r="BY342" s="165"/>
      <c r="BZ342" s="165"/>
      <c r="CA342" s="165"/>
      <c r="CB342" s="165"/>
      <c r="CC342" s="165"/>
      <c r="CD342" s="165"/>
      <c r="CE342" s="165"/>
      <c r="CF342" s="165"/>
      <c r="CG342" s="165"/>
      <c r="CH342" s="165"/>
      <c r="CI342" s="165"/>
      <c r="CJ342" s="165"/>
      <c r="CK342" s="165"/>
      <c r="CL342" s="165"/>
      <c r="CM342" s="180"/>
      <c r="CN342" s="164" t="s">
        <v>188</v>
      </c>
      <c r="CO342" s="165"/>
      <c r="CP342" s="165"/>
      <c r="CQ342" s="165"/>
      <c r="CR342" s="165"/>
      <c r="CS342" s="165"/>
      <c r="CT342" s="165"/>
      <c r="CU342" s="165"/>
      <c r="CV342" s="165"/>
      <c r="CW342" s="165"/>
      <c r="CX342" s="165"/>
      <c r="CY342" s="165"/>
      <c r="CZ342" s="165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80"/>
      <c r="DO342" s="164" t="s">
        <v>81</v>
      </c>
      <c r="DP342" s="165"/>
      <c r="DQ342" s="165"/>
      <c r="DR342" s="165"/>
      <c r="DS342" s="165"/>
      <c r="DT342" s="165"/>
      <c r="DU342" s="165"/>
      <c r="DV342" s="165"/>
      <c r="DW342" s="165"/>
      <c r="DX342" s="165"/>
      <c r="DY342" s="165"/>
      <c r="DZ342" s="165"/>
      <c r="EA342" s="165"/>
      <c r="EB342" s="165"/>
      <c r="EC342" s="165"/>
      <c r="ED342" s="165"/>
      <c r="EE342" s="165"/>
      <c r="EF342" s="165"/>
      <c r="EG342" s="165"/>
      <c r="EH342" s="165"/>
      <c r="EI342" s="165"/>
      <c r="EJ342" s="165"/>
      <c r="EK342" s="165"/>
      <c r="EL342" s="165"/>
      <c r="EM342" s="165"/>
      <c r="EN342" s="165"/>
      <c r="EO342" s="180"/>
      <c r="EP342" s="164" t="s">
        <v>82</v>
      </c>
      <c r="EQ342" s="165"/>
      <c r="ER342" s="165"/>
      <c r="ES342" s="165"/>
      <c r="ET342" s="165"/>
      <c r="EU342" s="165"/>
      <c r="EV342" s="165"/>
      <c r="EW342" s="165"/>
      <c r="EX342" s="165"/>
      <c r="EY342" s="165"/>
      <c r="EZ342" s="165"/>
      <c r="FA342" s="165"/>
      <c r="FB342" s="165"/>
      <c r="FC342" s="165"/>
      <c r="FD342" s="165"/>
      <c r="FE342" s="165"/>
      <c r="FF342" s="165"/>
      <c r="FG342" s="165"/>
    </row>
    <row r="343" spans="1:163" customHeight="1" ht="12">
      <c r="A343" s="172"/>
      <c r="B343" s="172"/>
      <c r="C343" s="172"/>
      <c r="D343" s="172"/>
      <c r="E343" s="172"/>
      <c r="F343" s="172"/>
      <c r="G343" s="172"/>
      <c r="H343" s="172"/>
      <c r="I343" s="172"/>
      <c r="J343" s="173"/>
      <c r="K343" s="35"/>
      <c r="L343" s="166" t="s">
        <v>51</v>
      </c>
      <c r="M343" s="166"/>
      <c r="N343" s="166"/>
      <c r="O343" s="166"/>
      <c r="P343" s="166"/>
      <c r="Q343" s="166"/>
      <c r="R343" s="166"/>
      <c r="S343" s="166"/>
      <c r="T343" s="166"/>
      <c r="U343" s="34"/>
      <c r="V343" s="35"/>
      <c r="W343" s="166" t="s">
        <v>52</v>
      </c>
      <c r="X343" s="166"/>
      <c r="Y343" s="166"/>
      <c r="Z343" s="166"/>
      <c r="AA343" s="166"/>
      <c r="AB343" s="166"/>
      <c r="AC343" s="166"/>
      <c r="AD343" s="166"/>
      <c r="AE343" s="166"/>
      <c r="AF343" s="34"/>
      <c r="AG343" s="35"/>
      <c r="AH343" s="166" t="s">
        <v>53</v>
      </c>
      <c r="AI343" s="166"/>
      <c r="AJ343" s="166"/>
      <c r="AK343" s="166"/>
      <c r="AL343" s="166"/>
      <c r="AM343" s="166"/>
      <c r="AN343" s="166"/>
      <c r="AO343" s="166"/>
      <c r="AP343" s="166"/>
      <c r="AQ343" s="34"/>
      <c r="AR343" s="35"/>
      <c r="AS343" s="166" t="s">
        <v>51</v>
      </c>
      <c r="AT343" s="166"/>
      <c r="AU343" s="166"/>
      <c r="AV343" s="166"/>
      <c r="AW343" s="166"/>
      <c r="AX343" s="166"/>
      <c r="AY343" s="166"/>
      <c r="AZ343" s="166"/>
      <c r="BA343" s="166"/>
      <c r="BB343" s="34"/>
      <c r="BC343" s="35"/>
      <c r="BD343" s="166" t="s">
        <v>52</v>
      </c>
      <c r="BE343" s="166"/>
      <c r="BF343" s="166"/>
      <c r="BG343" s="166"/>
      <c r="BH343" s="166"/>
      <c r="BI343" s="166"/>
      <c r="BJ343" s="166"/>
      <c r="BK343" s="166"/>
      <c r="BL343" s="166"/>
      <c r="BM343" s="34"/>
      <c r="BN343" s="168" t="s">
        <v>83</v>
      </c>
      <c r="BO343" s="169"/>
      <c r="BP343" s="169"/>
      <c r="BQ343" s="169"/>
      <c r="BR343" s="169"/>
      <c r="BS343" s="169"/>
      <c r="BT343" s="169"/>
      <c r="BU343" s="169"/>
      <c r="BV343" s="169"/>
      <c r="BW343" s="170"/>
      <c r="BX343" s="177" t="s">
        <v>55</v>
      </c>
      <c r="BY343" s="178"/>
      <c r="BZ343" s="178"/>
      <c r="CA343" s="178"/>
      <c r="CB343" s="178"/>
      <c r="CC343" s="178"/>
      <c r="CD343" s="178"/>
      <c r="CE343" s="178"/>
      <c r="CF343" s="178"/>
      <c r="CG343" s="178"/>
      <c r="CH343" s="178"/>
      <c r="CI343" s="178"/>
      <c r="CJ343" s="178"/>
      <c r="CK343" s="178"/>
      <c r="CL343" s="178"/>
      <c r="CM343" s="179"/>
      <c r="CN343" s="122">
        <v>20</v>
      </c>
      <c r="CO343" s="123"/>
      <c r="CP343" s="123"/>
      <c r="CQ343" s="124" t="s">
        <v>6</v>
      </c>
      <c r="CR343" s="124"/>
      <c r="CS343" s="125" t="s">
        <v>56</v>
      </c>
      <c r="CT343" s="125"/>
      <c r="CU343" s="125"/>
      <c r="CV343" s="126"/>
      <c r="CW343" s="122">
        <v>20</v>
      </c>
      <c r="CX343" s="123"/>
      <c r="CY343" s="123"/>
      <c r="CZ343" s="124" t="s">
        <v>8</v>
      </c>
      <c r="DA343" s="124"/>
      <c r="DB343" s="125" t="s">
        <v>56</v>
      </c>
      <c r="DC343" s="125"/>
      <c r="DD343" s="125"/>
      <c r="DE343" s="126"/>
      <c r="DF343" s="122">
        <v>20</v>
      </c>
      <c r="DG343" s="123"/>
      <c r="DH343" s="123"/>
      <c r="DI343" s="124" t="s">
        <v>10</v>
      </c>
      <c r="DJ343" s="124"/>
      <c r="DK343" s="125" t="s">
        <v>56</v>
      </c>
      <c r="DL343" s="125"/>
      <c r="DM343" s="125"/>
      <c r="DN343" s="126"/>
      <c r="DO343" s="122">
        <v>20</v>
      </c>
      <c r="DP343" s="123"/>
      <c r="DQ343" s="123"/>
      <c r="DR343" s="124" t="s">
        <v>6</v>
      </c>
      <c r="DS343" s="124"/>
      <c r="DT343" s="125" t="s">
        <v>56</v>
      </c>
      <c r="DU343" s="125"/>
      <c r="DV343" s="125"/>
      <c r="DW343" s="126"/>
      <c r="DX343" s="122">
        <v>20</v>
      </c>
      <c r="DY343" s="123"/>
      <c r="DZ343" s="123"/>
      <c r="EA343" s="124" t="s">
        <v>8</v>
      </c>
      <c r="EB343" s="124"/>
      <c r="EC343" s="125" t="s">
        <v>56</v>
      </c>
      <c r="ED343" s="125"/>
      <c r="EE343" s="125"/>
      <c r="EF343" s="126"/>
      <c r="EG343" s="122">
        <v>20</v>
      </c>
      <c r="EH343" s="123"/>
      <c r="EI343" s="123"/>
      <c r="EJ343" s="124" t="s">
        <v>10</v>
      </c>
      <c r="EK343" s="124"/>
      <c r="EL343" s="125" t="s">
        <v>56</v>
      </c>
      <c r="EM343" s="125"/>
      <c r="EN343" s="125"/>
      <c r="EO343" s="126"/>
      <c r="EP343" s="152" t="s">
        <v>84</v>
      </c>
      <c r="EQ343" s="153"/>
      <c r="ER343" s="153"/>
      <c r="ES343" s="153"/>
      <c r="ET343" s="153"/>
      <c r="EU343" s="153"/>
      <c r="EV343" s="153"/>
      <c r="EW343" s="153"/>
      <c r="EX343" s="154"/>
      <c r="EY343" s="152" t="s">
        <v>85</v>
      </c>
      <c r="EZ343" s="153"/>
      <c r="FA343" s="153"/>
      <c r="FB343" s="153"/>
      <c r="FC343" s="153"/>
      <c r="FD343" s="153"/>
      <c r="FE343" s="153"/>
      <c r="FF343" s="153"/>
      <c r="FG343" s="153"/>
    </row>
    <row r="344" spans="1:163" customHeight="1" ht="12">
      <c r="A344" s="172"/>
      <c r="B344" s="172"/>
      <c r="C344" s="172"/>
      <c r="D344" s="172"/>
      <c r="E344" s="172"/>
      <c r="F344" s="172"/>
      <c r="G344" s="172"/>
      <c r="H344" s="172"/>
      <c r="I344" s="172"/>
      <c r="J344" s="173"/>
      <c r="K344" s="37"/>
      <c r="L344" s="167"/>
      <c r="M344" s="167"/>
      <c r="N344" s="167"/>
      <c r="O344" s="167"/>
      <c r="P344" s="167"/>
      <c r="Q344" s="167"/>
      <c r="R344" s="167"/>
      <c r="S344" s="167"/>
      <c r="T344" s="167"/>
      <c r="U344" s="38"/>
      <c r="V344" s="3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38"/>
      <c r="AG344" s="3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38"/>
      <c r="AR344" s="3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38"/>
      <c r="BC344" s="3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38"/>
      <c r="BN344" s="171"/>
      <c r="BO344" s="172"/>
      <c r="BP344" s="172"/>
      <c r="BQ344" s="172"/>
      <c r="BR344" s="172"/>
      <c r="BS344" s="172"/>
      <c r="BT344" s="172"/>
      <c r="BU344" s="172"/>
      <c r="BV344" s="172"/>
      <c r="BW344" s="173"/>
      <c r="BX344" s="158" t="s">
        <v>86</v>
      </c>
      <c r="BY344" s="159"/>
      <c r="BZ344" s="159"/>
      <c r="CA344" s="159"/>
      <c r="CB344" s="159"/>
      <c r="CC344" s="159"/>
      <c r="CD344" s="159"/>
      <c r="CE344" s="159"/>
      <c r="CF344" s="160"/>
      <c r="CG344" s="158" t="s">
        <v>60</v>
      </c>
      <c r="CH344" s="159"/>
      <c r="CI344" s="159"/>
      <c r="CJ344" s="159"/>
      <c r="CK344" s="159"/>
      <c r="CL344" s="159"/>
      <c r="CM344" s="160"/>
      <c r="CN344" s="155" t="s">
        <v>87</v>
      </c>
      <c r="CO344" s="156"/>
      <c r="CP344" s="156"/>
      <c r="CQ344" s="156"/>
      <c r="CR344" s="156"/>
      <c r="CS344" s="156"/>
      <c r="CT344" s="156"/>
      <c r="CU344" s="156"/>
      <c r="CV344" s="157"/>
      <c r="CW344" s="155" t="s">
        <v>62</v>
      </c>
      <c r="CX344" s="156"/>
      <c r="CY344" s="156"/>
      <c r="CZ344" s="156"/>
      <c r="DA344" s="156"/>
      <c r="DB344" s="156"/>
      <c r="DC344" s="156"/>
      <c r="DD344" s="156"/>
      <c r="DE344" s="157"/>
      <c r="DF344" s="155" t="s">
        <v>63</v>
      </c>
      <c r="DG344" s="156"/>
      <c r="DH344" s="156"/>
      <c r="DI344" s="156"/>
      <c r="DJ344" s="156"/>
      <c r="DK344" s="156"/>
      <c r="DL344" s="156"/>
      <c r="DM344" s="156"/>
      <c r="DN344" s="157"/>
      <c r="DO344" s="155" t="s">
        <v>87</v>
      </c>
      <c r="DP344" s="156"/>
      <c r="DQ344" s="156"/>
      <c r="DR344" s="156"/>
      <c r="DS344" s="156"/>
      <c r="DT344" s="156"/>
      <c r="DU344" s="156"/>
      <c r="DV344" s="156"/>
      <c r="DW344" s="157"/>
      <c r="DX344" s="155" t="s">
        <v>62</v>
      </c>
      <c r="DY344" s="156"/>
      <c r="DZ344" s="156"/>
      <c r="EA344" s="156"/>
      <c r="EB344" s="156"/>
      <c r="EC344" s="156"/>
      <c r="ED344" s="156"/>
      <c r="EE344" s="156"/>
      <c r="EF344" s="157"/>
      <c r="EG344" s="155" t="s">
        <v>63</v>
      </c>
      <c r="EH344" s="156"/>
      <c r="EI344" s="156"/>
      <c r="EJ344" s="156"/>
      <c r="EK344" s="156"/>
      <c r="EL344" s="156"/>
      <c r="EM344" s="156"/>
      <c r="EN344" s="156"/>
      <c r="EO344" s="157"/>
      <c r="EP344" s="155"/>
      <c r="EQ344" s="156"/>
      <c r="ER344" s="156"/>
      <c r="ES344" s="156"/>
      <c r="ET344" s="156"/>
      <c r="EU344" s="156"/>
      <c r="EV344" s="156"/>
      <c r="EW344" s="156"/>
      <c r="EX344" s="157"/>
      <c r="EY344" s="155"/>
      <c r="EZ344" s="156"/>
      <c r="FA344" s="156"/>
      <c r="FB344" s="156"/>
      <c r="FC344" s="156"/>
      <c r="FD344" s="156"/>
      <c r="FE344" s="156"/>
      <c r="FF344" s="156"/>
      <c r="FG344" s="156"/>
    </row>
    <row r="345" spans="1:163" customHeight="1" ht="21">
      <c r="A345" s="175"/>
      <c r="B345" s="175"/>
      <c r="C345" s="175"/>
      <c r="D345" s="175"/>
      <c r="E345" s="175"/>
      <c r="F345" s="175"/>
      <c r="G345" s="175"/>
      <c r="H345" s="175"/>
      <c r="I345" s="175"/>
      <c r="J345" s="176"/>
      <c r="K345" s="149" t="s">
        <v>64</v>
      </c>
      <c r="L345" s="150"/>
      <c r="M345" s="150"/>
      <c r="N345" s="150"/>
      <c r="O345" s="150"/>
      <c r="P345" s="150"/>
      <c r="Q345" s="150"/>
      <c r="R345" s="150"/>
      <c r="S345" s="150"/>
      <c r="T345" s="150"/>
      <c r="U345" s="151"/>
      <c r="V345" s="149" t="s">
        <v>64</v>
      </c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1"/>
      <c r="AG345" s="149" t="s">
        <v>64</v>
      </c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1"/>
      <c r="AR345" s="149" t="s">
        <v>64</v>
      </c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1"/>
      <c r="BC345" s="149" t="s">
        <v>64</v>
      </c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1"/>
      <c r="BN345" s="174"/>
      <c r="BO345" s="175"/>
      <c r="BP345" s="175"/>
      <c r="BQ345" s="175"/>
      <c r="BR345" s="175"/>
      <c r="BS345" s="175"/>
      <c r="BT345" s="175"/>
      <c r="BU345" s="175"/>
      <c r="BV345" s="175"/>
      <c r="BW345" s="176"/>
      <c r="BX345" s="161"/>
      <c r="BY345" s="162"/>
      <c r="BZ345" s="162"/>
      <c r="CA345" s="162"/>
      <c r="CB345" s="162"/>
      <c r="CC345" s="162"/>
      <c r="CD345" s="162"/>
      <c r="CE345" s="162"/>
      <c r="CF345" s="163"/>
      <c r="CG345" s="161"/>
      <c r="CH345" s="162"/>
      <c r="CI345" s="162"/>
      <c r="CJ345" s="162"/>
      <c r="CK345" s="162"/>
      <c r="CL345" s="162"/>
      <c r="CM345" s="163"/>
      <c r="CN345" s="149"/>
      <c r="CO345" s="150"/>
      <c r="CP345" s="150"/>
      <c r="CQ345" s="150"/>
      <c r="CR345" s="150"/>
      <c r="CS345" s="150"/>
      <c r="CT345" s="150"/>
      <c r="CU345" s="150"/>
      <c r="CV345" s="151"/>
      <c r="CW345" s="149"/>
      <c r="CX345" s="150"/>
      <c r="CY345" s="150"/>
      <c r="CZ345" s="150"/>
      <c r="DA345" s="150"/>
      <c r="DB345" s="150"/>
      <c r="DC345" s="150"/>
      <c r="DD345" s="150"/>
      <c r="DE345" s="151"/>
      <c r="DF345" s="149"/>
      <c r="DG345" s="150"/>
      <c r="DH345" s="150"/>
      <c r="DI345" s="150"/>
      <c r="DJ345" s="150"/>
      <c r="DK345" s="150"/>
      <c r="DL345" s="150"/>
      <c r="DM345" s="150"/>
      <c r="DN345" s="151"/>
      <c r="DO345" s="149"/>
      <c r="DP345" s="150"/>
      <c r="DQ345" s="150"/>
      <c r="DR345" s="150"/>
      <c r="DS345" s="150"/>
      <c r="DT345" s="150"/>
      <c r="DU345" s="150"/>
      <c r="DV345" s="150"/>
      <c r="DW345" s="151"/>
      <c r="DX345" s="149"/>
      <c r="DY345" s="150"/>
      <c r="DZ345" s="150"/>
      <c r="EA345" s="150"/>
      <c r="EB345" s="150"/>
      <c r="EC345" s="150"/>
      <c r="ED345" s="150"/>
      <c r="EE345" s="150"/>
      <c r="EF345" s="151"/>
      <c r="EG345" s="149"/>
      <c r="EH345" s="150"/>
      <c r="EI345" s="150"/>
      <c r="EJ345" s="150"/>
      <c r="EK345" s="150"/>
      <c r="EL345" s="150"/>
      <c r="EM345" s="150"/>
      <c r="EN345" s="150"/>
      <c r="EO345" s="151"/>
      <c r="EP345" s="149"/>
      <c r="EQ345" s="150"/>
      <c r="ER345" s="150"/>
      <c r="ES345" s="150"/>
      <c r="ET345" s="150"/>
      <c r="EU345" s="150"/>
      <c r="EV345" s="150"/>
      <c r="EW345" s="150"/>
      <c r="EX345" s="151"/>
      <c r="EY345" s="149"/>
      <c r="EZ345" s="150"/>
      <c r="FA345" s="150"/>
      <c r="FB345" s="150"/>
      <c r="FC345" s="150"/>
      <c r="FD345" s="150"/>
      <c r="FE345" s="150"/>
      <c r="FF345" s="150"/>
      <c r="FG345" s="150"/>
    </row>
    <row r="346" spans="1:163" customHeight="1" ht="12">
      <c r="A346" s="120">
        <v>1</v>
      </c>
      <c r="B346" s="120"/>
      <c r="C346" s="120"/>
      <c r="D346" s="120"/>
      <c r="E346" s="120"/>
      <c r="F346" s="120"/>
      <c r="G346" s="120"/>
      <c r="H346" s="120"/>
      <c r="I346" s="120"/>
      <c r="J346" s="121"/>
      <c r="K346" s="119">
        <v>2</v>
      </c>
      <c r="L346" s="120"/>
      <c r="M346" s="120"/>
      <c r="N346" s="120"/>
      <c r="O346" s="120"/>
      <c r="P346" s="120"/>
      <c r="Q346" s="120"/>
      <c r="R346" s="120"/>
      <c r="S346" s="120"/>
      <c r="T346" s="120"/>
      <c r="U346" s="121"/>
      <c r="V346" s="119">
        <v>3</v>
      </c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1"/>
      <c r="AG346" s="119">
        <v>4</v>
      </c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1"/>
      <c r="AR346" s="119">
        <v>5</v>
      </c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1"/>
      <c r="BC346" s="119">
        <v>6</v>
      </c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1"/>
      <c r="BN346" s="119">
        <v>7</v>
      </c>
      <c r="BO346" s="120"/>
      <c r="BP346" s="120"/>
      <c r="BQ346" s="120"/>
      <c r="BR346" s="120"/>
      <c r="BS346" s="120"/>
      <c r="BT346" s="120"/>
      <c r="BU346" s="120"/>
      <c r="BV346" s="120"/>
      <c r="BW346" s="121"/>
      <c r="BX346" s="119">
        <v>8</v>
      </c>
      <c r="BY346" s="120"/>
      <c r="BZ346" s="120"/>
      <c r="CA346" s="120"/>
      <c r="CB346" s="120"/>
      <c r="CC346" s="120"/>
      <c r="CD346" s="120"/>
      <c r="CE346" s="120"/>
      <c r="CF346" s="121"/>
      <c r="CG346" s="119">
        <v>9</v>
      </c>
      <c r="CH346" s="120"/>
      <c r="CI346" s="120"/>
      <c r="CJ346" s="120"/>
      <c r="CK346" s="120"/>
      <c r="CL346" s="120"/>
      <c r="CM346" s="121"/>
      <c r="CN346" s="119">
        <v>10</v>
      </c>
      <c r="CO346" s="120"/>
      <c r="CP346" s="120"/>
      <c r="CQ346" s="120"/>
      <c r="CR346" s="120"/>
      <c r="CS346" s="120"/>
      <c r="CT346" s="120"/>
      <c r="CU346" s="120"/>
      <c r="CV346" s="121"/>
      <c r="CW346" s="119">
        <v>11</v>
      </c>
      <c r="CX346" s="120"/>
      <c r="CY346" s="120"/>
      <c r="CZ346" s="120"/>
      <c r="DA346" s="120"/>
      <c r="DB346" s="120"/>
      <c r="DC346" s="120"/>
      <c r="DD346" s="120"/>
      <c r="DE346" s="121"/>
      <c r="DF346" s="119">
        <v>12</v>
      </c>
      <c r="DG346" s="120"/>
      <c r="DH346" s="120"/>
      <c r="DI346" s="120"/>
      <c r="DJ346" s="120"/>
      <c r="DK346" s="120"/>
      <c r="DL346" s="120"/>
      <c r="DM346" s="120"/>
      <c r="DN346" s="121"/>
      <c r="DO346" s="119">
        <v>13</v>
      </c>
      <c r="DP346" s="120"/>
      <c r="DQ346" s="120"/>
      <c r="DR346" s="120"/>
      <c r="DS346" s="120"/>
      <c r="DT346" s="120"/>
      <c r="DU346" s="120"/>
      <c r="DV346" s="120"/>
      <c r="DW346" s="121"/>
      <c r="DX346" s="119">
        <v>14</v>
      </c>
      <c r="DY346" s="120"/>
      <c r="DZ346" s="120"/>
      <c r="EA346" s="120"/>
      <c r="EB346" s="120"/>
      <c r="EC346" s="120"/>
      <c r="ED346" s="120"/>
      <c r="EE346" s="120"/>
      <c r="EF346" s="121"/>
      <c r="EG346" s="119">
        <v>15</v>
      </c>
      <c r="EH346" s="120"/>
      <c r="EI346" s="120"/>
      <c r="EJ346" s="120"/>
      <c r="EK346" s="120"/>
      <c r="EL346" s="120"/>
      <c r="EM346" s="120"/>
      <c r="EN346" s="120"/>
      <c r="EO346" s="121"/>
      <c r="EP346" s="146">
        <v>16</v>
      </c>
      <c r="EQ346" s="147"/>
      <c r="ER346" s="147"/>
      <c r="ES346" s="147"/>
      <c r="ET346" s="147"/>
      <c r="EU346" s="147"/>
      <c r="EV346" s="147"/>
      <c r="EW346" s="147"/>
      <c r="EX346" s="148"/>
      <c r="EY346" s="146">
        <v>17</v>
      </c>
      <c r="EZ346" s="147"/>
      <c r="FA346" s="147"/>
      <c r="FB346" s="147"/>
      <c r="FC346" s="147"/>
      <c r="FD346" s="147"/>
      <c r="FE346" s="147"/>
      <c r="FF346" s="147"/>
      <c r="FG346" s="147"/>
    </row>
    <row r="347" spans="1:163" customHeight="1" ht="34.5">
      <c r="A347" s="132" t="s">
        <v>191</v>
      </c>
      <c r="B347" s="132"/>
      <c r="C347" s="132"/>
      <c r="D347" s="132"/>
      <c r="E347" s="132"/>
      <c r="F347" s="132"/>
      <c r="G347" s="132"/>
      <c r="H347" s="132"/>
      <c r="I347" s="132"/>
      <c r="J347" s="133"/>
      <c r="K347" s="134" t="s">
        <v>195</v>
      </c>
      <c r="L347" s="135"/>
      <c r="M347" s="135"/>
      <c r="N347" s="135"/>
      <c r="O347" s="135"/>
      <c r="P347" s="135"/>
      <c r="Q347" s="135"/>
      <c r="R347" s="135"/>
      <c r="S347" s="135"/>
      <c r="T347" s="135"/>
      <c r="U347" s="136"/>
      <c r="V347" s="140" t="s">
        <v>66</v>
      </c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2"/>
      <c r="AG347" s="116" t="s">
        <v>66</v>
      </c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8"/>
      <c r="AR347" s="116" t="s">
        <v>66</v>
      </c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8"/>
      <c r="BC347" s="116" t="s">
        <v>66</v>
      </c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8"/>
      <c r="BN347" s="137" t="s">
        <v>196</v>
      </c>
      <c r="BO347" s="138"/>
      <c r="BP347" s="138"/>
      <c r="BQ347" s="138"/>
      <c r="BR347" s="138"/>
      <c r="BS347" s="138"/>
      <c r="BT347" s="138"/>
      <c r="BU347" s="138"/>
      <c r="BV347" s="138"/>
      <c r="BW347" s="139"/>
      <c r="BX347" s="140" t="s">
        <v>89</v>
      </c>
      <c r="BY347" s="141"/>
      <c r="BZ347" s="141"/>
      <c r="CA347" s="141"/>
      <c r="CB347" s="141"/>
      <c r="CC347" s="141"/>
      <c r="CD347" s="141"/>
      <c r="CE347" s="141"/>
      <c r="CF347" s="142"/>
      <c r="CG347" s="143" t="s">
        <v>90</v>
      </c>
      <c r="CH347" s="144"/>
      <c r="CI347" s="144"/>
      <c r="CJ347" s="144"/>
      <c r="CK347" s="144"/>
      <c r="CL347" s="144"/>
      <c r="CM347" s="145"/>
      <c r="CN347" s="116">
        <v>74</v>
      </c>
      <c r="CO347" s="117"/>
      <c r="CP347" s="117"/>
      <c r="CQ347" s="117"/>
      <c r="CR347" s="117"/>
      <c r="CS347" s="117"/>
      <c r="CT347" s="117"/>
      <c r="CU347" s="117"/>
      <c r="CV347" s="118"/>
      <c r="CW347" s="116">
        <v>74</v>
      </c>
      <c r="CX347" s="117"/>
      <c r="CY347" s="117"/>
      <c r="CZ347" s="117"/>
      <c r="DA347" s="117"/>
      <c r="DB347" s="117"/>
      <c r="DC347" s="117"/>
      <c r="DD347" s="117"/>
      <c r="DE347" s="118"/>
      <c r="DF347" s="116">
        <v>74</v>
      </c>
      <c r="DG347" s="117"/>
      <c r="DH347" s="117"/>
      <c r="DI347" s="117"/>
      <c r="DJ347" s="117"/>
      <c r="DK347" s="117"/>
      <c r="DL347" s="117"/>
      <c r="DM347" s="117"/>
      <c r="DN347" s="118"/>
      <c r="DO347" s="116" t="s">
        <v>91</v>
      </c>
      <c r="DP347" s="117"/>
      <c r="DQ347" s="117"/>
      <c r="DR347" s="117"/>
      <c r="DS347" s="117"/>
      <c r="DT347" s="117"/>
      <c r="DU347" s="117"/>
      <c r="DV347" s="117"/>
      <c r="DW347" s="118"/>
      <c r="DX347" s="116" t="s">
        <v>91</v>
      </c>
      <c r="DY347" s="117"/>
      <c r="DZ347" s="117"/>
      <c r="EA347" s="117"/>
      <c r="EB347" s="117"/>
      <c r="EC347" s="117"/>
      <c r="ED347" s="117"/>
      <c r="EE347" s="117"/>
      <c r="EF347" s="118"/>
      <c r="EG347" s="116" t="s">
        <v>91</v>
      </c>
      <c r="EH347" s="117"/>
      <c r="EI347" s="117"/>
      <c r="EJ347" s="117"/>
      <c r="EK347" s="117"/>
      <c r="EL347" s="117"/>
      <c r="EM347" s="117"/>
      <c r="EN347" s="117"/>
      <c r="EO347" s="118"/>
      <c r="EP347" s="116"/>
      <c r="EQ347" s="117"/>
      <c r="ER347" s="117"/>
      <c r="ES347" s="117"/>
      <c r="ET347" s="117"/>
      <c r="EU347" s="117"/>
      <c r="EV347" s="117"/>
      <c r="EW347" s="117"/>
      <c r="EX347" s="118"/>
      <c r="EY347" s="127"/>
      <c r="EZ347" s="128"/>
      <c r="FA347" s="128"/>
      <c r="FB347" s="128"/>
      <c r="FC347" s="128"/>
      <c r="FD347" s="128"/>
      <c r="FE347" s="128"/>
      <c r="FF347" s="128"/>
      <c r="FG347" s="128"/>
    </row>
    <row r="348" spans="1:163" customHeight="1" ht="12.7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5"/>
      <c r="BY348" s="55"/>
      <c r="BZ348" s="55"/>
      <c r="CA348" s="55"/>
      <c r="CB348" s="55"/>
      <c r="CC348" s="55"/>
      <c r="CD348" s="55"/>
      <c r="CE348" s="55"/>
      <c r="CF348" s="55"/>
      <c r="CG348" s="56"/>
      <c r="CH348" s="56"/>
      <c r="CI348" s="56"/>
      <c r="CJ348" s="56"/>
      <c r="CK348" s="56"/>
      <c r="CL348" s="56"/>
      <c r="CM348" s="56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57"/>
      <c r="EK348" s="57"/>
      <c r="EL348" s="57"/>
      <c r="EM348" s="57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9"/>
      <c r="EZ348" s="59"/>
      <c r="FA348" s="59"/>
      <c r="FB348" s="59"/>
      <c r="FC348" s="59"/>
      <c r="FD348" s="59"/>
      <c r="FE348" s="59"/>
      <c r="FF348" s="59"/>
      <c r="FG348" s="59"/>
    </row>
    <row r="350" spans="1:163" customHeight="1" ht="14.25">
      <c r="A350" s="326" t="s">
        <v>197</v>
      </c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  <c r="AH350" s="326"/>
      <c r="AI350" s="326"/>
      <c r="AJ350" s="326"/>
      <c r="AK350" s="326"/>
      <c r="AL350" s="326"/>
      <c r="AM350" s="326"/>
      <c r="AN350" s="326"/>
      <c r="AO350" s="326"/>
      <c r="AP350" s="326"/>
      <c r="AQ350" s="326"/>
      <c r="AR350" s="326"/>
      <c r="AS350" s="326"/>
      <c r="AT350" s="326"/>
      <c r="AU350" s="326"/>
      <c r="AV350" s="326"/>
      <c r="AW350" s="326"/>
      <c r="AX350" s="326"/>
      <c r="AY350" s="326"/>
      <c r="AZ350" s="326"/>
      <c r="BA350" s="326"/>
      <c r="BB350" s="326"/>
      <c r="BC350" s="326"/>
      <c r="BD350" s="326"/>
      <c r="BE350" s="326"/>
      <c r="BF350" s="326"/>
      <c r="BG350" s="326"/>
      <c r="BH350" s="326"/>
      <c r="BI350" s="326"/>
      <c r="BJ350" s="326"/>
      <c r="BK350" s="326"/>
      <c r="BL350" s="326"/>
      <c r="BM350" s="326"/>
      <c r="BN350" s="326"/>
      <c r="BO350" s="326"/>
      <c r="BP350" s="326"/>
      <c r="BQ350" s="326"/>
      <c r="BR350" s="326"/>
      <c r="BS350" s="326"/>
      <c r="BT350" s="326"/>
      <c r="BU350" s="326"/>
      <c r="BV350" s="326"/>
      <c r="BW350" s="326"/>
      <c r="BX350" s="326"/>
      <c r="BY350" s="326"/>
      <c r="BZ350" s="326"/>
      <c r="CA350" s="326"/>
      <c r="CB350" s="326"/>
      <c r="CC350" s="326"/>
      <c r="CD350" s="326"/>
      <c r="CE350" s="326"/>
      <c r="CF350" s="326"/>
      <c r="CG350" s="326"/>
      <c r="CH350" s="326"/>
      <c r="CI350" s="326"/>
      <c r="CJ350" s="326"/>
      <c r="CK350" s="326"/>
      <c r="CL350" s="326"/>
      <c r="CM350" s="326"/>
      <c r="CN350" s="326"/>
      <c r="CO350" s="326"/>
      <c r="CP350" s="326"/>
      <c r="CQ350" s="326"/>
      <c r="CR350" s="326"/>
      <c r="CS350" s="326"/>
      <c r="CT350" s="326"/>
      <c r="CU350" s="326"/>
      <c r="CV350" s="326"/>
      <c r="CW350" s="326"/>
      <c r="CX350" s="326"/>
      <c r="CY350" s="326"/>
      <c r="CZ350" s="326"/>
      <c r="DA350" s="326"/>
      <c r="DB350" s="326"/>
      <c r="DC350" s="326"/>
      <c r="DD350" s="326"/>
      <c r="DE350" s="326"/>
      <c r="DF350" s="326"/>
      <c r="DG350" s="326"/>
      <c r="DH350" s="326"/>
      <c r="DI350" s="326"/>
      <c r="DJ350" s="326"/>
      <c r="DK350" s="326"/>
      <c r="DL350" s="326"/>
      <c r="DM350" s="326"/>
      <c r="DN350" s="326"/>
      <c r="DO350" s="326"/>
      <c r="DP350" s="326"/>
      <c r="DQ350" s="326"/>
      <c r="DR350" s="326"/>
      <c r="DS350" s="326"/>
      <c r="DT350" s="326"/>
      <c r="DU350" s="326"/>
      <c r="DV350" s="326"/>
      <c r="DW350" s="326"/>
      <c r="DX350" s="326"/>
      <c r="DY350" s="326"/>
      <c r="DZ350" s="326"/>
      <c r="EA350" s="326"/>
      <c r="EB350" s="326"/>
      <c r="EC350" s="326"/>
      <c r="ED350" s="326"/>
      <c r="EE350" s="326"/>
      <c r="EF350" s="326"/>
      <c r="EG350" s="326"/>
      <c r="EH350" s="326"/>
      <c r="EI350" s="326"/>
      <c r="EJ350" s="326"/>
      <c r="EK350" s="326"/>
      <c r="EL350" s="326"/>
      <c r="EM350" s="326"/>
      <c r="EN350" s="326"/>
      <c r="EO350" s="326"/>
      <c r="EP350" s="326"/>
      <c r="EQ350" s="326"/>
      <c r="ER350" s="326"/>
      <c r="ES350" s="326"/>
      <c r="ET350" s="326"/>
      <c r="EU350" s="326"/>
      <c r="EV350" s="326"/>
      <c r="EW350" s="326"/>
      <c r="EX350" s="326"/>
      <c r="EY350" s="326"/>
      <c r="EZ350" s="326"/>
      <c r="FA350" s="326"/>
      <c r="FB350" s="326"/>
      <c r="FC350" s="326"/>
      <c r="FD350" s="326"/>
      <c r="FE350" s="326"/>
      <c r="FF350" s="326"/>
      <c r="FG350" s="326"/>
    </row>
    <row r="351" spans="1:163" customHeight="1" ht="1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1:163" customHeight="1" ht="157.5">
      <c r="A352" s="273" t="s">
        <v>198</v>
      </c>
      <c r="B352" s="273"/>
      <c r="C352" s="273"/>
      <c r="D352" s="273"/>
      <c r="E352" s="273"/>
      <c r="F352" s="273"/>
      <c r="G352" s="273"/>
      <c r="H352" s="273"/>
      <c r="I352" s="273"/>
      <c r="J352" s="273"/>
      <c r="K352" s="273"/>
      <c r="L352" s="273"/>
      <c r="M352" s="273"/>
      <c r="N352" s="273"/>
      <c r="O352" s="273"/>
      <c r="P352" s="273"/>
      <c r="Q352" s="273"/>
      <c r="R352" s="273"/>
      <c r="S352" s="273"/>
      <c r="T352" s="273"/>
      <c r="U352" s="273"/>
      <c r="V352" s="273"/>
      <c r="W352" s="273"/>
      <c r="X352" s="273"/>
      <c r="Y352" s="273"/>
      <c r="Z352" s="273"/>
      <c r="AA352" s="273"/>
      <c r="AB352" s="273"/>
      <c r="AC352" s="273"/>
      <c r="AD352" s="273"/>
      <c r="AE352" s="273"/>
      <c r="AF352" s="273"/>
      <c r="AG352" s="273"/>
      <c r="AH352" s="273"/>
      <c r="AI352" s="273"/>
      <c r="AJ352" s="273"/>
      <c r="AK352" s="273"/>
      <c r="AL352" s="273"/>
      <c r="AM352" s="273"/>
      <c r="AN352" s="273"/>
      <c r="AO352" s="273"/>
      <c r="AP352" s="273"/>
      <c r="AQ352" s="273"/>
      <c r="AR352" s="273"/>
      <c r="AS352" s="273"/>
      <c r="AT352" s="273"/>
      <c r="AU352" s="273"/>
      <c r="AV352" s="273"/>
      <c r="AW352" s="273"/>
      <c r="AX352" s="273"/>
      <c r="AY352" s="273"/>
      <c r="AZ352" s="273"/>
      <c r="BA352" s="273"/>
      <c r="BB352" s="273"/>
      <c r="BC352" s="273"/>
      <c r="BD352" s="273"/>
      <c r="BE352" s="273"/>
      <c r="BF352" s="273"/>
      <c r="BG352" s="273"/>
      <c r="BH352" s="273"/>
      <c r="BI352" s="273"/>
      <c r="BJ352" s="273"/>
      <c r="BK352" s="368" t="s">
        <v>199</v>
      </c>
      <c r="BL352" s="369"/>
      <c r="BM352" s="369"/>
      <c r="BN352" s="369"/>
      <c r="BO352" s="369"/>
      <c r="BP352" s="369"/>
      <c r="BQ352" s="369"/>
      <c r="BR352" s="369"/>
      <c r="BS352" s="369"/>
      <c r="BT352" s="369"/>
      <c r="BU352" s="369"/>
      <c r="BV352" s="369"/>
      <c r="BW352" s="369"/>
      <c r="BX352" s="369"/>
      <c r="BY352" s="369"/>
      <c r="BZ352" s="369"/>
      <c r="CA352" s="369"/>
      <c r="CB352" s="369"/>
      <c r="CC352" s="369"/>
      <c r="CD352" s="369"/>
      <c r="CE352" s="369"/>
      <c r="CF352" s="369"/>
      <c r="CG352" s="369"/>
      <c r="CH352" s="369"/>
      <c r="CI352" s="369"/>
      <c r="CJ352" s="369"/>
      <c r="CK352" s="369"/>
      <c r="CL352" s="369"/>
      <c r="CM352" s="369"/>
      <c r="CN352" s="369"/>
      <c r="CO352" s="369"/>
      <c r="CP352" s="369"/>
      <c r="CQ352" s="369"/>
      <c r="CR352" s="369"/>
      <c r="CS352" s="369"/>
      <c r="CT352" s="369"/>
      <c r="CU352" s="369"/>
      <c r="CV352" s="369"/>
      <c r="CW352" s="369"/>
      <c r="CX352" s="369"/>
      <c r="CY352" s="369"/>
      <c r="CZ352" s="369"/>
      <c r="DA352" s="369"/>
      <c r="DB352" s="369"/>
      <c r="DC352" s="369"/>
      <c r="DD352" s="369"/>
      <c r="DE352" s="369"/>
      <c r="DF352" s="369"/>
      <c r="DG352" s="369"/>
      <c r="DH352" s="369"/>
      <c r="DI352" s="369"/>
      <c r="DJ352" s="369"/>
      <c r="DK352" s="369"/>
      <c r="DL352" s="369"/>
      <c r="DM352" s="369"/>
      <c r="DN352" s="369"/>
      <c r="DO352" s="369"/>
      <c r="DP352" s="369"/>
      <c r="DQ352" s="369"/>
      <c r="DR352" s="369"/>
      <c r="DS352" s="369"/>
      <c r="DT352" s="369"/>
      <c r="DU352" s="369"/>
      <c r="DV352" s="369"/>
      <c r="DW352" s="369"/>
      <c r="DX352" s="369"/>
      <c r="DY352" s="369"/>
      <c r="DZ352" s="369"/>
      <c r="EA352" s="369"/>
      <c r="EB352" s="369"/>
      <c r="EC352" s="369"/>
      <c r="ED352" s="369"/>
      <c r="EE352" s="369"/>
      <c r="EF352" s="369"/>
      <c r="EG352" s="369"/>
      <c r="EH352" s="369"/>
      <c r="EI352" s="369"/>
      <c r="EJ352" s="369"/>
      <c r="EK352" s="369"/>
      <c r="EL352" s="369"/>
      <c r="EM352" s="369"/>
      <c r="EN352" s="369"/>
      <c r="EO352" s="369"/>
      <c r="EP352" s="369"/>
      <c r="EQ352" s="369"/>
      <c r="ER352" s="369"/>
      <c r="ES352" s="369"/>
      <c r="ET352" s="369"/>
      <c r="EU352" s="369"/>
      <c r="EV352" s="369"/>
      <c r="EW352" s="369"/>
      <c r="EX352" s="369"/>
      <c r="EY352" s="369"/>
      <c r="EZ352" s="369"/>
      <c r="FA352" s="369"/>
      <c r="FB352" s="369"/>
      <c r="FC352" s="369"/>
      <c r="FD352" s="369"/>
      <c r="FE352" s="369"/>
      <c r="FF352" s="369"/>
      <c r="FG352" s="369"/>
    </row>
    <row r="353" spans="1:163" customHeight="1" ht="12">
      <c r="A353" s="217" t="s">
        <v>200</v>
      </c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8"/>
      <c r="DZ353" s="218"/>
      <c r="EA353" s="218"/>
      <c r="EB353" s="218"/>
      <c r="EC353" s="218"/>
      <c r="ED353" s="218"/>
      <c r="EE353" s="218"/>
      <c r="EF353" s="218"/>
      <c r="EG353" s="218"/>
      <c r="EH353" s="218"/>
      <c r="EI353" s="218"/>
      <c r="EJ353" s="218"/>
      <c r="EK353" s="218"/>
      <c r="EL353" s="218"/>
      <c r="EM353" s="218"/>
      <c r="EN353" s="218"/>
      <c r="EO353" s="218"/>
      <c r="EP353" s="218"/>
      <c r="EQ353" s="218"/>
      <c r="ER353" s="218"/>
      <c r="ES353" s="218"/>
      <c r="ET353" s="218"/>
      <c r="EU353" s="218"/>
      <c r="EV353" s="218"/>
      <c r="EW353" s="218"/>
      <c r="EX353" s="218"/>
      <c r="EY353" s="218"/>
      <c r="EZ353" s="218"/>
      <c r="FA353" s="218"/>
      <c r="FB353" s="218"/>
      <c r="FC353" s="218"/>
      <c r="FD353" s="218"/>
      <c r="FE353" s="218"/>
      <c r="FF353" s="218"/>
      <c r="FG353" s="218"/>
    </row>
    <row r="354" spans="1:163" customHeight="1" ht="12">
      <c r="A354" s="7" t="s">
        <v>201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1:163" customHeight="1" ht="1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1:163" customHeight="1" ht="15.75">
      <c r="A356" s="277" t="s">
        <v>202</v>
      </c>
      <c r="B356" s="278"/>
      <c r="C356" s="278"/>
      <c r="D356" s="278"/>
      <c r="E356" s="278"/>
      <c r="F356" s="278"/>
      <c r="G356" s="278"/>
      <c r="H356" s="278"/>
      <c r="I356" s="278"/>
      <c r="J356" s="278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 t="s">
        <v>203</v>
      </c>
      <c r="BB356" s="278"/>
      <c r="BC356" s="278"/>
      <c r="BD356" s="278"/>
      <c r="BE356" s="278"/>
      <c r="BF356" s="278"/>
      <c r="BG356" s="278"/>
      <c r="BH356" s="278"/>
      <c r="BI356" s="278"/>
      <c r="BJ356" s="278"/>
      <c r="BK356" s="278"/>
      <c r="BL356" s="278"/>
      <c r="BM356" s="278"/>
      <c r="BN356" s="278"/>
      <c r="BO356" s="278"/>
      <c r="BP356" s="278"/>
      <c r="BQ356" s="278"/>
      <c r="BR356" s="278"/>
      <c r="BS356" s="278"/>
      <c r="BT356" s="278"/>
      <c r="BU356" s="278"/>
      <c r="BV356" s="278"/>
      <c r="BW356" s="278"/>
      <c r="BX356" s="278"/>
      <c r="BY356" s="278"/>
      <c r="BZ356" s="278"/>
      <c r="CA356" s="278"/>
      <c r="CB356" s="278"/>
      <c r="CC356" s="278"/>
      <c r="CD356" s="278"/>
      <c r="CE356" s="278"/>
      <c r="CF356" s="278"/>
      <c r="CG356" s="278"/>
      <c r="CH356" s="278"/>
      <c r="CI356" s="278"/>
      <c r="CJ356" s="278"/>
      <c r="CK356" s="278"/>
      <c r="CL356" s="278"/>
      <c r="CM356" s="278"/>
      <c r="CN356" s="278"/>
      <c r="CO356" s="278"/>
      <c r="CP356" s="278"/>
      <c r="CQ356" s="278"/>
      <c r="CR356" s="278"/>
      <c r="CS356" s="278"/>
      <c r="CT356" s="278"/>
      <c r="CU356" s="278"/>
      <c r="CV356" s="278"/>
      <c r="CW356" s="278"/>
      <c r="CX356" s="278" t="s">
        <v>204</v>
      </c>
      <c r="CY356" s="278"/>
      <c r="CZ356" s="278"/>
      <c r="DA356" s="278"/>
      <c r="DB356" s="278"/>
      <c r="DC356" s="278"/>
      <c r="DD356" s="278"/>
      <c r="DE356" s="278"/>
      <c r="DF356" s="278"/>
      <c r="DG356" s="278"/>
      <c r="DH356" s="278"/>
      <c r="DI356" s="278"/>
      <c r="DJ356" s="278"/>
      <c r="DK356" s="278"/>
      <c r="DL356" s="278"/>
      <c r="DM356" s="278"/>
      <c r="DN356" s="278"/>
      <c r="DO356" s="278"/>
      <c r="DP356" s="278"/>
      <c r="DQ356" s="278"/>
      <c r="DR356" s="278"/>
      <c r="DS356" s="278"/>
      <c r="DT356" s="278"/>
      <c r="DU356" s="278"/>
      <c r="DV356" s="278"/>
      <c r="DW356" s="278"/>
      <c r="DX356" s="278"/>
      <c r="DY356" s="278"/>
      <c r="DZ356" s="278"/>
      <c r="EA356" s="278"/>
      <c r="EB356" s="278"/>
      <c r="EC356" s="278"/>
      <c r="ED356" s="278"/>
      <c r="EE356" s="278"/>
      <c r="EF356" s="278"/>
      <c r="EG356" s="278"/>
      <c r="EH356" s="278"/>
      <c r="EI356" s="278"/>
      <c r="EJ356" s="278"/>
      <c r="EK356" s="278"/>
      <c r="EL356" s="278"/>
      <c r="EM356" s="278"/>
      <c r="EN356" s="278"/>
      <c r="EO356" s="278"/>
      <c r="EP356" s="278"/>
      <c r="EQ356" s="278"/>
      <c r="ER356" s="278"/>
      <c r="ES356" s="278"/>
      <c r="ET356" s="278"/>
      <c r="EU356" s="278"/>
      <c r="EV356" s="278"/>
      <c r="EW356" s="278"/>
      <c r="EX356" s="278"/>
      <c r="EY356" s="278"/>
      <c r="EZ356" s="278"/>
      <c r="FA356" s="278"/>
      <c r="FB356" s="278"/>
      <c r="FC356" s="278"/>
      <c r="FD356" s="278"/>
      <c r="FE356" s="278"/>
      <c r="FF356" s="278"/>
      <c r="FG356" s="279"/>
    </row>
    <row r="357" spans="1:163" customHeight="1" ht="14.25">
      <c r="A357" s="268">
        <v>1</v>
      </c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  <c r="AA357" s="269"/>
      <c r="AB357" s="269"/>
      <c r="AC357" s="269"/>
      <c r="AD357" s="269"/>
      <c r="AE357" s="269"/>
      <c r="AF357" s="269"/>
      <c r="AG357" s="269"/>
      <c r="AH357" s="269"/>
      <c r="AI357" s="269"/>
      <c r="AJ357" s="269"/>
      <c r="AK357" s="269"/>
      <c r="AL357" s="269"/>
      <c r="AM357" s="269"/>
      <c r="AN357" s="269"/>
      <c r="AO357" s="269"/>
      <c r="AP357" s="269"/>
      <c r="AQ357" s="269"/>
      <c r="AR357" s="269"/>
      <c r="AS357" s="269"/>
      <c r="AT357" s="269"/>
      <c r="AU357" s="269"/>
      <c r="AV357" s="269"/>
      <c r="AW357" s="269"/>
      <c r="AX357" s="269"/>
      <c r="AY357" s="269"/>
      <c r="AZ357" s="269"/>
      <c r="BA357" s="270" t="s">
        <v>109</v>
      </c>
      <c r="BB357" s="270"/>
      <c r="BC357" s="270"/>
      <c r="BD357" s="270"/>
      <c r="BE357" s="270"/>
      <c r="BF357" s="270"/>
      <c r="BG357" s="270"/>
      <c r="BH357" s="270"/>
      <c r="BI357" s="270"/>
      <c r="BJ357" s="270"/>
      <c r="BK357" s="270"/>
      <c r="BL357" s="270"/>
      <c r="BM357" s="270"/>
      <c r="BN357" s="270"/>
      <c r="BO357" s="270"/>
      <c r="BP357" s="270"/>
      <c r="BQ357" s="270"/>
      <c r="BR357" s="270"/>
      <c r="BS357" s="270"/>
      <c r="BT357" s="270"/>
      <c r="BU357" s="270"/>
      <c r="BV357" s="270"/>
      <c r="BW357" s="270"/>
      <c r="BX357" s="270"/>
      <c r="BY357" s="270"/>
      <c r="BZ357" s="270"/>
      <c r="CA357" s="270"/>
      <c r="CB357" s="270"/>
      <c r="CC357" s="270"/>
      <c r="CD357" s="270"/>
      <c r="CE357" s="270"/>
      <c r="CF357" s="270"/>
      <c r="CG357" s="270"/>
      <c r="CH357" s="270"/>
      <c r="CI357" s="270"/>
      <c r="CJ357" s="270"/>
      <c r="CK357" s="270"/>
      <c r="CL357" s="270"/>
      <c r="CM357" s="270"/>
      <c r="CN357" s="270"/>
      <c r="CO357" s="270"/>
      <c r="CP357" s="270"/>
      <c r="CQ357" s="270"/>
      <c r="CR357" s="270"/>
      <c r="CS357" s="270"/>
      <c r="CT357" s="270"/>
      <c r="CU357" s="270"/>
      <c r="CV357" s="270"/>
      <c r="CW357" s="270"/>
      <c r="CX357" s="271">
        <v>3</v>
      </c>
      <c r="CY357" s="271"/>
      <c r="CZ357" s="271"/>
      <c r="DA357" s="271"/>
      <c r="DB357" s="271"/>
      <c r="DC357" s="271"/>
      <c r="DD357" s="271"/>
      <c r="DE357" s="271"/>
      <c r="DF357" s="271"/>
      <c r="DG357" s="271"/>
      <c r="DH357" s="271"/>
      <c r="DI357" s="271"/>
      <c r="DJ357" s="271"/>
      <c r="DK357" s="271"/>
      <c r="DL357" s="271"/>
      <c r="DM357" s="271"/>
      <c r="DN357" s="271"/>
      <c r="DO357" s="271"/>
      <c r="DP357" s="271"/>
      <c r="DQ357" s="271"/>
      <c r="DR357" s="271"/>
      <c r="DS357" s="271"/>
      <c r="DT357" s="271"/>
      <c r="DU357" s="271"/>
      <c r="DV357" s="271"/>
      <c r="DW357" s="271"/>
      <c r="DX357" s="271"/>
      <c r="DY357" s="271"/>
      <c r="DZ357" s="271"/>
      <c r="EA357" s="271"/>
      <c r="EB357" s="271"/>
      <c r="EC357" s="271"/>
      <c r="ED357" s="271"/>
      <c r="EE357" s="271"/>
      <c r="EF357" s="271"/>
      <c r="EG357" s="271"/>
      <c r="EH357" s="271"/>
      <c r="EI357" s="271"/>
      <c r="EJ357" s="271"/>
      <c r="EK357" s="271"/>
      <c r="EL357" s="271"/>
      <c r="EM357" s="271"/>
      <c r="EN357" s="271"/>
      <c r="EO357" s="271"/>
      <c r="EP357" s="271"/>
      <c r="EQ357" s="271"/>
      <c r="ER357" s="271"/>
      <c r="ES357" s="271"/>
      <c r="ET357" s="271"/>
      <c r="EU357" s="271"/>
      <c r="EV357" s="271"/>
      <c r="EW357" s="271"/>
      <c r="EX357" s="271"/>
      <c r="EY357" s="271"/>
      <c r="EZ357" s="271"/>
      <c r="FA357" s="271"/>
      <c r="FB357" s="271"/>
      <c r="FC357" s="271"/>
      <c r="FD357" s="271"/>
      <c r="FE357" s="271"/>
      <c r="FF357" s="271"/>
      <c r="FG357" s="272"/>
    </row>
    <row r="358" spans="1:163" customHeight="1" ht="27">
      <c r="A358" s="370" t="s">
        <v>205</v>
      </c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  <c r="AZ358" s="371"/>
      <c r="BA358" s="372" t="s">
        <v>206</v>
      </c>
      <c r="BB358" s="372"/>
      <c r="BC358" s="372"/>
      <c r="BD358" s="372"/>
      <c r="BE358" s="372"/>
      <c r="BF358" s="372"/>
      <c r="BG358" s="372"/>
      <c r="BH358" s="372"/>
      <c r="BI358" s="372"/>
      <c r="BJ358" s="372"/>
      <c r="BK358" s="372"/>
      <c r="BL358" s="372"/>
      <c r="BM358" s="372"/>
      <c r="BN358" s="372"/>
      <c r="BO358" s="372"/>
      <c r="BP358" s="372"/>
      <c r="BQ358" s="372"/>
      <c r="BR358" s="372"/>
      <c r="BS358" s="372"/>
      <c r="BT358" s="372"/>
      <c r="BU358" s="372"/>
      <c r="BV358" s="372"/>
      <c r="BW358" s="372"/>
      <c r="BX358" s="372"/>
      <c r="BY358" s="372"/>
      <c r="BZ358" s="372"/>
      <c r="CA358" s="372"/>
      <c r="CB358" s="372"/>
      <c r="CC358" s="372"/>
      <c r="CD358" s="372"/>
      <c r="CE358" s="372"/>
      <c r="CF358" s="372"/>
      <c r="CG358" s="372"/>
      <c r="CH358" s="372"/>
      <c r="CI358" s="372"/>
      <c r="CJ358" s="372"/>
      <c r="CK358" s="372"/>
      <c r="CL358" s="372"/>
      <c r="CM358" s="372"/>
      <c r="CN358" s="372"/>
      <c r="CO358" s="372"/>
      <c r="CP358" s="372"/>
      <c r="CQ358" s="372"/>
      <c r="CR358" s="372"/>
      <c r="CS358" s="372"/>
      <c r="CT358" s="372"/>
      <c r="CU358" s="372"/>
      <c r="CV358" s="372"/>
      <c r="CW358" s="372"/>
      <c r="CX358" s="373" t="s">
        <v>207</v>
      </c>
      <c r="CY358" s="374"/>
      <c r="CZ358" s="374"/>
      <c r="DA358" s="374"/>
      <c r="DB358" s="374"/>
      <c r="DC358" s="374"/>
      <c r="DD358" s="374"/>
      <c r="DE358" s="374"/>
      <c r="DF358" s="374"/>
      <c r="DG358" s="374"/>
      <c r="DH358" s="374"/>
      <c r="DI358" s="374"/>
      <c r="DJ358" s="374"/>
      <c r="DK358" s="374"/>
      <c r="DL358" s="374"/>
      <c r="DM358" s="374"/>
      <c r="DN358" s="374"/>
      <c r="DO358" s="374"/>
      <c r="DP358" s="374"/>
      <c r="DQ358" s="374"/>
      <c r="DR358" s="374"/>
      <c r="DS358" s="374"/>
      <c r="DT358" s="374"/>
      <c r="DU358" s="374"/>
      <c r="DV358" s="374"/>
      <c r="DW358" s="374"/>
      <c r="DX358" s="374"/>
      <c r="DY358" s="374"/>
      <c r="DZ358" s="374"/>
      <c r="EA358" s="374"/>
      <c r="EB358" s="374"/>
      <c r="EC358" s="374"/>
      <c r="ED358" s="374"/>
      <c r="EE358" s="374"/>
      <c r="EF358" s="374"/>
      <c r="EG358" s="374"/>
      <c r="EH358" s="374"/>
      <c r="EI358" s="374"/>
      <c r="EJ358" s="374"/>
      <c r="EK358" s="374"/>
      <c r="EL358" s="374"/>
      <c r="EM358" s="374"/>
      <c r="EN358" s="374"/>
      <c r="EO358" s="374"/>
      <c r="EP358" s="374"/>
      <c r="EQ358" s="374"/>
      <c r="ER358" s="374"/>
      <c r="ES358" s="374"/>
      <c r="ET358" s="374"/>
      <c r="EU358" s="374"/>
      <c r="EV358" s="374"/>
      <c r="EW358" s="374"/>
      <c r="EX358" s="374"/>
      <c r="EY358" s="374"/>
      <c r="EZ358" s="374"/>
      <c r="FA358" s="374"/>
      <c r="FB358" s="374"/>
      <c r="FC358" s="374"/>
      <c r="FD358" s="374"/>
      <c r="FE358" s="374"/>
      <c r="FF358" s="374"/>
      <c r="FG358" s="374"/>
    </row>
    <row r="359" spans="1:163" customHeight="1" ht="108">
      <c r="A359" s="370" t="s">
        <v>208</v>
      </c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  <c r="AZ359" s="371"/>
      <c r="BA359" s="372" t="s">
        <v>209</v>
      </c>
      <c r="BB359" s="372"/>
      <c r="BC359" s="372"/>
      <c r="BD359" s="372"/>
      <c r="BE359" s="372"/>
      <c r="BF359" s="372"/>
      <c r="BG359" s="372"/>
      <c r="BH359" s="372"/>
      <c r="BI359" s="372"/>
      <c r="BJ359" s="372"/>
      <c r="BK359" s="372"/>
      <c r="BL359" s="372"/>
      <c r="BM359" s="372"/>
      <c r="BN359" s="372"/>
      <c r="BO359" s="372"/>
      <c r="BP359" s="372"/>
      <c r="BQ359" s="372"/>
      <c r="BR359" s="372"/>
      <c r="BS359" s="372"/>
      <c r="BT359" s="372"/>
      <c r="BU359" s="372"/>
      <c r="BV359" s="372"/>
      <c r="BW359" s="372"/>
      <c r="BX359" s="372"/>
      <c r="BY359" s="372"/>
      <c r="BZ359" s="372"/>
      <c r="CA359" s="372"/>
      <c r="CB359" s="372"/>
      <c r="CC359" s="372"/>
      <c r="CD359" s="372"/>
      <c r="CE359" s="372"/>
      <c r="CF359" s="372"/>
      <c r="CG359" s="372"/>
      <c r="CH359" s="372"/>
      <c r="CI359" s="372"/>
      <c r="CJ359" s="372"/>
      <c r="CK359" s="372"/>
      <c r="CL359" s="372"/>
      <c r="CM359" s="372"/>
      <c r="CN359" s="372"/>
      <c r="CO359" s="372"/>
      <c r="CP359" s="372"/>
      <c r="CQ359" s="372"/>
      <c r="CR359" s="372"/>
      <c r="CS359" s="372"/>
      <c r="CT359" s="372"/>
      <c r="CU359" s="372"/>
      <c r="CV359" s="372"/>
      <c r="CW359" s="372"/>
      <c r="CX359" s="373" t="s">
        <v>210</v>
      </c>
      <c r="CY359" s="374"/>
      <c r="CZ359" s="374"/>
      <c r="DA359" s="374"/>
      <c r="DB359" s="374"/>
      <c r="DC359" s="374"/>
      <c r="DD359" s="374"/>
      <c r="DE359" s="374"/>
      <c r="DF359" s="374"/>
      <c r="DG359" s="374"/>
      <c r="DH359" s="374"/>
      <c r="DI359" s="374"/>
      <c r="DJ359" s="374"/>
      <c r="DK359" s="374"/>
      <c r="DL359" s="374"/>
      <c r="DM359" s="374"/>
      <c r="DN359" s="374"/>
      <c r="DO359" s="374"/>
      <c r="DP359" s="374"/>
      <c r="DQ359" s="374"/>
      <c r="DR359" s="374"/>
      <c r="DS359" s="374"/>
      <c r="DT359" s="374"/>
      <c r="DU359" s="374"/>
      <c r="DV359" s="374"/>
      <c r="DW359" s="374"/>
      <c r="DX359" s="374"/>
      <c r="DY359" s="374"/>
      <c r="DZ359" s="374"/>
      <c r="EA359" s="374"/>
      <c r="EB359" s="374"/>
      <c r="EC359" s="374"/>
      <c r="ED359" s="374"/>
      <c r="EE359" s="374"/>
      <c r="EF359" s="374"/>
      <c r="EG359" s="374"/>
      <c r="EH359" s="374"/>
      <c r="EI359" s="374"/>
      <c r="EJ359" s="374"/>
      <c r="EK359" s="374"/>
      <c r="EL359" s="374"/>
      <c r="EM359" s="374"/>
      <c r="EN359" s="374"/>
      <c r="EO359" s="374"/>
      <c r="EP359" s="374"/>
      <c r="EQ359" s="374"/>
      <c r="ER359" s="374"/>
      <c r="ES359" s="374"/>
      <c r="ET359" s="374"/>
      <c r="EU359" s="374"/>
      <c r="EV359" s="374"/>
      <c r="EW359" s="374"/>
      <c r="EX359" s="374"/>
      <c r="EY359" s="374"/>
      <c r="EZ359" s="374"/>
      <c r="FA359" s="374"/>
      <c r="FB359" s="374"/>
      <c r="FC359" s="374"/>
      <c r="FD359" s="374"/>
      <c r="FE359" s="374"/>
      <c r="FF359" s="374"/>
      <c r="FG359" s="374"/>
    </row>
    <row r="360" spans="1:163" customHeight="1" ht="1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1:163" customHeight="1" ht="12">
      <c r="A361" s="375" t="s">
        <v>211</v>
      </c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75"/>
      <c r="AI361" s="375"/>
      <c r="AJ361" s="375"/>
      <c r="AK361" s="375"/>
      <c r="AL361" s="375"/>
      <c r="AM361" s="375"/>
      <c r="AN361" s="375"/>
      <c r="AO361" s="375"/>
      <c r="AP361" s="375"/>
      <c r="AQ361" s="375"/>
      <c r="AR361" s="375"/>
      <c r="AS361" s="375"/>
      <c r="AT361" s="375"/>
      <c r="AU361" s="375"/>
      <c r="AV361" s="375"/>
      <c r="AW361" s="375"/>
      <c r="AX361" s="375"/>
      <c r="AY361" s="375"/>
      <c r="AZ361" s="375"/>
      <c r="BA361" s="375"/>
      <c r="BB361" s="375"/>
      <c r="BC361" s="375"/>
      <c r="BD361" s="375"/>
      <c r="BE361" s="375"/>
      <c r="BF361" s="375"/>
      <c r="BG361" s="375"/>
      <c r="BH361" s="375"/>
      <c r="BI361" s="375"/>
      <c r="BJ361" s="375"/>
      <c r="BK361" s="375"/>
      <c r="BL361" s="375"/>
      <c r="BM361" s="375"/>
      <c r="BN361" s="375"/>
      <c r="BO361" s="375"/>
      <c r="BP361" s="375"/>
      <c r="BQ361" s="375"/>
      <c r="BR361" s="375"/>
      <c r="BS361" s="375"/>
      <c r="BT361" s="375"/>
      <c r="BU361" s="375"/>
      <c r="BV361" s="341" t="s">
        <v>212</v>
      </c>
      <c r="BW361" s="341"/>
      <c r="BX361" s="341"/>
      <c r="BY361" s="341"/>
      <c r="BZ361" s="341"/>
      <c r="CA361" s="341"/>
      <c r="CB361" s="341"/>
      <c r="CC361" s="341"/>
      <c r="CD361" s="341"/>
      <c r="CE361" s="341"/>
      <c r="CF361" s="341"/>
      <c r="CG361" s="341"/>
      <c r="CH361" s="341"/>
      <c r="CI361" s="341"/>
      <c r="CJ361" s="341"/>
      <c r="CK361" s="341"/>
      <c r="CL361" s="341"/>
      <c r="CM361" s="341"/>
      <c r="CN361" s="341"/>
      <c r="CO361" s="341"/>
      <c r="CP361" s="341"/>
      <c r="CQ361" s="341"/>
      <c r="CR361" s="341"/>
      <c r="CS361" s="341"/>
      <c r="CT361" s="341"/>
      <c r="CU361" s="341"/>
      <c r="CV361" s="341"/>
      <c r="CW361" s="341"/>
      <c r="CX361" s="341"/>
      <c r="CY361" s="341"/>
      <c r="CZ361" s="341"/>
      <c r="DA361" s="341"/>
      <c r="DB361" s="341"/>
      <c r="DC361" s="341"/>
      <c r="DD361" s="341"/>
      <c r="DE361" s="341"/>
      <c r="DF361" s="341"/>
      <c r="DG361" s="341"/>
      <c r="DH361" s="341"/>
      <c r="DI361" s="341"/>
      <c r="DJ361" s="341"/>
      <c r="DK361" s="341"/>
      <c r="DL361" s="341"/>
      <c r="DM361" s="341"/>
      <c r="DN361" s="341"/>
      <c r="DO361" s="341"/>
      <c r="DP361" s="341"/>
      <c r="DQ361" s="341"/>
      <c r="DR361" s="341"/>
      <c r="DS361" s="341"/>
      <c r="DT361" s="341"/>
      <c r="DU361" s="341"/>
      <c r="DV361" s="341"/>
      <c r="DW361" s="341"/>
      <c r="DX361" s="341"/>
      <c r="DY361" s="341"/>
      <c r="DZ361" s="341"/>
      <c r="EA361" s="341"/>
      <c r="EB361" s="341"/>
      <c r="EC361" s="341"/>
      <c r="ED361" s="341"/>
      <c r="EE361" s="341"/>
      <c r="EF361" s="341"/>
      <c r="EG361" s="341"/>
      <c r="EH361" s="341"/>
      <c r="EI361" s="341"/>
      <c r="EJ361" s="341"/>
      <c r="EK361" s="341"/>
      <c r="EL361" s="341"/>
      <c r="EM361" s="341"/>
      <c r="EN361" s="341"/>
      <c r="EO361" s="341"/>
      <c r="EP361" s="341"/>
      <c r="EQ361" s="341"/>
      <c r="ER361" s="341"/>
      <c r="ES361" s="341"/>
      <c r="ET361" s="341"/>
      <c r="EU361" s="341"/>
      <c r="EV361" s="341"/>
      <c r="EW361" s="341"/>
      <c r="EX361" s="341"/>
      <c r="EY361" s="341"/>
      <c r="EZ361" s="341"/>
      <c r="FA361" s="341"/>
      <c r="FB361" s="341"/>
      <c r="FC361" s="341"/>
      <c r="FD361" s="341"/>
      <c r="FE361" s="341"/>
      <c r="FF361" s="341"/>
      <c r="FG361" s="341"/>
    </row>
    <row r="362" spans="1:163" customHeight="1" ht="12">
      <c r="A362" s="351" t="s">
        <v>213</v>
      </c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  <c r="AA362" s="351"/>
      <c r="AB362" s="351"/>
      <c r="AC362" s="351"/>
      <c r="AD362" s="351"/>
      <c r="AE362" s="351"/>
      <c r="AF362" s="351"/>
      <c r="AG362" s="351"/>
      <c r="AH362" s="351"/>
      <c r="AI362" s="351"/>
      <c r="AJ362" s="351"/>
      <c r="AK362" s="351"/>
      <c r="AL362" s="351"/>
      <c r="AM362" s="351"/>
      <c r="AN362" s="351"/>
      <c r="AO362" s="351"/>
      <c r="AP362" s="351"/>
      <c r="AQ362" s="351"/>
      <c r="AR362" s="351"/>
      <c r="AS362" s="351"/>
      <c r="AT362" s="351"/>
      <c r="AU362" s="351"/>
      <c r="AV362" s="351"/>
      <c r="AW362" s="351"/>
      <c r="AX362" s="351"/>
      <c r="AY362" s="351"/>
      <c r="AZ362" s="351"/>
      <c r="BA362" s="351"/>
      <c r="BB362" s="351"/>
      <c r="BC362" s="351"/>
      <c r="BD362" s="351"/>
      <c r="BE362" s="351"/>
      <c r="BF362" s="351"/>
      <c r="BG362" s="351"/>
      <c r="BH362" s="351"/>
      <c r="BI362" s="351"/>
      <c r="BJ362" s="351"/>
      <c r="BK362" s="351"/>
      <c r="BL362" s="351"/>
      <c r="BM362" s="351"/>
      <c r="BN362" s="351"/>
      <c r="BO362" s="351"/>
      <c r="BP362" s="351"/>
      <c r="BQ362" s="351"/>
      <c r="BR362" s="351"/>
      <c r="BS362" s="351"/>
      <c r="BT362" s="351"/>
      <c r="BU362" s="351"/>
      <c r="BV362" s="323" t="s">
        <v>214</v>
      </c>
      <c r="BW362" s="323"/>
      <c r="BX362" s="323"/>
      <c r="BY362" s="323"/>
      <c r="BZ362" s="323"/>
      <c r="CA362" s="323"/>
      <c r="CB362" s="323"/>
      <c r="CC362" s="323"/>
      <c r="CD362" s="323"/>
      <c r="CE362" s="323"/>
      <c r="CF362" s="323"/>
      <c r="CG362" s="323"/>
      <c r="CH362" s="323"/>
      <c r="CI362" s="323"/>
      <c r="CJ362" s="323"/>
      <c r="CK362" s="323"/>
      <c r="CL362" s="323"/>
      <c r="CM362" s="323"/>
      <c r="CN362" s="323"/>
      <c r="CO362" s="323"/>
      <c r="CP362" s="323"/>
      <c r="CQ362" s="323"/>
      <c r="CR362" s="323"/>
      <c r="CS362" s="323"/>
      <c r="CT362" s="323"/>
      <c r="CU362" s="323"/>
      <c r="CV362" s="323"/>
      <c r="CW362" s="323"/>
      <c r="CX362" s="323"/>
      <c r="CY362" s="323"/>
      <c r="CZ362" s="323"/>
      <c r="DA362" s="323"/>
      <c r="DB362" s="323"/>
      <c r="DC362" s="323"/>
      <c r="DD362" s="323"/>
      <c r="DE362" s="323"/>
      <c r="DF362" s="323"/>
      <c r="DG362" s="323"/>
      <c r="DH362" s="323"/>
      <c r="DI362" s="323"/>
      <c r="DJ362" s="323"/>
      <c r="DK362" s="323"/>
      <c r="DL362" s="323"/>
      <c r="DM362" s="323"/>
      <c r="DN362" s="323"/>
      <c r="DO362" s="323"/>
      <c r="DP362" s="323"/>
      <c r="DQ362" s="323"/>
      <c r="DR362" s="323"/>
      <c r="DS362" s="323"/>
      <c r="DT362" s="323"/>
      <c r="DU362" s="323"/>
      <c r="DV362" s="323"/>
      <c r="DW362" s="323"/>
      <c r="DX362" s="323"/>
      <c r="DY362" s="323"/>
      <c r="DZ362" s="323"/>
      <c r="EA362" s="323"/>
      <c r="EB362" s="323"/>
      <c r="EC362" s="323"/>
      <c r="ED362" s="323"/>
      <c r="EE362" s="323"/>
      <c r="EF362" s="323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323"/>
      <c r="EQ362" s="323"/>
      <c r="ER362" s="323"/>
      <c r="ES362" s="323"/>
      <c r="ET362" s="323"/>
      <c r="EU362" s="323"/>
      <c r="EV362" s="323"/>
      <c r="EW362" s="323"/>
      <c r="EX362" s="323"/>
      <c r="EY362" s="323"/>
      <c r="EZ362" s="323"/>
      <c r="FA362" s="323"/>
      <c r="FB362" s="323"/>
      <c r="FC362" s="323"/>
      <c r="FD362" s="323"/>
      <c r="FE362" s="323"/>
      <c r="FF362" s="323"/>
      <c r="FG362" s="323"/>
    </row>
    <row r="363" spans="1:163" customHeight="1" ht="27">
      <c r="A363" s="351" t="s">
        <v>215</v>
      </c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  <c r="AA363" s="351"/>
      <c r="AB363" s="351"/>
      <c r="AC363" s="351"/>
      <c r="AD363" s="351"/>
      <c r="AE363" s="351"/>
      <c r="AF363" s="351"/>
      <c r="AG363" s="351"/>
      <c r="AH363" s="351"/>
      <c r="AI363" s="351"/>
      <c r="AJ363" s="351"/>
      <c r="AK363" s="351"/>
      <c r="AL363" s="351"/>
      <c r="AM363" s="351"/>
      <c r="AN363" s="351"/>
      <c r="AO363" s="351"/>
      <c r="AP363" s="351"/>
      <c r="AQ363" s="351"/>
      <c r="AR363" s="351"/>
      <c r="AS363" s="351"/>
      <c r="AT363" s="351"/>
      <c r="AU363" s="351"/>
      <c r="AV363" s="351"/>
      <c r="AW363" s="351"/>
      <c r="AX363" s="351"/>
      <c r="AY363" s="351"/>
      <c r="AZ363" s="351"/>
      <c r="BA363" s="351"/>
      <c r="BB363" s="351"/>
      <c r="BC363" s="351"/>
      <c r="BD363" s="351"/>
      <c r="BE363" s="351"/>
      <c r="BF363" s="351"/>
      <c r="BG363" s="351"/>
      <c r="BH363" s="351"/>
      <c r="BI363" s="351"/>
      <c r="BJ363" s="351"/>
      <c r="BK363" s="351"/>
      <c r="BL363" s="351"/>
      <c r="BM363" s="351"/>
      <c r="BN363" s="351"/>
      <c r="BO363" s="351"/>
      <c r="BP363" s="351"/>
      <c r="BQ363" s="351"/>
      <c r="BR363" s="351"/>
      <c r="BS363" s="351"/>
      <c r="BT363" s="351"/>
      <c r="BU363" s="351"/>
      <c r="BV363" s="376" t="s">
        <v>216</v>
      </c>
      <c r="BW363" s="376"/>
      <c r="BX363" s="376"/>
      <c r="BY363" s="376"/>
      <c r="BZ363" s="376"/>
      <c r="CA363" s="376"/>
      <c r="CB363" s="376"/>
      <c r="CC363" s="376"/>
      <c r="CD363" s="376"/>
      <c r="CE363" s="376"/>
      <c r="CF363" s="376"/>
      <c r="CG363" s="376"/>
      <c r="CH363" s="376"/>
      <c r="CI363" s="376"/>
      <c r="CJ363" s="376"/>
      <c r="CK363" s="376"/>
      <c r="CL363" s="376"/>
      <c r="CM363" s="376"/>
      <c r="CN363" s="376"/>
      <c r="CO363" s="376"/>
      <c r="CP363" s="376"/>
      <c r="CQ363" s="376"/>
      <c r="CR363" s="376"/>
      <c r="CS363" s="376"/>
      <c r="CT363" s="376"/>
      <c r="CU363" s="376"/>
      <c r="CV363" s="376"/>
      <c r="CW363" s="376"/>
      <c r="CX363" s="376"/>
      <c r="CY363" s="376"/>
      <c r="CZ363" s="376"/>
      <c r="DA363" s="376"/>
      <c r="DB363" s="376"/>
      <c r="DC363" s="376"/>
      <c r="DD363" s="376"/>
      <c r="DE363" s="376"/>
      <c r="DF363" s="376"/>
      <c r="DG363" s="376"/>
      <c r="DH363" s="376"/>
      <c r="DI363" s="376"/>
      <c r="DJ363" s="376"/>
      <c r="DK363" s="376"/>
      <c r="DL363" s="376"/>
      <c r="DM363" s="376"/>
      <c r="DN363" s="376"/>
      <c r="DO363" s="376"/>
      <c r="DP363" s="376"/>
      <c r="DQ363" s="376"/>
      <c r="DR363" s="376"/>
      <c r="DS363" s="376"/>
      <c r="DT363" s="376"/>
      <c r="DU363" s="376"/>
      <c r="DV363" s="376"/>
      <c r="DW363" s="376"/>
      <c r="DX363" s="376"/>
      <c r="DY363" s="376"/>
      <c r="DZ363" s="376"/>
      <c r="EA363" s="376"/>
      <c r="EB363" s="376"/>
      <c r="EC363" s="376"/>
      <c r="ED363" s="376"/>
      <c r="EE363" s="376"/>
      <c r="EF363" s="376"/>
      <c r="EG363" s="376"/>
      <c r="EH363" s="376"/>
      <c r="EI363" s="376"/>
      <c r="EJ363" s="376"/>
      <c r="EK363" s="376"/>
      <c r="EL363" s="376"/>
      <c r="EM363" s="376"/>
      <c r="EN363" s="376"/>
      <c r="EO363" s="376"/>
      <c r="EP363" s="376"/>
      <c r="EQ363" s="376"/>
      <c r="ER363" s="376"/>
      <c r="ES363" s="376"/>
      <c r="ET363" s="376"/>
      <c r="EU363" s="376"/>
      <c r="EV363" s="376"/>
      <c r="EW363" s="376"/>
      <c r="EX363" s="376"/>
      <c r="EY363" s="376"/>
      <c r="EZ363" s="376"/>
      <c r="FA363" s="376"/>
      <c r="FB363" s="376"/>
      <c r="FC363" s="376"/>
      <c r="FD363" s="376"/>
      <c r="FE363" s="376"/>
      <c r="FF363" s="376"/>
      <c r="FG363" s="376"/>
    </row>
    <row r="364" spans="1:163" customHeight="1" ht="12">
      <c r="A364" s="351" t="s">
        <v>217</v>
      </c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  <c r="AA364" s="351"/>
      <c r="AB364" s="351"/>
      <c r="AC364" s="351"/>
      <c r="AD364" s="351"/>
      <c r="AE364" s="351"/>
      <c r="AF364" s="351"/>
      <c r="AG364" s="351"/>
      <c r="AH364" s="351"/>
      <c r="AI364" s="351"/>
      <c r="AJ364" s="351"/>
      <c r="AK364" s="351"/>
      <c r="AL364" s="351"/>
      <c r="AM364" s="351"/>
      <c r="AN364" s="351"/>
      <c r="AO364" s="351"/>
      <c r="AP364" s="351"/>
      <c r="AQ364" s="351"/>
      <c r="AR364" s="351"/>
      <c r="AS364" s="351"/>
      <c r="AT364" s="351"/>
      <c r="AU364" s="351"/>
      <c r="AV364" s="351"/>
      <c r="AW364" s="351"/>
      <c r="AX364" s="351"/>
      <c r="AY364" s="351"/>
      <c r="AZ364" s="351"/>
      <c r="BA364" s="351"/>
      <c r="BB364" s="351"/>
      <c r="BC364" s="351"/>
      <c r="BD364" s="351"/>
      <c r="BE364" s="351"/>
      <c r="BF364" s="351"/>
      <c r="BG364" s="351"/>
      <c r="BH364" s="351"/>
      <c r="BI364" s="351"/>
      <c r="BJ364" s="351"/>
      <c r="BK364" s="351"/>
      <c r="BL364" s="351"/>
      <c r="BM364" s="351"/>
      <c r="BN364" s="351"/>
      <c r="BO364" s="351"/>
      <c r="BP364" s="351"/>
      <c r="BQ364" s="351"/>
      <c r="BR364" s="351"/>
      <c r="BS364" s="351"/>
      <c r="BT364" s="351"/>
      <c r="BU364" s="351"/>
      <c r="BV364" s="377"/>
      <c r="BW364" s="377"/>
      <c r="BX364" s="377"/>
      <c r="BY364" s="377"/>
      <c r="BZ364" s="377"/>
      <c r="CA364" s="377"/>
      <c r="CB364" s="377"/>
      <c r="CC364" s="377"/>
      <c r="CD364" s="377"/>
      <c r="CE364" s="377"/>
      <c r="CF364" s="377"/>
      <c r="CG364" s="377"/>
      <c r="CH364" s="377"/>
      <c r="CI364" s="377"/>
      <c r="CJ364" s="377"/>
      <c r="CK364" s="377"/>
      <c r="CL364" s="377"/>
      <c r="CM364" s="377"/>
      <c r="CN364" s="377"/>
      <c r="CO364" s="377"/>
      <c r="CP364" s="377"/>
      <c r="CQ364" s="377"/>
      <c r="CR364" s="377"/>
      <c r="CS364" s="377"/>
      <c r="CT364" s="377"/>
      <c r="CU364" s="377"/>
      <c r="CV364" s="377"/>
      <c r="CW364" s="377"/>
      <c r="CX364" s="377"/>
      <c r="CY364" s="377"/>
      <c r="CZ364" s="377"/>
      <c r="DA364" s="377"/>
      <c r="DB364" s="377"/>
      <c r="DC364" s="377"/>
      <c r="DD364" s="377"/>
      <c r="DE364" s="377"/>
      <c r="DF364" s="377"/>
      <c r="DG364" s="377"/>
      <c r="DH364" s="377"/>
      <c r="DI364" s="377"/>
      <c r="DJ364" s="377"/>
      <c r="DK364" s="377"/>
      <c r="DL364" s="377"/>
      <c r="DM364" s="377"/>
      <c r="DN364" s="377"/>
      <c r="DO364" s="377"/>
      <c r="DP364" s="377"/>
      <c r="DQ364" s="377"/>
      <c r="DR364" s="377"/>
      <c r="DS364" s="377"/>
      <c r="DT364" s="377"/>
      <c r="DU364" s="377"/>
      <c r="DV364" s="377"/>
      <c r="DW364" s="377"/>
      <c r="DX364" s="377"/>
      <c r="DY364" s="377"/>
      <c r="DZ364" s="377"/>
      <c r="EA364" s="377"/>
      <c r="EB364" s="377"/>
      <c r="EC364" s="377"/>
      <c r="ED364" s="377"/>
      <c r="EE364" s="377"/>
      <c r="EF364" s="377"/>
      <c r="EG364" s="377"/>
      <c r="EH364" s="377"/>
      <c r="EI364" s="377"/>
      <c r="EJ364" s="377"/>
      <c r="EK364" s="377"/>
      <c r="EL364" s="377"/>
      <c r="EM364" s="377"/>
      <c r="EN364" s="377"/>
      <c r="EO364" s="377"/>
      <c r="EP364" s="377"/>
      <c r="EQ364" s="377"/>
      <c r="ER364" s="377"/>
      <c r="ES364" s="377"/>
      <c r="ET364" s="377"/>
      <c r="EU364" s="377"/>
      <c r="EV364" s="377"/>
      <c r="EW364" s="377"/>
      <c r="EX364" s="377"/>
      <c r="EY364" s="377"/>
      <c r="EZ364" s="377"/>
      <c r="FA364" s="377"/>
      <c r="FB364" s="377"/>
      <c r="FC364" s="377"/>
      <c r="FD364" s="377"/>
      <c r="FE364" s="377"/>
      <c r="FF364" s="377"/>
      <c r="FG364" s="377"/>
    </row>
    <row r="365" spans="1:163" customHeight="1" ht="12">
      <c r="A365" s="351" t="s">
        <v>218</v>
      </c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  <c r="AA365" s="351"/>
      <c r="AB365" s="351"/>
      <c r="AC365" s="351"/>
      <c r="AD365" s="351"/>
      <c r="AE365" s="351"/>
      <c r="AF365" s="351"/>
      <c r="AG365" s="351"/>
      <c r="AH365" s="351"/>
      <c r="AI365" s="351"/>
      <c r="AJ365" s="351"/>
      <c r="AK365" s="351"/>
      <c r="AL365" s="351"/>
      <c r="AM365" s="351"/>
      <c r="AN365" s="351"/>
      <c r="AO365" s="351"/>
      <c r="AP365" s="351"/>
      <c r="AQ365" s="351"/>
      <c r="AR365" s="351"/>
      <c r="AS365" s="351"/>
      <c r="AT365" s="351"/>
      <c r="AU365" s="351"/>
      <c r="AV365" s="351"/>
      <c r="AW365" s="351"/>
      <c r="AX365" s="351"/>
      <c r="AY365" s="351"/>
      <c r="AZ365" s="351"/>
      <c r="BA365" s="351"/>
      <c r="BB365" s="351"/>
      <c r="BC365" s="351"/>
      <c r="BD365" s="351"/>
      <c r="BE365" s="351"/>
      <c r="BF365" s="351"/>
      <c r="BG365" s="351"/>
      <c r="BH365" s="351"/>
      <c r="BI365" s="351"/>
      <c r="BJ365" s="351"/>
      <c r="BK365" s="351"/>
      <c r="BL365" s="351"/>
      <c r="BM365" s="351"/>
      <c r="BN365" s="351"/>
      <c r="BO365" s="351"/>
      <c r="BP365" s="351"/>
      <c r="BQ365" s="351"/>
      <c r="BR365" s="351"/>
      <c r="BS365" s="351"/>
      <c r="BT365" s="351"/>
      <c r="BU365" s="351"/>
      <c r="BV365" s="323" t="s">
        <v>219</v>
      </c>
      <c r="BW365" s="323"/>
      <c r="BX365" s="323"/>
      <c r="BY365" s="323"/>
      <c r="BZ365" s="323"/>
      <c r="CA365" s="323"/>
      <c r="CB365" s="323"/>
      <c r="CC365" s="323"/>
      <c r="CD365" s="323"/>
      <c r="CE365" s="323"/>
      <c r="CF365" s="323"/>
      <c r="CG365" s="323"/>
      <c r="CH365" s="323"/>
      <c r="CI365" s="323"/>
      <c r="CJ365" s="323"/>
      <c r="CK365" s="323"/>
      <c r="CL365" s="323"/>
      <c r="CM365" s="323"/>
      <c r="CN365" s="323"/>
      <c r="CO365" s="323"/>
      <c r="CP365" s="323"/>
      <c r="CQ365" s="323"/>
      <c r="CR365" s="323"/>
      <c r="CS365" s="323"/>
      <c r="CT365" s="323"/>
      <c r="CU365" s="323"/>
      <c r="CV365" s="323"/>
      <c r="CW365" s="323"/>
      <c r="CX365" s="323"/>
      <c r="CY365" s="323"/>
      <c r="CZ365" s="323"/>
      <c r="DA365" s="323"/>
      <c r="DB365" s="323"/>
      <c r="DC365" s="323"/>
      <c r="DD365" s="323"/>
      <c r="DE365" s="323"/>
      <c r="DF365" s="323"/>
      <c r="DG365" s="323"/>
      <c r="DH365" s="323"/>
      <c r="DI365" s="323"/>
      <c r="DJ365" s="323"/>
      <c r="DK365" s="323"/>
      <c r="DL365" s="323"/>
      <c r="DM365" s="323"/>
      <c r="DN365" s="323"/>
      <c r="DO365" s="323"/>
      <c r="DP365" s="323"/>
      <c r="DQ365" s="323"/>
      <c r="DR365" s="323"/>
      <c r="DS365" s="323"/>
      <c r="DT365" s="323"/>
      <c r="DU365" s="323"/>
      <c r="DV365" s="323"/>
      <c r="DW365" s="323"/>
      <c r="DX365" s="323"/>
      <c r="DY365" s="323"/>
      <c r="DZ365" s="323"/>
      <c r="EA365" s="323"/>
      <c r="EB365" s="323"/>
      <c r="EC365" s="323"/>
      <c r="ED365" s="323"/>
      <c r="EE365" s="323"/>
      <c r="EF365" s="323"/>
      <c r="EG365" s="323"/>
      <c r="EH365" s="323"/>
      <c r="EI365" s="323"/>
      <c r="EJ365" s="323"/>
      <c r="EK365" s="323"/>
      <c r="EL365" s="323"/>
      <c r="EM365" s="323"/>
      <c r="EN365" s="323"/>
      <c r="EO365" s="323"/>
      <c r="EP365" s="323"/>
      <c r="EQ365" s="323"/>
      <c r="ER365" s="323"/>
      <c r="ES365" s="323"/>
      <c r="ET365" s="323"/>
      <c r="EU365" s="323"/>
      <c r="EV365" s="323"/>
      <c r="EW365" s="323"/>
      <c r="EX365" s="323"/>
      <c r="EY365" s="323"/>
      <c r="EZ365" s="323"/>
      <c r="FA365" s="323"/>
      <c r="FB365" s="323"/>
      <c r="FC365" s="323"/>
      <c r="FD365" s="323"/>
      <c r="FE365" s="323"/>
      <c r="FF365" s="323"/>
      <c r="FG365" s="323"/>
    </row>
    <row r="366" spans="1:163" customHeight="1" ht="12">
      <c r="A366" s="351" t="s">
        <v>220</v>
      </c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  <c r="AA366" s="351"/>
      <c r="AB366" s="351"/>
      <c r="AC366" s="351"/>
      <c r="AD366" s="351"/>
      <c r="AE366" s="351"/>
      <c r="AF366" s="351"/>
      <c r="AG366" s="351"/>
      <c r="AH366" s="351"/>
      <c r="AI366" s="351"/>
      <c r="AJ366" s="351"/>
      <c r="AK366" s="351"/>
      <c r="AL366" s="351"/>
      <c r="AM366" s="351"/>
      <c r="AN366" s="351"/>
      <c r="AO366" s="351"/>
      <c r="AP366" s="351"/>
      <c r="AQ366" s="351"/>
      <c r="AR366" s="351"/>
      <c r="AS366" s="351"/>
      <c r="AT366" s="351"/>
      <c r="AU366" s="351"/>
      <c r="AV366" s="351"/>
      <c r="AW366" s="351"/>
      <c r="AX366" s="351"/>
      <c r="AY366" s="351"/>
      <c r="AZ366" s="351"/>
      <c r="BA366" s="351"/>
      <c r="BB366" s="351"/>
      <c r="BC366" s="351"/>
      <c r="BD366" s="351"/>
      <c r="BE366" s="351"/>
      <c r="BF366" s="351"/>
      <c r="BG366" s="351"/>
      <c r="BH366" s="351"/>
      <c r="BI366" s="351"/>
      <c r="BJ366" s="351"/>
      <c r="BK366" s="351"/>
      <c r="BL366" s="351"/>
      <c r="BM366" s="351"/>
      <c r="BN366" s="351"/>
      <c r="BO366" s="351"/>
      <c r="BP366" s="351"/>
      <c r="BQ366" s="351"/>
      <c r="BR366" s="351"/>
      <c r="BS366" s="351"/>
      <c r="BT366" s="351"/>
      <c r="BU366" s="351"/>
      <c r="BV366" s="323" t="s">
        <v>219</v>
      </c>
      <c r="BW366" s="323"/>
      <c r="BX366" s="323"/>
      <c r="BY366" s="323"/>
      <c r="BZ366" s="323"/>
      <c r="CA366" s="323"/>
      <c r="CB366" s="323"/>
      <c r="CC366" s="323"/>
      <c r="CD366" s="323"/>
      <c r="CE366" s="323"/>
      <c r="CF366" s="323"/>
      <c r="CG366" s="323"/>
      <c r="CH366" s="323"/>
      <c r="CI366" s="323"/>
      <c r="CJ366" s="323"/>
      <c r="CK366" s="323"/>
      <c r="CL366" s="323"/>
      <c r="CM366" s="323"/>
      <c r="CN366" s="323"/>
      <c r="CO366" s="323"/>
      <c r="CP366" s="323"/>
      <c r="CQ366" s="323"/>
      <c r="CR366" s="323"/>
      <c r="CS366" s="323"/>
      <c r="CT366" s="323"/>
      <c r="CU366" s="323"/>
      <c r="CV366" s="323"/>
      <c r="CW366" s="323"/>
      <c r="CX366" s="323"/>
      <c r="CY366" s="323"/>
      <c r="CZ366" s="323"/>
      <c r="DA366" s="323"/>
      <c r="DB366" s="323"/>
      <c r="DC366" s="323"/>
      <c r="DD366" s="323"/>
      <c r="DE366" s="323"/>
      <c r="DF366" s="323"/>
      <c r="DG366" s="323"/>
      <c r="DH366" s="323"/>
      <c r="DI366" s="323"/>
      <c r="DJ366" s="323"/>
      <c r="DK366" s="323"/>
      <c r="DL366" s="323"/>
      <c r="DM366" s="323"/>
      <c r="DN366" s="323"/>
      <c r="DO366" s="323"/>
      <c r="DP366" s="323"/>
      <c r="DQ366" s="323"/>
      <c r="DR366" s="323"/>
      <c r="DS366" s="323"/>
      <c r="DT366" s="323"/>
      <c r="DU366" s="323"/>
      <c r="DV366" s="323"/>
      <c r="DW366" s="323"/>
      <c r="DX366" s="323"/>
      <c r="DY366" s="323"/>
      <c r="DZ366" s="323"/>
      <c r="EA366" s="323"/>
      <c r="EB366" s="323"/>
      <c r="EC366" s="323"/>
      <c r="ED366" s="323"/>
      <c r="EE366" s="323"/>
      <c r="EF366" s="323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323"/>
      <c r="EQ366" s="323"/>
      <c r="ER366" s="323"/>
      <c r="ES366" s="323"/>
      <c r="ET366" s="323"/>
      <c r="EU366" s="323"/>
      <c r="EV366" s="323"/>
      <c r="EW366" s="323"/>
      <c r="EX366" s="323"/>
      <c r="EY366" s="323"/>
      <c r="EZ366" s="323"/>
      <c r="FA366" s="323"/>
      <c r="FB366" s="323"/>
      <c r="FC366" s="323"/>
      <c r="FD366" s="323"/>
      <c r="FE366" s="323"/>
      <c r="FF366" s="323"/>
      <c r="FG366" s="323"/>
    </row>
    <row r="367" spans="1:163" customHeight="1" ht="12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0"/>
      <c r="FG367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O347:DW347"/>
    <mergeCell ref="DX347:EF347"/>
    <mergeCell ref="EG347:EO347"/>
    <mergeCell ref="EP347:EX347"/>
    <mergeCell ref="EY347:FG347"/>
    <mergeCell ref="BN347:BW347"/>
    <mergeCell ref="BX347:CF347"/>
    <mergeCell ref="CG347:CM347"/>
    <mergeCell ref="CN347:CV347"/>
    <mergeCell ref="CW347:DE347"/>
    <mergeCell ref="DF347:DN347"/>
    <mergeCell ref="A347:J347"/>
    <mergeCell ref="K347:U347"/>
    <mergeCell ref="V347:AF347"/>
    <mergeCell ref="AG347:AQ347"/>
    <mergeCell ref="AR347:BB347"/>
    <mergeCell ref="BC347:BM347"/>
    <mergeCell ref="DF346:DN346"/>
    <mergeCell ref="DO346:DW346"/>
    <mergeCell ref="DX346:EF346"/>
    <mergeCell ref="EG346:EO346"/>
    <mergeCell ref="EP346:EX346"/>
    <mergeCell ref="EY346:FG346"/>
    <mergeCell ref="BC346:BM346"/>
    <mergeCell ref="BN346:BW346"/>
    <mergeCell ref="BX346:CF346"/>
    <mergeCell ref="CG346:CM346"/>
    <mergeCell ref="CN346:CV346"/>
    <mergeCell ref="CW346:DE346"/>
    <mergeCell ref="K345:U345"/>
    <mergeCell ref="V345:AF345"/>
    <mergeCell ref="AG345:AQ345"/>
    <mergeCell ref="AR345:BB345"/>
    <mergeCell ref="BC345:BM345"/>
    <mergeCell ref="A346:J346"/>
    <mergeCell ref="K346:U346"/>
    <mergeCell ref="V346:AF346"/>
    <mergeCell ref="AG346:AQ346"/>
    <mergeCell ref="AR346:BB346"/>
    <mergeCell ref="EP343:EX345"/>
    <mergeCell ref="EY343:FG345"/>
    <mergeCell ref="BX344:CF345"/>
    <mergeCell ref="CG344:CM345"/>
    <mergeCell ref="CN344:CV345"/>
    <mergeCell ref="CW344:DE345"/>
    <mergeCell ref="DF344:DN345"/>
    <mergeCell ref="DO344:DW345"/>
    <mergeCell ref="DX344:EF345"/>
    <mergeCell ref="EG344:EO345"/>
    <mergeCell ref="DX343:DZ343"/>
    <mergeCell ref="EA343:EB343"/>
    <mergeCell ref="EC343:EF343"/>
    <mergeCell ref="EG343:EI343"/>
    <mergeCell ref="EJ343:EK343"/>
    <mergeCell ref="EL343:EO343"/>
    <mergeCell ref="DF343:DH343"/>
    <mergeCell ref="DI343:DJ343"/>
    <mergeCell ref="DK343:DN343"/>
    <mergeCell ref="DO343:DQ343"/>
    <mergeCell ref="DR343:DS343"/>
    <mergeCell ref="DT343:DW343"/>
    <mergeCell ref="EP342:FG342"/>
    <mergeCell ref="L343:T344"/>
    <mergeCell ref="W343:AE344"/>
    <mergeCell ref="AH343:AP344"/>
    <mergeCell ref="AS343:BA344"/>
    <mergeCell ref="BD343:BL344"/>
    <mergeCell ref="BN343:BW345"/>
    <mergeCell ref="BX343:CM343"/>
    <mergeCell ref="CN343:CP343"/>
    <mergeCell ref="CQ343:CR343"/>
    <mergeCell ref="A342:J345"/>
    <mergeCell ref="K342:AQ342"/>
    <mergeCell ref="AR342:BM342"/>
    <mergeCell ref="BN342:CM342"/>
    <mergeCell ref="CN342:DN342"/>
    <mergeCell ref="DO342:EO342"/>
    <mergeCell ref="CS343:CV343"/>
    <mergeCell ref="CW343:CY343"/>
    <mergeCell ref="CZ343:DA343"/>
    <mergeCell ref="DB343:DE343"/>
    <mergeCell ref="CY338:DF338"/>
    <mergeCell ref="DG338:DP338"/>
    <mergeCell ref="DQ338:DZ338"/>
    <mergeCell ref="EA338:EJ338"/>
    <mergeCell ref="EK338:EU338"/>
    <mergeCell ref="EV338:FG338"/>
    <mergeCell ref="Z338:AL338"/>
    <mergeCell ref="AM338:AY338"/>
    <mergeCell ref="AZ338:BL338"/>
    <mergeCell ref="BM338:BY338"/>
    <mergeCell ref="BZ338:CL338"/>
    <mergeCell ref="CM338:CX338"/>
    <mergeCell ref="CY337:DF337"/>
    <mergeCell ref="DG337:DP337"/>
    <mergeCell ref="DQ337:DZ337"/>
    <mergeCell ref="EA337:EJ337"/>
    <mergeCell ref="EK337:EU337"/>
    <mergeCell ref="EV337:FG337"/>
    <mergeCell ref="EK336:EU336"/>
    <mergeCell ref="EV336:FG336"/>
    <mergeCell ref="A337:L338"/>
    <mergeCell ref="M337:Y338"/>
    <mergeCell ref="Z337:AL337"/>
    <mergeCell ref="AM337:AY337"/>
    <mergeCell ref="AZ337:BL337"/>
    <mergeCell ref="BM337:BY337"/>
    <mergeCell ref="BZ337:CL337"/>
    <mergeCell ref="CM337:CX337"/>
    <mergeCell ref="BZ336:CL336"/>
    <mergeCell ref="CM336:CX336"/>
    <mergeCell ref="CY336:DF336"/>
    <mergeCell ref="DG336:DP336"/>
    <mergeCell ref="DQ336:DZ336"/>
    <mergeCell ref="EA336:EJ336"/>
    <mergeCell ref="A336:L336"/>
    <mergeCell ref="M336:Y336"/>
    <mergeCell ref="Z336:AL336"/>
    <mergeCell ref="AM336:AY336"/>
    <mergeCell ref="AZ336:BL336"/>
    <mergeCell ref="BM336:BY336"/>
    <mergeCell ref="CM334:CX335"/>
    <mergeCell ref="CY334:DF335"/>
    <mergeCell ref="DG334:DP335"/>
    <mergeCell ref="DQ334:DZ335"/>
    <mergeCell ref="EA334:EJ335"/>
    <mergeCell ref="M335:Y335"/>
    <mergeCell ref="Z335:AL335"/>
    <mergeCell ref="AM335:AY335"/>
    <mergeCell ref="AZ335:BL335"/>
    <mergeCell ref="BM335:BY335"/>
    <mergeCell ref="DW333:DZ333"/>
    <mergeCell ref="EA333:EC333"/>
    <mergeCell ref="ED333:EF333"/>
    <mergeCell ref="EG333:EJ333"/>
    <mergeCell ref="EK333:EU335"/>
    <mergeCell ref="EV333:FG335"/>
    <mergeCell ref="EK332:FG332"/>
    <mergeCell ref="N333:X334"/>
    <mergeCell ref="AA333:AK334"/>
    <mergeCell ref="AN333:AX334"/>
    <mergeCell ref="BA333:BK334"/>
    <mergeCell ref="BN333:BX334"/>
    <mergeCell ref="BZ333:CL335"/>
    <mergeCell ref="CM333:DF333"/>
    <mergeCell ref="DG333:DI333"/>
    <mergeCell ref="DJ333:DL333"/>
    <mergeCell ref="A325:AI325"/>
    <mergeCell ref="AJ325:DG325"/>
    <mergeCell ref="A332:L335"/>
    <mergeCell ref="M332:AY332"/>
    <mergeCell ref="AZ332:BY332"/>
    <mergeCell ref="BZ332:DF332"/>
    <mergeCell ref="DG332:EJ332"/>
    <mergeCell ref="DM333:DP333"/>
    <mergeCell ref="DQ333:DS333"/>
    <mergeCell ref="DT333:DV333"/>
    <mergeCell ref="BU321:CD321"/>
    <mergeCell ref="CE321:CL321"/>
    <mergeCell ref="A323:AI323"/>
    <mergeCell ref="AJ323:DG323"/>
    <mergeCell ref="DM323:EL324"/>
    <mergeCell ref="EN323:FG324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EN28:FG29"/>
    <mergeCell ref="AL21:DQ21"/>
    <mergeCell ref="EN21:FG21"/>
    <mergeCell ref="AL22:DQ22"/>
    <mergeCell ref="EB22:EL22"/>
    <mergeCell ref="EN22:FG22"/>
    <mergeCell ref="A25:FG25"/>
    <mergeCell ref="A16:AK22"/>
    <mergeCell ref="AL16:DQ16"/>
    <mergeCell ref="EB16:EL16"/>
    <mergeCell ref="BU26:CD26"/>
    <mergeCell ref="CE26:CL26"/>
    <mergeCell ref="A28:AI28"/>
    <mergeCell ref="AJ28:DG28"/>
    <mergeCell ref="DM28:EL29"/>
    <mergeCell ref="DJ38:DL38"/>
    <mergeCell ref="A30:AI30"/>
    <mergeCell ref="AJ30:DG30"/>
    <mergeCell ref="AJ31:DG31"/>
    <mergeCell ref="M37:AY37"/>
    <mergeCell ref="AZ37:BY37"/>
    <mergeCell ref="BZ37:DF37"/>
    <mergeCell ref="DG37:EJ37"/>
    <mergeCell ref="DM38:DP38"/>
    <mergeCell ref="EA39:EJ40"/>
    <mergeCell ref="DT38:DV38"/>
    <mergeCell ref="DW38:DZ38"/>
    <mergeCell ref="EA38:EC38"/>
    <mergeCell ref="DQ38:DS38"/>
    <mergeCell ref="EG38:EJ38"/>
    <mergeCell ref="EK38:EU40"/>
    <mergeCell ref="EK37:FG37"/>
    <mergeCell ref="N38:X39"/>
    <mergeCell ref="AA38:AK39"/>
    <mergeCell ref="AN38:AX39"/>
    <mergeCell ref="BA38:BK39"/>
    <mergeCell ref="BN38:BX39"/>
    <mergeCell ref="BZ38:CL40"/>
    <mergeCell ref="CM38:DF38"/>
    <mergeCell ref="DG38:DI38"/>
    <mergeCell ref="A41:L41"/>
    <mergeCell ref="M41:Y41"/>
    <mergeCell ref="Z41:AL41"/>
    <mergeCell ref="AM41:AY41"/>
    <mergeCell ref="AZ41:BL41"/>
    <mergeCell ref="M40:Y40"/>
    <mergeCell ref="Z40:AL40"/>
    <mergeCell ref="AM40:AY40"/>
    <mergeCell ref="A37:L40"/>
    <mergeCell ref="AZ40:BL40"/>
    <mergeCell ref="EV38:FG40"/>
    <mergeCell ref="CM39:CX40"/>
    <mergeCell ref="CY39:DF40"/>
    <mergeCell ref="DG39:DP40"/>
    <mergeCell ref="DQ39:DZ40"/>
    <mergeCell ref="CM41:CX41"/>
    <mergeCell ref="CY41:DF41"/>
    <mergeCell ref="DG41:DP41"/>
    <mergeCell ref="DQ41:DZ41"/>
    <mergeCell ref="ED38:EF38"/>
    <mergeCell ref="BM40:BY40"/>
    <mergeCell ref="EV41:FG41"/>
    <mergeCell ref="A42:L46"/>
    <mergeCell ref="M42:Y46"/>
    <mergeCell ref="Z42:AL46"/>
    <mergeCell ref="AM42:AY46"/>
    <mergeCell ref="AZ42:BL46"/>
    <mergeCell ref="BM42:BY46"/>
    <mergeCell ref="BZ42:CL42"/>
    <mergeCell ref="BM41:BY41"/>
    <mergeCell ref="BZ41:CL41"/>
    <mergeCell ref="CY42:DF42"/>
    <mergeCell ref="DG42:DP42"/>
    <mergeCell ref="DQ42:DZ42"/>
    <mergeCell ref="EA42:EJ42"/>
    <mergeCell ref="EK42:EU42"/>
    <mergeCell ref="EA41:EJ41"/>
    <mergeCell ref="EK41:EU41"/>
    <mergeCell ref="EV42:FG42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CM42:CX42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A47:L48"/>
    <mergeCell ref="M47:Y48"/>
    <mergeCell ref="Z47:AL48"/>
    <mergeCell ref="AM47:AY48"/>
    <mergeCell ref="AZ47:BL48"/>
    <mergeCell ref="BM47:BY48"/>
    <mergeCell ref="BZ47:CL47"/>
    <mergeCell ref="CM47:CX47"/>
    <mergeCell ref="CY47:DF47"/>
    <mergeCell ref="DG47:DP47"/>
    <mergeCell ref="DQ47:DZ47"/>
    <mergeCell ref="EA47:EJ47"/>
    <mergeCell ref="EK47:EU47"/>
    <mergeCell ref="EV47:FG47"/>
    <mergeCell ref="BZ48:CL48"/>
    <mergeCell ref="CM48:CX48"/>
    <mergeCell ref="CY48:DF48"/>
    <mergeCell ref="DG48:DP48"/>
    <mergeCell ref="DQ48:DZ48"/>
    <mergeCell ref="EA48:EJ48"/>
    <mergeCell ref="EK48:EU48"/>
    <mergeCell ref="EV48:FG48"/>
    <mergeCell ref="A52:J55"/>
    <mergeCell ref="K52:AQ52"/>
    <mergeCell ref="AR52:BM52"/>
    <mergeCell ref="BN52:CM52"/>
    <mergeCell ref="CN52:DN52"/>
    <mergeCell ref="DO52:EO52"/>
    <mergeCell ref="EP52:FG52"/>
    <mergeCell ref="L53:T54"/>
    <mergeCell ref="W53:AE54"/>
    <mergeCell ref="AH53:AP54"/>
    <mergeCell ref="AS53:BA54"/>
    <mergeCell ref="BD53:BL54"/>
    <mergeCell ref="BN53:BW55"/>
    <mergeCell ref="BX53:CM53"/>
    <mergeCell ref="CN53:CP53"/>
    <mergeCell ref="CQ53:CR53"/>
    <mergeCell ref="CS53:CV53"/>
    <mergeCell ref="CW53:CY53"/>
    <mergeCell ref="CZ53:DA53"/>
    <mergeCell ref="DB53:DE53"/>
    <mergeCell ref="DF53:DH53"/>
    <mergeCell ref="DI53:DJ53"/>
    <mergeCell ref="DK53:DN53"/>
    <mergeCell ref="DO53:DQ53"/>
    <mergeCell ref="DR53:DS53"/>
    <mergeCell ref="DT53:DW53"/>
    <mergeCell ref="DX53:DZ53"/>
    <mergeCell ref="EA53:EB53"/>
    <mergeCell ref="EC53:EF53"/>
    <mergeCell ref="EG53:EI53"/>
    <mergeCell ref="EJ53:EK53"/>
    <mergeCell ref="EL53:EO53"/>
    <mergeCell ref="EP53:EX55"/>
    <mergeCell ref="EY53:FG55"/>
    <mergeCell ref="BX54:CF55"/>
    <mergeCell ref="CG54:CM55"/>
    <mergeCell ref="CN54:CV55"/>
    <mergeCell ref="CW54:DE55"/>
    <mergeCell ref="DF54:DN55"/>
    <mergeCell ref="DO54:DW55"/>
    <mergeCell ref="DX54:EF55"/>
    <mergeCell ref="EG54:EO55"/>
    <mergeCell ref="K55:U55"/>
    <mergeCell ref="V55:AF55"/>
    <mergeCell ref="AG55:AQ55"/>
    <mergeCell ref="AR55:BB55"/>
    <mergeCell ref="BC55:BM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57:J57"/>
    <mergeCell ref="K57:U57"/>
    <mergeCell ref="V57:AF57"/>
    <mergeCell ref="AG57:AQ57"/>
    <mergeCell ref="AR57:BB57"/>
    <mergeCell ref="BC57:BM57"/>
    <mergeCell ref="BN57:BW57"/>
    <mergeCell ref="BX57:CF57"/>
    <mergeCell ref="CG57:CM57"/>
    <mergeCell ref="CN57:CV57"/>
    <mergeCell ref="CW57:DE57"/>
    <mergeCell ref="DF57:DN57"/>
    <mergeCell ref="DO57:DW57"/>
    <mergeCell ref="DX57:EF57"/>
    <mergeCell ref="EG57:EO57"/>
    <mergeCell ref="EP57:EX57"/>
    <mergeCell ref="EY57:FG57"/>
    <mergeCell ref="A58:J58"/>
    <mergeCell ref="K58:U58"/>
    <mergeCell ref="V58:AF58"/>
    <mergeCell ref="AG58:AQ58"/>
    <mergeCell ref="AR58:BB58"/>
    <mergeCell ref="BC58:BM58"/>
    <mergeCell ref="BN58:BW58"/>
    <mergeCell ref="BX58:CF58"/>
    <mergeCell ref="CG58:CM58"/>
    <mergeCell ref="CN58:CV58"/>
    <mergeCell ref="CW58:DE58"/>
    <mergeCell ref="DF58:DN58"/>
    <mergeCell ref="DO58:DW58"/>
    <mergeCell ref="DX58:EF58"/>
    <mergeCell ref="EG58:EO58"/>
    <mergeCell ref="EP58:EX58"/>
    <mergeCell ref="EY58:FG58"/>
    <mergeCell ref="A62:FG62"/>
    <mergeCell ref="A63:AD63"/>
    <mergeCell ref="AE63:BI63"/>
    <mergeCell ref="BJ63:CG63"/>
    <mergeCell ref="CH63:DE63"/>
    <mergeCell ref="DF63:FG63"/>
    <mergeCell ref="A64:AD64"/>
    <mergeCell ref="AE64:BI64"/>
    <mergeCell ref="BJ64:CG64"/>
    <mergeCell ref="CH64:DE64"/>
    <mergeCell ref="DF64:FG64"/>
    <mergeCell ref="A65:AD65"/>
    <mergeCell ref="AE65:BI65"/>
    <mergeCell ref="BJ65:CG65"/>
    <mergeCell ref="CH65:DE65"/>
    <mergeCell ref="DF65:FG65"/>
    <mergeCell ref="A69:AN69"/>
    <mergeCell ref="AO69:FG69"/>
    <mergeCell ref="AO70:FG70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A78:BC78"/>
    <mergeCell ref="BD78:DE78"/>
    <mergeCell ref="DF78:FG78"/>
    <mergeCell ref="A79:BC79"/>
    <mergeCell ref="BD79:DE79"/>
    <mergeCell ref="DF79:FG79"/>
    <mergeCell ref="B80:FF80"/>
    <mergeCell ref="BU81:CD81"/>
    <mergeCell ref="CE81:CL81"/>
    <mergeCell ref="A83:AI83"/>
    <mergeCell ref="AJ83:DG83"/>
    <mergeCell ref="DM83:EL84"/>
    <mergeCell ref="EN83:FG84"/>
    <mergeCell ref="A85:AI85"/>
    <mergeCell ref="AJ85:DG85"/>
    <mergeCell ref="AJ86:DG86"/>
    <mergeCell ref="A92:L95"/>
    <mergeCell ref="M92:AY92"/>
    <mergeCell ref="AZ92:BY92"/>
    <mergeCell ref="BZ92:DF92"/>
    <mergeCell ref="DG92:EJ92"/>
    <mergeCell ref="DM93:DP93"/>
    <mergeCell ref="DQ93:DS93"/>
    <mergeCell ref="DT93:DV93"/>
    <mergeCell ref="DW93:DZ93"/>
    <mergeCell ref="EK92:FG92"/>
    <mergeCell ref="N93:X94"/>
    <mergeCell ref="AA93:AK94"/>
    <mergeCell ref="AN93:AX94"/>
    <mergeCell ref="BA93:BK94"/>
    <mergeCell ref="BN93:BX94"/>
    <mergeCell ref="BZ93:CL95"/>
    <mergeCell ref="CM93:DF93"/>
    <mergeCell ref="DG93:DI93"/>
    <mergeCell ref="DJ93:DL93"/>
    <mergeCell ref="EG93:EJ93"/>
    <mergeCell ref="EK93:EU95"/>
    <mergeCell ref="EV93:FG95"/>
    <mergeCell ref="CM94:CX95"/>
    <mergeCell ref="CY94:DF95"/>
    <mergeCell ref="DG94:DP95"/>
    <mergeCell ref="DQ94:DZ95"/>
    <mergeCell ref="EA94:EJ95"/>
    <mergeCell ref="EA93:EC93"/>
    <mergeCell ref="DQ96:DZ96"/>
    <mergeCell ref="ED93:EF93"/>
    <mergeCell ref="M95:Y95"/>
    <mergeCell ref="Z95:AL95"/>
    <mergeCell ref="AM95:AY95"/>
    <mergeCell ref="AZ95:BL95"/>
    <mergeCell ref="BM95:BY95"/>
    <mergeCell ref="EV96:FG96"/>
    <mergeCell ref="M96:Y96"/>
    <mergeCell ref="Z96:AL96"/>
    <mergeCell ref="AM96:AY96"/>
    <mergeCell ref="AZ96:BL96"/>
    <mergeCell ref="BM96:BY96"/>
    <mergeCell ref="BZ96:CL96"/>
    <mergeCell ref="CM96:CX96"/>
    <mergeCell ref="CY96:DF96"/>
    <mergeCell ref="DG96:DP96"/>
    <mergeCell ref="A97:L101"/>
    <mergeCell ref="M97:Y101"/>
    <mergeCell ref="Z97:AL101"/>
    <mergeCell ref="AM97:AY101"/>
    <mergeCell ref="AZ97:BL101"/>
    <mergeCell ref="BM97:BY101"/>
    <mergeCell ref="A96:L96"/>
    <mergeCell ref="EA96:EJ96"/>
    <mergeCell ref="EK96:EU96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BZ100:CL100"/>
    <mergeCell ref="CM100:CX100"/>
    <mergeCell ref="CY100:DF100"/>
    <mergeCell ref="DG100:DP100"/>
    <mergeCell ref="DQ100:DZ100"/>
    <mergeCell ref="EA100:EJ100"/>
    <mergeCell ref="EK100:EU100"/>
    <mergeCell ref="EV100:FG100"/>
    <mergeCell ref="BZ101:CL101"/>
    <mergeCell ref="CM101:CX101"/>
    <mergeCell ref="CY101:DF101"/>
    <mergeCell ref="DG101:DP101"/>
    <mergeCell ref="DQ101:DZ101"/>
    <mergeCell ref="EA101:EJ101"/>
    <mergeCell ref="EK101:EU101"/>
    <mergeCell ref="EV101:FG101"/>
    <mergeCell ref="A102:L103"/>
    <mergeCell ref="M102:Y103"/>
    <mergeCell ref="Z102:AL103"/>
    <mergeCell ref="AM102:AY103"/>
    <mergeCell ref="AZ102:BL103"/>
    <mergeCell ref="BM102:BY103"/>
    <mergeCell ref="BZ102:CL102"/>
    <mergeCell ref="CM102:CX102"/>
    <mergeCell ref="CY102:DF102"/>
    <mergeCell ref="DG102:DP102"/>
    <mergeCell ref="DQ102:DZ102"/>
    <mergeCell ref="EA102:EJ102"/>
    <mergeCell ref="EK102:EU102"/>
    <mergeCell ref="EV102:FG102"/>
    <mergeCell ref="BZ103:CL103"/>
    <mergeCell ref="CM103:CX103"/>
    <mergeCell ref="CY103:DF103"/>
    <mergeCell ref="DG103:DP103"/>
    <mergeCell ref="DQ103:DZ103"/>
    <mergeCell ref="EA103:EJ103"/>
    <mergeCell ref="EK103:EU103"/>
    <mergeCell ref="EV103:FG103"/>
    <mergeCell ref="A107:J110"/>
    <mergeCell ref="K107:AQ107"/>
    <mergeCell ref="AR107:BM107"/>
    <mergeCell ref="BN107:CM107"/>
    <mergeCell ref="CN107:DN107"/>
    <mergeCell ref="DO107:EO107"/>
    <mergeCell ref="CS108:CV108"/>
    <mergeCell ref="CW108:CY108"/>
    <mergeCell ref="CZ108:DA108"/>
    <mergeCell ref="DB108:DE108"/>
    <mergeCell ref="EP107:FG107"/>
    <mergeCell ref="L108:T109"/>
    <mergeCell ref="W108:AE109"/>
    <mergeCell ref="AH108:AP109"/>
    <mergeCell ref="AS108:BA109"/>
    <mergeCell ref="BD108:BL109"/>
    <mergeCell ref="BN108:BW110"/>
    <mergeCell ref="BX108:CM108"/>
    <mergeCell ref="CN108:CP108"/>
    <mergeCell ref="CQ108:CR108"/>
    <mergeCell ref="DF108:DH108"/>
    <mergeCell ref="DI108:DJ108"/>
    <mergeCell ref="DK108:DN108"/>
    <mergeCell ref="DO108:DQ108"/>
    <mergeCell ref="DR108:DS108"/>
    <mergeCell ref="DT108:DW108"/>
    <mergeCell ref="DX108:DZ108"/>
    <mergeCell ref="EA108:EB108"/>
    <mergeCell ref="EC108:EF108"/>
    <mergeCell ref="EG108:EI108"/>
    <mergeCell ref="EJ108:EK108"/>
    <mergeCell ref="EL108:EO108"/>
    <mergeCell ref="EP108:EX110"/>
    <mergeCell ref="EY108:FG110"/>
    <mergeCell ref="BX109:CF110"/>
    <mergeCell ref="CG109:CM110"/>
    <mergeCell ref="CN109:CV110"/>
    <mergeCell ref="CW109:DE110"/>
    <mergeCell ref="DF109:DN110"/>
    <mergeCell ref="DO109:DW110"/>
    <mergeCell ref="DX109:EF110"/>
    <mergeCell ref="EG109:EO110"/>
    <mergeCell ref="K110:U110"/>
    <mergeCell ref="V110:AF110"/>
    <mergeCell ref="AG110:AQ110"/>
    <mergeCell ref="AR110:BB110"/>
    <mergeCell ref="BC110:BM110"/>
    <mergeCell ref="A111:J111"/>
    <mergeCell ref="K111:U111"/>
    <mergeCell ref="V111:AF111"/>
    <mergeCell ref="AG111:AQ111"/>
    <mergeCell ref="AR111:BB111"/>
    <mergeCell ref="BC111:BM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EP111:EX111"/>
    <mergeCell ref="EY111:FG111"/>
    <mergeCell ref="A112:J112"/>
    <mergeCell ref="K112:U112"/>
    <mergeCell ref="V112:AF112"/>
    <mergeCell ref="AG112:AQ112"/>
    <mergeCell ref="AR112:BB112"/>
    <mergeCell ref="BC112:BM112"/>
    <mergeCell ref="BN112:BW112"/>
    <mergeCell ref="BX112:CF112"/>
    <mergeCell ref="CG112:CM112"/>
    <mergeCell ref="CN112:CV112"/>
    <mergeCell ref="CW112:DE112"/>
    <mergeCell ref="DF112:DN112"/>
    <mergeCell ref="DO112:DW112"/>
    <mergeCell ref="DX112:EF112"/>
    <mergeCell ref="EG112:EO112"/>
    <mergeCell ref="EP112:EX112"/>
    <mergeCell ref="EY112:FG112"/>
    <mergeCell ref="A113:J113"/>
    <mergeCell ref="K113:U113"/>
    <mergeCell ref="V113:AF113"/>
    <mergeCell ref="AG113:AQ113"/>
    <mergeCell ref="AR113:BB113"/>
    <mergeCell ref="BC113:BM113"/>
    <mergeCell ref="BN113:BW113"/>
    <mergeCell ref="BX113:CF113"/>
    <mergeCell ref="CG113:CM113"/>
    <mergeCell ref="CN113:CV113"/>
    <mergeCell ref="CW113:DE113"/>
    <mergeCell ref="DF113:DN113"/>
    <mergeCell ref="DO113:DW113"/>
    <mergeCell ref="DX113:EF113"/>
    <mergeCell ref="EG113:EO113"/>
    <mergeCell ref="EP113:EX113"/>
    <mergeCell ref="EY113:FG113"/>
    <mergeCell ref="A117:FG117"/>
    <mergeCell ref="A118:AD118"/>
    <mergeCell ref="AE118:BI118"/>
    <mergeCell ref="BJ118:CG118"/>
    <mergeCell ref="CH118:DE118"/>
    <mergeCell ref="DF118:FG118"/>
    <mergeCell ref="A119:AD119"/>
    <mergeCell ref="AE119:BI119"/>
    <mergeCell ref="BJ119:CG119"/>
    <mergeCell ref="CH119:DE119"/>
    <mergeCell ref="DF119:FG119"/>
    <mergeCell ref="A120:AD120"/>
    <mergeCell ref="AE120:BI120"/>
    <mergeCell ref="BJ120:CG120"/>
    <mergeCell ref="CH120:DE120"/>
    <mergeCell ref="DF120:FG120"/>
    <mergeCell ref="A124:AN124"/>
    <mergeCell ref="AO124:FG124"/>
    <mergeCell ref="AO125:FG125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A132:BC132"/>
    <mergeCell ref="BD132:DE132"/>
    <mergeCell ref="DF132:FG132"/>
    <mergeCell ref="A133:BC133"/>
    <mergeCell ref="BD133:DE133"/>
    <mergeCell ref="DF133:FG133"/>
    <mergeCell ref="DQ148:DS148"/>
    <mergeCell ref="A134:BC134"/>
    <mergeCell ref="BD134:DE134"/>
    <mergeCell ref="DF134:FG134"/>
    <mergeCell ref="BU136:CD136"/>
    <mergeCell ref="CE136:CL136"/>
    <mergeCell ref="A138:AI138"/>
    <mergeCell ref="AJ138:DG138"/>
    <mergeCell ref="DM138:EL139"/>
    <mergeCell ref="EN138:FG139"/>
    <mergeCell ref="DJ148:DL148"/>
    <mergeCell ref="A140:AI140"/>
    <mergeCell ref="AJ140:DG140"/>
    <mergeCell ref="AJ141:DG141"/>
    <mergeCell ref="A147:L150"/>
    <mergeCell ref="M147:AY147"/>
    <mergeCell ref="AZ147:BY147"/>
    <mergeCell ref="BZ147:DF147"/>
    <mergeCell ref="DG147:EJ147"/>
    <mergeCell ref="DM148:DP148"/>
    <mergeCell ref="EK148:EU150"/>
    <mergeCell ref="EK147:FG147"/>
    <mergeCell ref="N148:X149"/>
    <mergeCell ref="AA148:AK149"/>
    <mergeCell ref="AN148:AX149"/>
    <mergeCell ref="BA148:BK149"/>
    <mergeCell ref="BN148:BX149"/>
    <mergeCell ref="BZ148:CL150"/>
    <mergeCell ref="CM148:DF148"/>
    <mergeCell ref="DG148:DI148"/>
    <mergeCell ref="EA149:EJ150"/>
    <mergeCell ref="DT148:DV148"/>
    <mergeCell ref="DW148:DZ148"/>
    <mergeCell ref="EA148:EC148"/>
    <mergeCell ref="ED148:EF148"/>
    <mergeCell ref="EG148:EJ148"/>
    <mergeCell ref="A151:L151"/>
    <mergeCell ref="M151:Y151"/>
    <mergeCell ref="Z151:AL151"/>
    <mergeCell ref="AM151:AY151"/>
    <mergeCell ref="AZ151:BL151"/>
    <mergeCell ref="EV148:FG150"/>
    <mergeCell ref="CM149:CX150"/>
    <mergeCell ref="CY149:DF150"/>
    <mergeCell ref="DG149:DP150"/>
    <mergeCell ref="DQ149:DZ150"/>
    <mergeCell ref="CM151:CX151"/>
    <mergeCell ref="CY151:DF151"/>
    <mergeCell ref="DG151:DP151"/>
    <mergeCell ref="DQ151:DZ151"/>
    <mergeCell ref="M150:Y150"/>
    <mergeCell ref="Z150:AL150"/>
    <mergeCell ref="AM150:AY150"/>
    <mergeCell ref="AZ150:BL150"/>
    <mergeCell ref="BM150:BY150"/>
    <mergeCell ref="EV151:FG151"/>
    <mergeCell ref="A152:L156"/>
    <mergeCell ref="M152:Y156"/>
    <mergeCell ref="Z152:AL156"/>
    <mergeCell ref="AM152:AY156"/>
    <mergeCell ref="AZ152:BL156"/>
    <mergeCell ref="BM152:BY156"/>
    <mergeCell ref="BZ152:CL152"/>
    <mergeCell ref="BM151:BY151"/>
    <mergeCell ref="BZ151:CL151"/>
    <mergeCell ref="CY152:DF152"/>
    <mergeCell ref="DG152:DP152"/>
    <mergeCell ref="DQ152:DZ152"/>
    <mergeCell ref="EA152:EJ152"/>
    <mergeCell ref="EK152:EU152"/>
    <mergeCell ref="EA151:EJ151"/>
    <mergeCell ref="EK151:EU151"/>
    <mergeCell ref="EV152:FG152"/>
    <mergeCell ref="BZ153:CL153"/>
    <mergeCell ref="CM153:CX153"/>
    <mergeCell ref="CY153:DF153"/>
    <mergeCell ref="DG153:DP153"/>
    <mergeCell ref="DQ153:DZ153"/>
    <mergeCell ref="EA153:EJ153"/>
    <mergeCell ref="EK153:EU153"/>
    <mergeCell ref="EV153:FG153"/>
    <mergeCell ref="CM152:CX152"/>
    <mergeCell ref="EK154:EU154"/>
    <mergeCell ref="EV154:FG154"/>
    <mergeCell ref="BZ154:CL154"/>
    <mergeCell ref="CM154:CX154"/>
    <mergeCell ref="CY154:DF154"/>
    <mergeCell ref="DG154:DP154"/>
    <mergeCell ref="DQ154:DZ154"/>
    <mergeCell ref="EA154:EJ154"/>
    <mergeCell ref="EK156:EU156"/>
    <mergeCell ref="EV156:FG156"/>
    <mergeCell ref="BZ156:CL156"/>
    <mergeCell ref="CM156:CX156"/>
    <mergeCell ref="CY156:DF156"/>
    <mergeCell ref="DG156:DP156"/>
    <mergeCell ref="DQ156:DZ156"/>
    <mergeCell ref="EA156:EJ156"/>
    <mergeCell ref="DO162:EO162"/>
    <mergeCell ref="W163:AE164"/>
    <mergeCell ref="AH163:AP164"/>
    <mergeCell ref="AS163:BA164"/>
    <mergeCell ref="BD163:BL164"/>
    <mergeCell ref="EP162:FG162"/>
    <mergeCell ref="CQ163:CR163"/>
    <mergeCell ref="CS163:CV163"/>
    <mergeCell ref="CW163:CY163"/>
    <mergeCell ref="DK163:DN163"/>
    <mergeCell ref="A162:J165"/>
    <mergeCell ref="K162:AQ162"/>
    <mergeCell ref="AR162:BM162"/>
    <mergeCell ref="BN162:CM162"/>
    <mergeCell ref="CN162:DN162"/>
    <mergeCell ref="L163:T164"/>
    <mergeCell ref="CZ163:DA163"/>
    <mergeCell ref="DB163:DE163"/>
    <mergeCell ref="DF163:DH163"/>
    <mergeCell ref="DI163:DJ163"/>
    <mergeCell ref="DO163:DQ163"/>
    <mergeCell ref="DR163:DS163"/>
    <mergeCell ref="DT163:DW163"/>
    <mergeCell ref="DX163:DZ163"/>
    <mergeCell ref="EA163:EB163"/>
    <mergeCell ref="EC163:EF163"/>
    <mergeCell ref="EG163:EI163"/>
    <mergeCell ref="EJ163:EK163"/>
    <mergeCell ref="EL163:EO163"/>
    <mergeCell ref="EP163:EX165"/>
    <mergeCell ref="EY163:FG165"/>
    <mergeCell ref="BX164:CF165"/>
    <mergeCell ref="CG164:CM165"/>
    <mergeCell ref="CN164:CV165"/>
    <mergeCell ref="CW164:DE165"/>
    <mergeCell ref="DF164:DN165"/>
    <mergeCell ref="DO164:DW165"/>
    <mergeCell ref="DX164:EF165"/>
    <mergeCell ref="EG164:EO165"/>
    <mergeCell ref="K165:U165"/>
    <mergeCell ref="V165:AF165"/>
    <mergeCell ref="AG165:AQ165"/>
    <mergeCell ref="AR165:BB165"/>
    <mergeCell ref="BC165:BM165"/>
    <mergeCell ref="BN163:BW165"/>
    <mergeCell ref="BX163:CM163"/>
    <mergeCell ref="CN163:CP163"/>
    <mergeCell ref="A166:J166"/>
    <mergeCell ref="K166:U166"/>
    <mergeCell ref="V166:AF166"/>
    <mergeCell ref="AG166:AQ166"/>
    <mergeCell ref="AR166:BB166"/>
    <mergeCell ref="BC166:BM166"/>
    <mergeCell ref="BN166:BW166"/>
    <mergeCell ref="BX166:CF166"/>
    <mergeCell ref="CG166:CM166"/>
    <mergeCell ref="CN166:CV166"/>
    <mergeCell ref="CW166:DE166"/>
    <mergeCell ref="DF166:DN166"/>
    <mergeCell ref="DO166:DW166"/>
    <mergeCell ref="DX166:EF166"/>
    <mergeCell ref="EG166:EO166"/>
    <mergeCell ref="AR167:BB167"/>
    <mergeCell ref="BC167:BM167"/>
    <mergeCell ref="EP166:EX166"/>
    <mergeCell ref="EY166:FG166"/>
    <mergeCell ref="DF167:DN167"/>
    <mergeCell ref="DO167:DW167"/>
    <mergeCell ref="DX167:EF167"/>
    <mergeCell ref="EG167:EO167"/>
    <mergeCell ref="EP167:EX167"/>
    <mergeCell ref="EY167:FG167"/>
    <mergeCell ref="BN167:BW167"/>
    <mergeCell ref="BX167:CF167"/>
    <mergeCell ref="CG167:CM167"/>
    <mergeCell ref="CN167:CV167"/>
    <mergeCell ref="CW167:DE167"/>
    <mergeCell ref="A172:FG172"/>
    <mergeCell ref="A167:J167"/>
    <mergeCell ref="K167:U167"/>
    <mergeCell ref="V167:AF167"/>
    <mergeCell ref="AG167:AQ167"/>
    <mergeCell ref="A173:AD173"/>
    <mergeCell ref="AE173:BI173"/>
    <mergeCell ref="BJ173:CG173"/>
    <mergeCell ref="CH173:DE173"/>
    <mergeCell ref="DF173:FG173"/>
    <mergeCell ref="A174:AD174"/>
    <mergeCell ref="AE174:BI174"/>
    <mergeCell ref="BJ174:CG174"/>
    <mergeCell ref="CH174:DE174"/>
    <mergeCell ref="DF174:FG174"/>
    <mergeCell ref="A175:AD175"/>
    <mergeCell ref="AE175:BI175"/>
    <mergeCell ref="BJ175:CG175"/>
    <mergeCell ref="CH175:DE175"/>
    <mergeCell ref="DF175:FG175"/>
    <mergeCell ref="A179:AN179"/>
    <mergeCell ref="AO179:FG179"/>
    <mergeCell ref="AO180:FG180"/>
    <mergeCell ref="A184:BC184"/>
    <mergeCell ref="BD184:DE184"/>
    <mergeCell ref="DF184:FG184"/>
    <mergeCell ref="A185:BC185"/>
    <mergeCell ref="BD185:DE185"/>
    <mergeCell ref="DF185:FG185"/>
    <mergeCell ref="A186:BC186"/>
    <mergeCell ref="BD186:DE186"/>
    <mergeCell ref="DF186:FG186"/>
    <mergeCell ref="A187:BC187"/>
    <mergeCell ref="BD187:DE187"/>
    <mergeCell ref="DF187:FG187"/>
    <mergeCell ref="A188:BC188"/>
    <mergeCell ref="BD188:DE188"/>
    <mergeCell ref="DF188:FG188"/>
    <mergeCell ref="DQ203:DS203"/>
    <mergeCell ref="A189:BC189"/>
    <mergeCell ref="BD189:DE189"/>
    <mergeCell ref="DF189:FG189"/>
    <mergeCell ref="BU191:CD191"/>
    <mergeCell ref="CE191:CL191"/>
    <mergeCell ref="A193:AI193"/>
    <mergeCell ref="AJ193:DG193"/>
    <mergeCell ref="DM193:EL194"/>
    <mergeCell ref="EN193:FG194"/>
    <mergeCell ref="DJ203:DL203"/>
    <mergeCell ref="A195:AI195"/>
    <mergeCell ref="AJ195:DG195"/>
    <mergeCell ref="AJ196:DG196"/>
    <mergeCell ref="A202:L205"/>
    <mergeCell ref="M202:AY202"/>
    <mergeCell ref="AZ202:BY202"/>
    <mergeCell ref="BZ202:DF202"/>
    <mergeCell ref="DG202:EJ202"/>
    <mergeCell ref="DM203:DP203"/>
    <mergeCell ref="EK203:EU205"/>
    <mergeCell ref="EK202:FG202"/>
    <mergeCell ref="N203:X204"/>
    <mergeCell ref="AA203:AK204"/>
    <mergeCell ref="AN203:AX204"/>
    <mergeCell ref="BA203:BK204"/>
    <mergeCell ref="BN203:BX204"/>
    <mergeCell ref="CM203:DF203"/>
    <mergeCell ref="DG203:DI203"/>
    <mergeCell ref="EA204:EJ205"/>
    <mergeCell ref="DT203:DV203"/>
    <mergeCell ref="DW203:DZ203"/>
    <mergeCell ref="EA203:EC203"/>
    <mergeCell ref="ED203:EF203"/>
    <mergeCell ref="EG203:EJ203"/>
    <mergeCell ref="A206:L206"/>
    <mergeCell ref="M206:Y206"/>
    <mergeCell ref="Z206:AL206"/>
    <mergeCell ref="AM206:AY206"/>
    <mergeCell ref="AZ206:BL206"/>
    <mergeCell ref="EV203:FG205"/>
    <mergeCell ref="CM204:CX205"/>
    <mergeCell ref="CY204:DF205"/>
    <mergeCell ref="DG204:DP205"/>
    <mergeCell ref="DQ204:DZ205"/>
    <mergeCell ref="CM206:CX206"/>
    <mergeCell ref="CY206:DF206"/>
    <mergeCell ref="DG206:DP206"/>
    <mergeCell ref="DQ206:DZ206"/>
    <mergeCell ref="M205:Y205"/>
    <mergeCell ref="Z205:AL205"/>
    <mergeCell ref="AM205:AY205"/>
    <mergeCell ref="AZ205:BL205"/>
    <mergeCell ref="BM205:BY205"/>
    <mergeCell ref="BZ203:CL205"/>
    <mergeCell ref="EV206:FG206"/>
    <mergeCell ref="A207:L210"/>
    <mergeCell ref="M207:Y210"/>
    <mergeCell ref="Z207:AL210"/>
    <mergeCell ref="AM207:AY210"/>
    <mergeCell ref="AZ207:BL210"/>
    <mergeCell ref="BM207:BY210"/>
    <mergeCell ref="BZ207:CL207"/>
    <mergeCell ref="BM206:BY206"/>
    <mergeCell ref="BZ206:CL206"/>
    <mergeCell ref="CY207:DF207"/>
    <mergeCell ref="DG207:DP207"/>
    <mergeCell ref="DQ207:DZ207"/>
    <mergeCell ref="EA207:EJ207"/>
    <mergeCell ref="EK207:EU207"/>
    <mergeCell ref="EA206:EJ206"/>
    <mergeCell ref="EK206:EU206"/>
    <mergeCell ref="EV207:FG207"/>
    <mergeCell ref="BZ208:CL208"/>
    <mergeCell ref="CM208:CX208"/>
    <mergeCell ref="CY208:DF208"/>
    <mergeCell ref="DG208:DP208"/>
    <mergeCell ref="DQ208:DZ208"/>
    <mergeCell ref="EA208:EJ208"/>
    <mergeCell ref="EK208:EU208"/>
    <mergeCell ref="EV208:FG208"/>
    <mergeCell ref="CM207:CX207"/>
    <mergeCell ref="BZ209:CL209"/>
    <mergeCell ref="CM209:CX209"/>
    <mergeCell ref="CY209:DF209"/>
    <mergeCell ref="DG209:DP209"/>
    <mergeCell ref="DQ209:DZ209"/>
    <mergeCell ref="EA209:EJ209"/>
    <mergeCell ref="EK209:EU209"/>
    <mergeCell ref="EV209:FG209"/>
    <mergeCell ref="BZ210:CL210"/>
    <mergeCell ref="CM210:CX210"/>
    <mergeCell ref="CY210:DF210"/>
    <mergeCell ref="DG210:DP210"/>
    <mergeCell ref="DQ210:DZ210"/>
    <mergeCell ref="EA210:EJ210"/>
    <mergeCell ref="EK210:EU210"/>
    <mergeCell ref="EV210:FG210"/>
    <mergeCell ref="A214:J217"/>
    <mergeCell ref="K214:AQ214"/>
    <mergeCell ref="AR214:BM214"/>
    <mergeCell ref="BN214:CM214"/>
    <mergeCell ref="CN214:DN214"/>
    <mergeCell ref="DO214:EO214"/>
    <mergeCell ref="CS215:CV215"/>
    <mergeCell ref="CW215:CY215"/>
    <mergeCell ref="CZ215:DA215"/>
    <mergeCell ref="DB215:DE215"/>
    <mergeCell ref="EP214:FG214"/>
    <mergeCell ref="L215:T216"/>
    <mergeCell ref="W215:AE216"/>
    <mergeCell ref="AH215:AP216"/>
    <mergeCell ref="AS215:BA216"/>
    <mergeCell ref="BD215:BL216"/>
    <mergeCell ref="BN215:BW217"/>
    <mergeCell ref="BX215:CM215"/>
    <mergeCell ref="CN215:CP215"/>
    <mergeCell ref="CQ215:CR215"/>
    <mergeCell ref="DF215:DH215"/>
    <mergeCell ref="DI215:DJ215"/>
    <mergeCell ref="DK215:DN215"/>
    <mergeCell ref="DO215:DQ215"/>
    <mergeCell ref="DR215:DS215"/>
    <mergeCell ref="DT215:DW215"/>
    <mergeCell ref="DX215:DZ215"/>
    <mergeCell ref="EA215:EB215"/>
    <mergeCell ref="EC215:EF215"/>
    <mergeCell ref="EG215:EI215"/>
    <mergeCell ref="EJ215:EK215"/>
    <mergeCell ref="EL215:EO215"/>
    <mergeCell ref="EP215:EX217"/>
    <mergeCell ref="EY215:FG217"/>
    <mergeCell ref="BX216:CF217"/>
    <mergeCell ref="CG216:CM217"/>
    <mergeCell ref="CN216:CV217"/>
    <mergeCell ref="CW216:DE217"/>
    <mergeCell ref="DF216:DN217"/>
    <mergeCell ref="DO216:DW217"/>
    <mergeCell ref="DX216:EF217"/>
    <mergeCell ref="EG216:EO217"/>
    <mergeCell ref="K217:U217"/>
    <mergeCell ref="V217:AF217"/>
    <mergeCell ref="AG217:AQ217"/>
    <mergeCell ref="AR217:BB217"/>
    <mergeCell ref="BC217:BM217"/>
    <mergeCell ref="A218:J218"/>
    <mergeCell ref="K218:U218"/>
    <mergeCell ref="V218:AF218"/>
    <mergeCell ref="AG218:AQ218"/>
    <mergeCell ref="AR218:BB218"/>
    <mergeCell ref="BC218:BM218"/>
    <mergeCell ref="BN218:BW218"/>
    <mergeCell ref="BX218:CF218"/>
    <mergeCell ref="CG218:CM218"/>
    <mergeCell ref="CN218:CV218"/>
    <mergeCell ref="CW218:DE218"/>
    <mergeCell ref="DF218:DN218"/>
    <mergeCell ref="DO218:DW218"/>
    <mergeCell ref="DX218:EF218"/>
    <mergeCell ref="EG218:EO218"/>
    <mergeCell ref="EP218:EX218"/>
    <mergeCell ref="EY218:FG218"/>
    <mergeCell ref="DF219:DN219"/>
    <mergeCell ref="A219:J221"/>
    <mergeCell ref="K219:U221"/>
    <mergeCell ref="V219:AF221"/>
    <mergeCell ref="AG219:AQ221"/>
    <mergeCell ref="AR219:BB221"/>
    <mergeCell ref="BC219:BM221"/>
    <mergeCell ref="BN220:BW220"/>
    <mergeCell ref="BX220:CF220"/>
    <mergeCell ref="CG220:CM220"/>
    <mergeCell ref="CN220:CV220"/>
    <mergeCell ref="CW220:DE220"/>
    <mergeCell ref="BN219:BW219"/>
    <mergeCell ref="BX219:CF219"/>
    <mergeCell ref="CG219:CM219"/>
    <mergeCell ref="CN219:CV219"/>
    <mergeCell ref="CW219:DE219"/>
    <mergeCell ref="EP220:EX220"/>
    <mergeCell ref="EY220:FG220"/>
    <mergeCell ref="DO219:DW219"/>
    <mergeCell ref="DX219:EF219"/>
    <mergeCell ref="EG219:EO219"/>
    <mergeCell ref="EP219:EX219"/>
    <mergeCell ref="EY219:FG219"/>
    <mergeCell ref="DF220:DN220"/>
    <mergeCell ref="DO220:DW220"/>
    <mergeCell ref="DX220:EF220"/>
    <mergeCell ref="EG220:EO220"/>
    <mergeCell ref="DO221:DW221"/>
    <mergeCell ref="DX221:EF221"/>
    <mergeCell ref="EG221:EO221"/>
    <mergeCell ref="EP221:EX221"/>
    <mergeCell ref="EY221:FG221"/>
    <mergeCell ref="A225:FG225"/>
    <mergeCell ref="BN221:BW221"/>
    <mergeCell ref="BX221:CF221"/>
    <mergeCell ref="CG221:CM221"/>
    <mergeCell ref="CN221:CV221"/>
    <mergeCell ref="CW221:DE221"/>
    <mergeCell ref="DF221:DN221"/>
    <mergeCell ref="A226:AD226"/>
    <mergeCell ref="AE226:BI226"/>
    <mergeCell ref="BJ226:CG226"/>
    <mergeCell ref="CH226:DE226"/>
    <mergeCell ref="DF226:FG226"/>
    <mergeCell ref="A227:AD227"/>
    <mergeCell ref="AE227:BI227"/>
    <mergeCell ref="BJ227:CG227"/>
    <mergeCell ref="CH227:DE227"/>
    <mergeCell ref="DF227:FG227"/>
    <mergeCell ref="A228:AD228"/>
    <mergeCell ref="AE228:BI228"/>
    <mergeCell ref="BJ228:CG228"/>
    <mergeCell ref="CH228:DE228"/>
    <mergeCell ref="DF228:FG228"/>
    <mergeCell ref="A232:AN232"/>
    <mergeCell ref="AO232:FG232"/>
    <mergeCell ref="AO233:FG233"/>
    <mergeCell ref="A237:BC237"/>
    <mergeCell ref="BD237:DE237"/>
    <mergeCell ref="DF237:FG237"/>
    <mergeCell ref="A238:BC238"/>
    <mergeCell ref="BD238:DE238"/>
    <mergeCell ref="DF238:FG238"/>
    <mergeCell ref="A239:BC239"/>
    <mergeCell ref="BD239:DE239"/>
    <mergeCell ref="DF239:FG239"/>
    <mergeCell ref="A240:BC240"/>
    <mergeCell ref="BD240:DE240"/>
    <mergeCell ref="DF240:FG240"/>
    <mergeCell ref="EN246:FG247"/>
    <mergeCell ref="A241:BC241"/>
    <mergeCell ref="BD241:DE241"/>
    <mergeCell ref="DF241:FG241"/>
    <mergeCell ref="A242:BC242"/>
    <mergeCell ref="BD242:DE242"/>
    <mergeCell ref="DF242:FG242"/>
    <mergeCell ref="BU244:CD244"/>
    <mergeCell ref="CE244:CL244"/>
    <mergeCell ref="A246:AI246"/>
    <mergeCell ref="AJ246:DG246"/>
    <mergeCell ref="DM246:EL247"/>
    <mergeCell ref="DG256:DI256"/>
    <mergeCell ref="DJ256:DL256"/>
    <mergeCell ref="A248:AI248"/>
    <mergeCell ref="AJ248:DG248"/>
    <mergeCell ref="AJ249:DG249"/>
    <mergeCell ref="A255:L258"/>
    <mergeCell ref="M255:AY255"/>
    <mergeCell ref="AZ255:BY255"/>
    <mergeCell ref="BZ255:DF255"/>
    <mergeCell ref="DG255:EJ255"/>
    <mergeCell ref="EG256:EJ256"/>
    <mergeCell ref="CM257:CX258"/>
    <mergeCell ref="CY257:DF258"/>
    <mergeCell ref="EK256:EU258"/>
    <mergeCell ref="EK255:FG255"/>
    <mergeCell ref="CM256:DF256"/>
    <mergeCell ref="EV256:FG258"/>
    <mergeCell ref="DG257:DP258"/>
    <mergeCell ref="EA257:EJ258"/>
    <mergeCell ref="DT256:DV256"/>
    <mergeCell ref="DW256:DZ256"/>
    <mergeCell ref="EA256:EC256"/>
    <mergeCell ref="ED256:EF256"/>
    <mergeCell ref="N256:X257"/>
    <mergeCell ref="AA256:AK257"/>
    <mergeCell ref="AN256:AX257"/>
    <mergeCell ref="BA256:BK257"/>
    <mergeCell ref="BN256:BX257"/>
    <mergeCell ref="DM256:DP256"/>
    <mergeCell ref="DQ256:DS256"/>
    <mergeCell ref="M258:Y258"/>
    <mergeCell ref="Z258:AL258"/>
    <mergeCell ref="AM258:AY258"/>
    <mergeCell ref="AZ258:BL258"/>
    <mergeCell ref="BM258:BY258"/>
    <mergeCell ref="DQ257:DZ258"/>
    <mergeCell ref="BZ256:CL258"/>
    <mergeCell ref="A259:L259"/>
    <mergeCell ref="M259:Y259"/>
    <mergeCell ref="Z259:AL259"/>
    <mergeCell ref="AM259:AY259"/>
    <mergeCell ref="AZ259:BL259"/>
    <mergeCell ref="BM259:BY259"/>
    <mergeCell ref="BZ259:CL259"/>
    <mergeCell ref="CM259:CX259"/>
    <mergeCell ref="CY259:DF259"/>
    <mergeCell ref="DG259:DP259"/>
    <mergeCell ref="DQ259:DZ259"/>
    <mergeCell ref="EA259:EJ259"/>
    <mergeCell ref="EK259:EU259"/>
    <mergeCell ref="EV259:FG259"/>
    <mergeCell ref="A260:L260"/>
    <mergeCell ref="M260:Y260"/>
    <mergeCell ref="Z260:AL260"/>
    <mergeCell ref="AM260:AY260"/>
    <mergeCell ref="AZ260:BL260"/>
    <mergeCell ref="BM260:BY260"/>
    <mergeCell ref="BZ260:CL260"/>
    <mergeCell ref="CM260:CX260"/>
    <mergeCell ref="CY260:DF260"/>
    <mergeCell ref="DG260:DP260"/>
    <mergeCell ref="DQ260:DZ260"/>
    <mergeCell ref="EA260:EJ260"/>
    <mergeCell ref="EK260:EU260"/>
    <mergeCell ref="EV260:FG260"/>
    <mergeCell ref="A264:J267"/>
    <mergeCell ref="K264:AQ264"/>
    <mergeCell ref="AR264:BM264"/>
    <mergeCell ref="BN264:CM264"/>
    <mergeCell ref="CN264:DN264"/>
    <mergeCell ref="DO264:EO264"/>
    <mergeCell ref="CQ265:CR265"/>
    <mergeCell ref="CS265:CV265"/>
    <mergeCell ref="CW265:CY265"/>
    <mergeCell ref="CZ265:DA265"/>
    <mergeCell ref="EP264:FG264"/>
    <mergeCell ref="L265:T266"/>
    <mergeCell ref="W265:AE266"/>
    <mergeCell ref="AH265:AP266"/>
    <mergeCell ref="AS265:BA266"/>
    <mergeCell ref="BD265:BL266"/>
    <mergeCell ref="BN265:BW267"/>
    <mergeCell ref="BX265:CM265"/>
    <mergeCell ref="CN265:CP265"/>
    <mergeCell ref="DX265:DZ265"/>
    <mergeCell ref="DB265:DE265"/>
    <mergeCell ref="DF265:DH265"/>
    <mergeCell ref="EC265:EF265"/>
    <mergeCell ref="EG265:EI265"/>
    <mergeCell ref="EJ265:EK265"/>
    <mergeCell ref="EL265:EO265"/>
    <mergeCell ref="EP265:EX267"/>
    <mergeCell ref="DI265:DJ265"/>
    <mergeCell ref="DK265:DN265"/>
    <mergeCell ref="DO265:DQ265"/>
    <mergeCell ref="DR265:DS265"/>
    <mergeCell ref="DT265:DW265"/>
    <mergeCell ref="EY265:FG267"/>
    <mergeCell ref="BX266:CF267"/>
    <mergeCell ref="CG266:CM267"/>
    <mergeCell ref="CN266:CV267"/>
    <mergeCell ref="CW266:DE267"/>
    <mergeCell ref="DF266:DN267"/>
    <mergeCell ref="DO266:DW267"/>
    <mergeCell ref="DX266:EF267"/>
    <mergeCell ref="EG266:EO267"/>
    <mergeCell ref="EA265:EB265"/>
    <mergeCell ref="K267:U267"/>
    <mergeCell ref="V267:AF267"/>
    <mergeCell ref="AG267:AQ267"/>
    <mergeCell ref="AR267:BB267"/>
    <mergeCell ref="BC267:BM267"/>
    <mergeCell ref="A268:J268"/>
    <mergeCell ref="K268:U268"/>
    <mergeCell ref="V268:AF268"/>
    <mergeCell ref="AG268:AQ268"/>
    <mergeCell ref="AR268:BB268"/>
    <mergeCell ref="BC268:BM268"/>
    <mergeCell ref="BN268:BW268"/>
    <mergeCell ref="BX268:CF268"/>
    <mergeCell ref="CG268:CM268"/>
    <mergeCell ref="CN268:CV268"/>
    <mergeCell ref="CW268:DE268"/>
    <mergeCell ref="DF268:DN268"/>
    <mergeCell ref="DO268:DW268"/>
    <mergeCell ref="DX268:EF268"/>
    <mergeCell ref="EG268:EO268"/>
    <mergeCell ref="EP268:EX268"/>
    <mergeCell ref="EY268:FG268"/>
    <mergeCell ref="CW269:DE269"/>
    <mergeCell ref="DF269:DN269"/>
    <mergeCell ref="A269:J269"/>
    <mergeCell ref="K269:U269"/>
    <mergeCell ref="V269:AF269"/>
    <mergeCell ref="AG269:AQ269"/>
    <mergeCell ref="AR269:BB269"/>
    <mergeCell ref="BC269:BM269"/>
    <mergeCell ref="DO269:DW269"/>
    <mergeCell ref="DX269:EF269"/>
    <mergeCell ref="EG269:EO269"/>
    <mergeCell ref="EP269:EX269"/>
    <mergeCell ref="EY269:FG269"/>
    <mergeCell ref="A273:FG273"/>
    <mergeCell ref="BN269:BW269"/>
    <mergeCell ref="BX269:CF269"/>
    <mergeCell ref="CG269:CM269"/>
    <mergeCell ref="CN269:CV269"/>
    <mergeCell ref="A274:AD274"/>
    <mergeCell ref="AE274:BI274"/>
    <mergeCell ref="BJ274:CG274"/>
    <mergeCell ref="CH274:DE274"/>
    <mergeCell ref="DF274:FG274"/>
    <mergeCell ref="A275:AD275"/>
    <mergeCell ref="AE275:BI275"/>
    <mergeCell ref="BJ275:CG275"/>
    <mergeCell ref="CH275:DE275"/>
    <mergeCell ref="DF275:FG275"/>
    <mergeCell ref="A276:AD276"/>
    <mergeCell ref="AE276:BI276"/>
    <mergeCell ref="BJ276:CG276"/>
    <mergeCell ref="CH276:DE276"/>
    <mergeCell ref="DF276:FG276"/>
    <mergeCell ref="A280:AN280"/>
    <mergeCell ref="AO280:FG280"/>
    <mergeCell ref="AO281:FG281"/>
    <mergeCell ref="A285:BC285"/>
    <mergeCell ref="BD285:DE285"/>
    <mergeCell ref="DF285:FG285"/>
    <mergeCell ref="A286:BC286"/>
    <mergeCell ref="BD286:DE286"/>
    <mergeCell ref="DF286:FG286"/>
    <mergeCell ref="A287:BC287"/>
    <mergeCell ref="BD287:DE287"/>
    <mergeCell ref="DF287:FG287"/>
    <mergeCell ref="A288:BC288"/>
    <mergeCell ref="BD288:DE288"/>
    <mergeCell ref="DF288:FG288"/>
    <mergeCell ref="A289:BC289"/>
    <mergeCell ref="BD289:DE289"/>
    <mergeCell ref="DF289:FG289"/>
    <mergeCell ref="A290:BC290"/>
    <mergeCell ref="BD290:DE290"/>
    <mergeCell ref="DF290:FG290"/>
    <mergeCell ref="A292:FG292"/>
    <mergeCell ref="BU294:CD294"/>
    <mergeCell ref="CE294:CL294"/>
    <mergeCell ref="A296:AI296"/>
    <mergeCell ref="AJ296:DG296"/>
    <mergeCell ref="DM296:EL297"/>
    <mergeCell ref="EN296:FG297"/>
    <mergeCell ref="A298:AI298"/>
    <mergeCell ref="AJ298:DG298"/>
    <mergeCell ref="A305:L308"/>
    <mergeCell ref="M305:AY305"/>
    <mergeCell ref="AZ305:BY305"/>
    <mergeCell ref="BZ305:DF305"/>
    <mergeCell ref="DG305:EJ305"/>
    <mergeCell ref="DM306:DP306"/>
    <mergeCell ref="DQ306:DS306"/>
    <mergeCell ref="DT306:DV306"/>
    <mergeCell ref="EK305:FG305"/>
    <mergeCell ref="N306:X307"/>
    <mergeCell ref="AA306:AK307"/>
    <mergeCell ref="AN306:AX307"/>
    <mergeCell ref="BA306:BK307"/>
    <mergeCell ref="BN306:BX307"/>
    <mergeCell ref="BZ306:CL308"/>
    <mergeCell ref="CM306:DF306"/>
    <mergeCell ref="DG306:DI306"/>
    <mergeCell ref="DJ306:DL306"/>
    <mergeCell ref="DW306:DZ306"/>
    <mergeCell ref="EA306:EC306"/>
    <mergeCell ref="ED306:EF306"/>
    <mergeCell ref="EG306:EJ306"/>
    <mergeCell ref="EK306:EU308"/>
    <mergeCell ref="EV306:FG308"/>
    <mergeCell ref="CM307:CX308"/>
    <mergeCell ref="CY307:DF308"/>
    <mergeCell ref="DG307:DP308"/>
    <mergeCell ref="DQ307:DZ308"/>
    <mergeCell ref="EA307:EJ308"/>
    <mergeCell ref="M308:Y308"/>
    <mergeCell ref="Z308:AL308"/>
    <mergeCell ref="AM308:AY308"/>
    <mergeCell ref="AZ308:BL308"/>
    <mergeCell ref="BM308:BY308"/>
    <mergeCell ref="A309:L309"/>
    <mergeCell ref="M309:Y309"/>
    <mergeCell ref="Z309:AL309"/>
    <mergeCell ref="AM309:AY309"/>
    <mergeCell ref="AZ309:BL309"/>
    <mergeCell ref="BM309:BY309"/>
    <mergeCell ref="BZ309:CL309"/>
    <mergeCell ref="CM309:CX309"/>
    <mergeCell ref="CY309:DF309"/>
    <mergeCell ref="DG309:DP309"/>
    <mergeCell ref="DQ309:DZ309"/>
    <mergeCell ref="EA309:EJ309"/>
    <mergeCell ref="EK309:EU309"/>
    <mergeCell ref="EV309:FG309"/>
    <mergeCell ref="A310:L310"/>
    <mergeCell ref="M310:Y310"/>
    <mergeCell ref="Z310:AL310"/>
    <mergeCell ref="AM310:AY310"/>
    <mergeCell ref="AZ310:BL310"/>
    <mergeCell ref="BM310:BY310"/>
    <mergeCell ref="BZ310:CL310"/>
    <mergeCell ref="CM310:CX310"/>
    <mergeCell ref="CY310:DF310"/>
    <mergeCell ref="DG310:DP310"/>
    <mergeCell ref="DQ310:DZ310"/>
    <mergeCell ref="EA310:EJ310"/>
    <mergeCell ref="EK310:EU310"/>
    <mergeCell ref="EV310:FG310"/>
    <mergeCell ref="A314:J317"/>
    <mergeCell ref="K314:AQ314"/>
    <mergeCell ref="AR314:BM314"/>
    <mergeCell ref="BN314:CM314"/>
    <mergeCell ref="CN314:DN314"/>
    <mergeCell ref="DO314:EO314"/>
    <mergeCell ref="CS315:CV315"/>
    <mergeCell ref="CW315:CY315"/>
    <mergeCell ref="CZ315:DA315"/>
    <mergeCell ref="DB315:DE315"/>
    <mergeCell ref="EP314:FG314"/>
    <mergeCell ref="L315:T316"/>
    <mergeCell ref="W315:AE316"/>
    <mergeCell ref="AH315:AP316"/>
    <mergeCell ref="AS315:BA316"/>
    <mergeCell ref="BD315:BL316"/>
    <mergeCell ref="BN315:BW317"/>
    <mergeCell ref="BX315:CM315"/>
    <mergeCell ref="CN315:CP315"/>
    <mergeCell ref="CQ315:CR315"/>
    <mergeCell ref="DF315:DH315"/>
    <mergeCell ref="DI315:DJ315"/>
    <mergeCell ref="DK315:DN315"/>
    <mergeCell ref="DO315:DQ315"/>
    <mergeCell ref="DR315:DS315"/>
    <mergeCell ref="DT315:DW315"/>
    <mergeCell ref="DX315:DZ315"/>
    <mergeCell ref="EA315:EB315"/>
    <mergeCell ref="EC315:EF315"/>
    <mergeCell ref="EG315:EI315"/>
    <mergeCell ref="EJ315:EK315"/>
    <mergeCell ref="EL315:EO315"/>
    <mergeCell ref="EP315:EX317"/>
    <mergeCell ref="EY315:FG317"/>
    <mergeCell ref="BX316:CF317"/>
    <mergeCell ref="CG316:CM317"/>
    <mergeCell ref="CN316:CV317"/>
    <mergeCell ref="CW316:DE317"/>
    <mergeCell ref="DF316:DN317"/>
    <mergeCell ref="DO316:DW317"/>
    <mergeCell ref="DX316:EF317"/>
    <mergeCell ref="EG316:EO317"/>
    <mergeCell ref="K317:U317"/>
    <mergeCell ref="V317:AF317"/>
    <mergeCell ref="AG317:AQ317"/>
    <mergeCell ref="AR317:BB317"/>
    <mergeCell ref="BC317:BM317"/>
    <mergeCell ref="A318:J318"/>
    <mergeCell ref="K318:U318"/>
    <mergeCell ref="V318:AF318"/>
    <mergeCell ref="AG318:AQ318"/>
    <mergeCell ref="AR318:BB318"/>
    <mergeCell ref="BC318:BM318"/>
    <mergeCell ref="BN318:BW318"/>
    <mergeCell ref="BX318:CF318"/>
    <mergeCell ref="CG318:CM318"/>
    <mergeCell ref="CN318:CV318"/>
    <mergeCell ref="CW318:DE318"/>
    <mergeCell ref="DF318:DN318"/>
    <mergeCell ref="DO318:DW318"/>
    <mergeCell ref="DX318:EF318"/>
    <mergeCell ref="EG318:EO318"/>
    <mergeCell ref="EP318:EX318"/>
    <mergeCell ref="EY318:FG318"/>
    <mergeCell ref="CW319:DE319"/>
    <mergeCell ref="DF319:DN319"/>
    <mergeCell ref="A319:J319"/>
    <mergeCell ref="K319:U319"/>
    <mergeCell ref="V319:AF319"/>
    <mergeCell ref="AG319:AQ319"/>
    <mergeCell ref="AR319:BB319"/>
    <mergeCell ref="BC319:BM319"/>
    <mergeCell ref="DO319:DW319"/>
    <mergeCell ref="DX319:EF319"/>
    <mergeCell ref="EG319:EO319"/>
    <mergeCell ref="EP319:EX319"/>
    <mergeCell ref="EY319:FG319"/>
    <mergeCell ref="A350:FG350"/>
    <mergeCell ref="BN319:BW319"/>
    <mergeCell ref="BX319:CF319"/>
    <mergeCell ref="CG319:CM319"/>
    <mergeCell ref="CN319:CV319"/>
    <mergeCell ref="A352:BJ352"/>
    <mergeCell ref="BK352:FG352"/>
    <mergeCell ref="A353:BJ353"/>
    <mergeCell ref="BK353:FG353"/>
    <mergeCell ref="A356:AZ356"/>
    <mergeCell ref="BA356:CW356"/>
    <mergeCell ref="CX356:FG356"/>
    <mergeCell ref="A357:AZ357"/>
    <mergeCell ref="BA357:CW357"/>
    <mergeCell ref="CX357:FG357"/>
    <mergeCell ref="A358:AZ358"/>
    <mergeCell ref="BA358:CW358"/>
    <mergeCell ref="CX358:FG358"/>
    <mergeCell ref="A359:AZ359"/>
    <mergeCell ref="BA359:CW359"/>
    <mergeCell ref="CX359:FG359"/>
    <mergeCell ref="A361:BU361"/>
    <mergeCell ref="BV361:FG361"/>
    <mergeCell ref="A362:BU362"/>
    <mergeCell ref="BV362:FG362"/>
    <mergeCell ref="A363:BU363"/>
    <mergeCell ref="BV363:FG363"/>
    <mergeCell ref="A364:BU364"/>
    <mergeCell ref="BV364:FG364"/>
    <mergeCell ref="A365:BU365"/>
    <mergeCell ref="BV365:FG365"/>
    <mergeCell ref="A366:BU366"/>
    <mergeCell ref="BV366:FG366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BZ155:CL155"/>
    <mergeCell ref="CM155:CX155"/>
    <mergeCell ref="CY155:DF155"/>
    <mergeCell ref="DG155:DP155"/>
    <mergeCell ref="DQ155:DZ155"/>
    <mergeCell ref="EA155:EJ155"/>
    <mergeCell ref="EK155:EU155"/>
    <mergeCell ref="EV155:FG155"/>
    <mergeCell ref="A157:L158"/>
    <mergeCell ref="M157:Y158"/>
    <mergeCell ref="Z157:AL158"/>
    <mergeCell ref="AM157:AY158"/>
    <mergeCell ref="AZ157:BL158"/>
    <mergeCell ref="BM157:BY158"/>
    <mergeCell ref="BZ157:CL157"/>
    <mergeCell ref="CM157:CX157"/>
    <mergeCell ref="CY157:DF157"/>
    <mergeCell ref="DG157:DP157"/>
    <mergeCell ref="DQ157:DZ157"/>
    <mergeCell ref="EA157:EJ157"/>
    <mergeCell ref="EK157:EU157"/>
    <mergeCell ref="EV157:FG157"/>
    <mergeCell ref="BZ158:CL158"/>
    <mergeCell ref="CM158:CX158"/>
    <mergeCell ref="CY158:DF158"/>
    <mergeCell ref="DG158:DP158"/>
    <mergeCell ref="DQ158:DZ158"/>
    <mergeCell ref="EA158:EJ158"/>
    <mergeCell ref="EK158:EU158"/>
    <mergeCell ref="EV158:FG158"/>
    <mergeCell ref="DF168:DN168"/>
    <mergeCell ref="A168:J168"/>
    <mergeCell ref="K168:U168"/>
    <mergeCell ref="V168:AF168"/>
    <mergeCell ref="AG168:AQ168"/>
    <mergeCell ref="AR168:BB168"/>
    <mergeCell ref="BC168:BM168"/>
    <mergeCell ref="DO168:DW168"/>
    <mergeCell ref="DX168:EF168"/>
    <mergeCell ref="EG168:EO168"/>
    <mergeCell ref="EP168:EX168"/>
    <mergeCell ref="EY168:FG168"/>
    <mergeCell ref="BN168:BW168"/>
    <mergeCell ref="BX168:CF168"/>
    <mergeCell ref="CG168:CM168"/>
    <mergeCell ref="CN168:CV168"/>
    <mergeCell ref="CW168:DE168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>&amp;R&amp;"Times New Roman,обычный"&amp;7Подготовлено с использованием системы &amp;"Times New Roman,полужирный"КонсультантПлюс</oddHeader>
    <oddFooter/>
    <evenHeader>&amp;R&amp;"Times New Roman,обычный"&amp;7Подготовлено с использованием системы &amp;"Times New Roman,полужирный"КонсультантПлюс</evenHeader>
    <evenFooter/>
    <firstHeader/>
    <firstFooter/>
  </headerFooter>
  <rowBreaks count="2" manualBreakCount="2">
    <brk id="24" man="1"/>
    <brk id="4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37"/>
  <sheetViews>
    <sheetView tabSelected="0" workbookViewId="0" zoomScale="110" view="pageBreakPreview" showGridLines="true" showRowColHeaders="1">
      <selection activeCell="AL17" sqref="AL17:DQ17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233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7" t="s">
        <v>31</v>
      </c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9"/>
    </row>
    <row r="22" spans="1:163" customHeight="1" ht="15.75" s="7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3"/>
      <c r="EQ22" s="1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spans="1:163" customHeight="1" ht="15.75" s="7" customFormat="1"/>
    <row r="24" spans="1:163" customHeight="1" ht="20.25" s="7" customFormat="1">
      <c r="A24" s="326" t="s">
        <v>34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</row>
    <row r="25" spans="1:163" customHeight="1" ht="16.5" s="9" customFormat="1">
      <c r="BU25" s="220" t="s">
        <v>35</v>
      </c>
      <c r="BV25" s="220"/>
      <c r="BW25" s="220"/>
      <c r="BX25" s="220"/>
      <c r="BY25" s="220"/>
      <c r="BZ25" s="220"/>
      <c r="CA25" s="220"/>
      <c r="CB25" s="220"/>
      <c r="CC25" s="220"/>
      <c r="CD25" s="220"/>
      <c r="CE25" s="305" t="s">
        <v>36</v>
      </c>
      <c r="CF25" s="305"/>
      <c r="CG25" s="305"/>
      <c r="CH25" s="305"/>
      <c r="CI25" s="305"/>
      <c r="CJ25" s="305"/>
      <c r="CK25" s="305"/>
      <c r="CL25" s="305"/>
    </row>
    <row r="26" spans="1:163" customHeight="1" ht="15.75"/>
    <row r="27" spans="1:163" customHeight="1" ht="33">
      <c r="A27" s="217" t="s">
        <v>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303" t="s">
        <v>38</v>
      </c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L27" s="16"/>
      <c r="DM27" s="223" t="s">
        <v>39</v>
      </c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4" t="s">
        <v>40</v>
      </c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6"/>
    </row>
    <row r="28" spans="1:163" customHeight="1" ht="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L28" s="16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7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9"/>
    </row>
    <row r="29" spans="1:163" customHeight="1" ht="30">
      <c r="A29" s="217" t="s">
        <v>41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8" t="s">
        <v>42</v>
      </c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EN29" s="13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</row>
    <row r="30" spans="1:163" customHeight="1" ht="15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</row>
    <row r="31" spans="1:163" customHeight="1" ht="13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5.75">
      <c r="A34" s="7" t="s">
        <v>44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6"/>
    <row r="36" spans="1:163" customHeight="1" ht="47.25" s="29" customFormat="1">
      <c r="A36" s="205" t="s">
        <v>45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6"/>
      <c r="M36" s="213" t="s">
        <v>46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9"/>
      <c r="AZ36" s="213" t="s">
        <v>47</v>
      </c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9"/>
      <c r="BZ36" s="204" t="s">
        <v>48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6"/>
      <c r="DG36" s="213" t="s">
        <v>49</v>
      </c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9"/>
      <c r="EK36" s="213" t="s">
        <v>50</v>
      </c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</row>
    <row r="37" spans="1:163" customHeight="1" ht="12.75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28"/>
      <c r="N37" s="215" t="s">
        <v>51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7"/>
      <c r="Z37" s="28"/>
      <c r="AA37" s="215" t="s">
        <v>52</v>
      </c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7"/>
      <c r="AM37" s="28"/>
      <c r="AN37" s="215" t="s">
        <v>53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7"/>
      <c r="AZ37" s="28"/>
      <c r="BA37" s="215" t="s">
        <v>51</v>
      </c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7"/>
      <c r="BM37" s="28"/>
      <c r="BN37" s="215" t="s">
        <v>52</v>
      </c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7"/>
      <c r="BZ37" s="204" t="s">
        <v>54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6"/>
      <c r="CM37" s="110" t="s">
        <v>55</v>
      </c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2"/>
      <c r="DG37" s="201">
        <v>20</v>
      </c>
      <c r="DH37" s="202"/>
      <c r="DI37" s="202"/>
      <c r="DJ37" s="203" t="s">
        <v>6</v>
      </c>
      <c r="DK37" s="203"/>
      <c r="DL37" s="203"/>
      <c r="DM37" s="199" t="s">
        <v>56</v>
      </c>
      <c r="DN37" s="199"/>
      <c r="DO37" s="199"/>
      <c r="DP37" s="200"/>
      <c r="DQ37" s="201">
        <v>20</v>
      </c>
      <c r="DR37" s="202"/>
      <c r="DS37" s="202"/>
      <c r="DT37" s="203" t="s">
        <v>8</v>
      </c>
      <c r="DU37" s="203"/>
      <c r="DV37" s="203"/>
      <c r="DW37" s="199" t="s">
        <v>56</v>
      </c>
      <c r="DX37" s="199"/>
      <c r="DY37" s="199"/>
      <c r="DZ37" s="200"/>
      <c r="EA37" s="201">
        <v>20</v>
      </c>
      <c r="EB37" s="202"/>
      <c r="EC37" s="202"/>
      <c r="ED37" s="203" t="s">
        <v>10</v>
      </c>
      <c r="EE37" s="203"/>
      <c r="EF37" s="203"/>
      <c r="EG37" s="199" t="s">
        <v>56</v>
      </c>
      <c r="EH37" s="199"/>
      <c r="EI37" s="199"/>
      <c r="EJ37" s="200"/>
      <c r="EK37" s="204" t="s">
        <v>57</v>
      </c>
      <c r="EL37" s="205"/>
      <c r="EM37" s="205"/>
      <c r="EN37" s="205"/>
      <c r="EO37" s="205"/>
      <c r="EP37" s="205"/>
      <c r="EQ37" s="205"/>
      <c r="ER37" s="205"/>
      <c r="ES37" s="205"/>
      <c r="ET37" s="205"/>
      <c r="EU37" s="206"/>
      <c r="EV37" s="204" t="s">
        <v>58</v>
      </c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</row>
    <row r="38" spans="1:163" customHeight="1" ht="9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30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31"/>
      <c r="Z38" s="30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31"/>
      <c r="AM38" s="30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31"/>
      <c r="AZ38" s="30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31"/>
      <c r="BM38" s="30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31"/>
      <c r="BZ38" s="207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87" t="s">
        <v>59</v>
      </c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9"/>
      <c r="CY38" s="187" t="s">
        <v>60</v>
      </c>
      <c r="CZ38" s="188"/>
      <c r="DA38" s="188"/>
      <c r="DB38" s="188"/>
      <c r="DC38" s="188"/>
      <c r="DD38" s="188"/>
      <c r="DE38" s="188"/>
      <c r="DF38" s="189"/>
      <c r="DG38" s="193" t="s">
        <v>61</v>
      </c>
      <c r="DH38" s="194"/>
      <c r="DI38" s="194"/>
      <c r="DJ38" s="194"/>
      <c r="DK38" s="194"/>
      <c r="DL38" s="194"/>
      <c r="DM38" s="194"/>
      <c r="DN38" s="194"/>
      <c r="DO38" s="194"/>
      <c r="DP38" s="195"/>
      <c r="DQ38" s="193" t="s">
        <v>62</v>
      </c>
      <c r="DR38" s="194"/>
      <c r="DS38" s="194"/>
      <c r="DT38" s="194"/>
      <c r="DU38" s="194"/>
      <c r="DV38" s="194"/>
      <c r="DW38" s="194"/>
      <c r="DX38" s="194"/>
      <c r="DY38" s="194"/>
      <c r="DZ38" s="195"/>
      <c r="EA38" s="193" t="s">
        <v>63</v>
      </c>
      <c r="EB38" s="194"/>
      <c r="EC38" s="194"/>
      <c r="ED38" s="194"/>
      <c r="EE38" s="194"/>
      <c r="EF38" s="194"/>
      <c r="EG38" s="194"/>
      <c r="EH38" s="194"/>
      <c r="EI38" s="194"/>
      <c r="EJ38" s="195"/>
      <c r="EK38" s="207"/>
      <c r="EL38" s="208"/>
      <c r="EM38" s="208"/>
      <c r="EN38" s="208"/>
      <c r="EO38" s="208"/>
      <c r="EP38" s="208"/>
      <c r="EQ38" s="208"/>
      <c r="ER38" s="208"/>
      <c r="ES38" s="208"/>
      <c r="ET38" s="208"/>
      <c r="EU38" s="209"/>
      <c r="EV38" s="207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</row>
    <row r="39" spans="1:163" customHeight="1" ht="24" s="29" customFormat="1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2"/>
      <c r="M39" s="196" t="s">
        <v>64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8"/>
      <c r="Z39" s="196" t="s">
        <v>64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8"/>
      <c r="AM39" s="196" t="s">
        <v>64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8"/>
      <c r="AZ39" s="196" t="s">
        <v>64</v>
      </c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8"/>
      <c r="BM39" s="196" t="s">
        <v>64</v>
      </c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8"/>
      <c r="BZ39" s="210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2"/>
      <c r="CM39" s="190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2"/>
      <c r="CY39" s="190"/>
      <c r="CZ39" s="191"/>
      <c r="DA39" s="191"/>
      <c r="DB39" s="191"/>
      <c r="DC39" s="191"/>
      <c r="DD39" s="191"/>
      <c r="DE39" s="191"/>
      <c r="DF39" s="192"/>
      <c r="DG39" s="196"/>
      <c r="DH39" s="197"/>
      <c r="DI39" s="197"/>
      <c r="DJ39" s="197"/>
      <c r="DK39" s="197"/>
      <c r="DL39" s="197"/>
      <c r="DM39" s="197"/>
      <c r="DN39" s="197"/>
      <c r="DO39" s="197"/>
      <c r="DP39" s="198"/>
      <c r="DQ39" s="196"/>
      <c r="DR39" s="197"/>
      <c r="DS39" s="197"/>
      <c r="DT39" s="197"/>
      <c r="DU39" s="197"/>
      <c r="DV39" s="197"/>
      <c r="DW39" s="197"/>
      <c r="DX39" s="197"/>
      <c r="DY39" s="197"/>
      <c r="DZ39" s="198"/>
      <c r="EA39" s="196"/>
      <c r="EB39" s="197"/>
      <c r="EC39" s="197"/>
      <c r="ED39" s="197"/>
      <c r="EE39" s="197"/>
      <c r="EF39" s="197"/>
      <c r="EG39" s="197"/>
      <c r="EH39" s="197"/>
      <c r="EI39" s="197"/>
      <c r="EJ39" s="198"/>
      <c r="EK39" s="210"/>
      <c r="EL39" s="211"/>
      <c r="EM39" s="211"/>
      <c r="EN39" s="211"/>
      <c r="EO39" s="211"/>
      <c r="EP39" s="211"/>
      <c r="EQ39" s="211"/>
      <c r="ER39" s="211"/>
      <c r="ES39" s="211"/>
      <c r="ET39" s="211"/>
      <c r="EU39" s="212"/>
      <c r="EV39" s="210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</row>
    <row r="40" spans="1:163" customHeight="1" ht="11.25" s="32" customFormat="1">
      <c r="A40" s="185">
        <v>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6"/>
      <c r="M40" s="184">
        <v>2</v>
      </c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6"/>
      <c r="Z40" s="184">
        <v>3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6"/>
      <c r="AM40" s="184">
        <v>4</v>
      </c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6"/>
      <c r="AZ40" s="184">
        <v>5</v>
      </c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6"/>
      <c r="BM40" s="184">
        <v>6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6"/>
      <c r="BZ40" s="184">
        <v>7</v>
      </c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6"/>
      <c r="CM40" s="184">
        <v>8</v>
      </c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6"/>
      <c r="CY40" s="184">
        <v>9</v>
      </c>
      <c r="CZ40" s="185"/>
      <c r="DA40" s="185"/>
      <c r="DB40" s="185"/>
      <c r="DC40" s="185"/>
      <c r="DD40" s="185"/>
      <c r="DE40" s="185"/>
      <c r="DF40" s="186"/>
      <c r="DG40" s="184">
        <v>10</v>
      </c>
      <c r="DH40" s="185"/>
      <c r="DI40" s="185"/>
      <c r="DJ40" s="185"/>
      <c r="DK40" s="185"/>
      <c r="DL40" s="185"/>
      <c r="DM40" s="185"/>
      <c r="DN40" s="185"/>
      <c r="DO40" s="185"/>
      <c r="DP40" s="186"/>
      <c r="DQ40" s="184">
        <v>11</v>
      </c>
      <c r="DR40" s="185"/>
      <c r="DS40" s="185"/>
      <c r="DT40" s="185"/>
      <c r="DU40" s="185"/>
      <c r="DV40" s="185"/>
      <c r="DW40" s="185"/>
      <c r="DX40" s="185"/>
      <c r="DY40" s="185"/>
      <c r="DZ40" s="186"/>
      <c r="EA40" s="184">
        <v>12</v>
      </c>
      <c r="EB40" s="185"/>
      <c r="EC40" s="185"/>
      <c r="ED40" s="185"/>
      <c r="EE40" s="185"/>
      <c r="EF40" s="185"/>
      <c r="EG40" s="185"/>
      <c r="EH40" s="185"/>
      <c r="EI40" s="185"/>
      <c r="EJ40" s="186"/>
      <c r="EK40" s="181">
        <v>13</v>
      </c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1">
        <v>14</v>
      </c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</row>
    <row r="41" spans="1:163" customHeight="1" ht="87" s="29" customFormat="1">
      <c r="A41" s="94" t="s">
        <v>65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5"/>
      <c r="M41" s="98" t="s">
        <v>66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4"/>
      <c r="Z41" s="98" t="s">
        <v>67</v>
      </c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4"/>
      <c r="AM41" s="230" t="s">
        <v>66</v>
      </c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4"/>
      <c r="AZ41" s="230" t="s">
        <v>68</v>
      </c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2"/>
      <c r="BM41" s="244" t="s">
        <v>69</v>
      </c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100"/>
      <c r="BZ41" s="308" t="s">
        <v>70</v>
      </c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10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98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98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98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93.7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12" t="s">
        <v>73</v>
      </c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36.7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74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123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08" t="s">
        <v>75</v>
      </c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10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80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80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80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8.75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08" t="s">
        <v>76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42.75" s="29" customFormat="1">
      <c r="A46" s="94" t="s">
        <v>222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5"/>
      <c r="M46" s="98" t="s">
        <v>223</v>
      </c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4"/>
      <c r="Z46" s="98" t="s">
        <v>224</v>
      </c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4"/>
      <c r="AM46" s="98" t="s">
        <v>66</v>
      </c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4"/>
      <c r="AZ46" s="230" t="s">
        <v>68</v>
      </c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2"/>
      <c r="BM46" s="244" t="s">
        <v>69</v>
      </c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100"/>
      <c r="BZ46" s="308" t="s">
        <v>74</v>
      </c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10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100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100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100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1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39" s="29" customForma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7"/>
      <c r="M47" s="318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8"/>
      <c r="Z47" s="318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8"/>
      <c r="AM47" s="318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8"/>
      <c r="AZ47" s="236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8"/>
      <c r="BM47" s="101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3"/>
      <c r="BZ47" s="308" t="s">
        <v>76</v>
      </c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10"/>
      <c r="CM47" s="110" t="s">
        <v>71</v>
      </c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2"/>
      <c r="CY47" s="113" t="s">
        <v>72</v>
      </c>
      <c r="CZ47" s="114"/>
      <c r="DA47" s="114"/>
      <c r="DB47" s="114"/>
      <c r="DC47" s="114"/>
      <c r="DD47" s="114"/>
      <c r="DE47" s="114"/>
      <c r="DF47" s="115"/>
      <c r="DG47" s="89">
        <v>98</v>
      </c>
      <c r="DH47" s="90"/>
      <c r="DI47" s="90"/>
      <c r="DJ47" s="90"/>
      <c r="DK47" s="90"/>
      <c r="DL47" s="90"/>
      <c r="DM47" s="90"/>
      <c r="DN47" s="90"/>
      <c r="DO47" s="90"/>
      <c r="DP47" s="91"/>
      <c r="DQ47" s="89">
        <v>98</v>
      </c>
      <c r="DR47" s="90"/>
      <c r="DS47" s="90"/>
      <c r="DT47" s="90"/>
      <c r="DU47" s="90"/>
      <c r="DV47" s="90"/>
      <c r="DW47" s="90"/>
      <c r="DX47" s="90"/>
      <c r="DY47" s="90"/>
      <c r="DZ47" s="91"/>
      <c r="EA47" s="89">
        <v>98</v>
      </c>
      <c r="EB47" s="90"/>
      <c r="EC47" s="90"/>
      <c r="ED47" s="90"/>
      <c r="EE47" s="90"/>
      <c r="EF47" s="90"/>
      <c r="EG47" s="90"/>
      <c r="EH47" s="90"/>
      <c r="EI47" s="90"/>
      <c r="EJ47" s="91"/>
      <c r="EK47" s="89">
        <v>10</v>
      </c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2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</row>
    <row r="48" spans="1:163" customHeight="1" ht="15">
      <c r="AZ48" s="6"/>
      <c r="BA48" s="6"/>
      <c r="BB48" s="6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</row>
    <row r="49" spans="1:163" customHeight="1" ht="16.5" s="7" customFormat="1">
      <c r="A49" s="7" t="s">
        <v>77</v>
      </c>
    </row>
    <row r="50" spans="1:163" customHeight="1" ht="6"/>
    <row r="51" spans="1:163" customHeight="1" ht="73.5" s="36" customFormat="1">
      <c r="A51" s="169" t="s">
        <v>45</v>
      </c>
      <c r="B51" s="169"/>
      <c r="C51" s="169"/>
      <c r="D51" s="169"/>
      <c r="E51" s="169"/>
      <c r="F51" s="169"/>
      <c r="G51" s="169"/>
      <c r="H51" s="169"/>
      <c r="I51" s="169"/>
      <c r="J51" s="170"/>
      <c r="K51" s="164" t="s">
        <v>46</v>
      </c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80"/>
      <c r="AR51" s="164" t="s">
        <v>78</v>
      </c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80"/>
      <c r="BN51" s="164" t="s">
        <v>79</v>
      </c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80"/>
      <c r="CN51" s="164" t="s">
        <v>80</v>
      </c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80"/>
      <c r="DO51" s="164" t="s">
        <v>81</v>
      </c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80"/>
      <c r="EP51" s="164" t="s">
        <v>82</v>
      </c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customHeight="1" ht="12" s="36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3"/>
      <c r="K52" s="35"/>
      <c r="L52" s="166" t="s">
        <v>51</v>
      </c>
      <c r="M52" s="166"/>
      <c r="N52" s="166"/>
      <c r="O52" s="166"/>
      <c r="P52" s="166"/>
      <c r="Q52" s="166"/>
      <c r="R52" s="166"/>
      <c r="S52" s="166"/>
      <c r="T52" s="166"/>
      <c r="U52" s="34"/>
      <c r="V52" s="35"/>
      <c r="W52" s="166" t="s">
        <v>52</v>
      </c>
      <c r="X52" s="166"/>
      <c r="Y52" s="166"/>
      <c r="Z52" s="166"/>
      <c r="AA52" s="166"/>
      <c r="AB52" s="166"/>
      <c r="AC52" s="166"/>
      <c r="AD52" s="166"/>
      <c r="AE52" s="166"/>
      <c r="AF52" s="34"/>
      <c r="AG52" s="35"/>
      <c r="AH52" s="166" t="s">
        <v>53</v>
      </c>
      <c r="AI52" s="166"/>
      <c r="AJ52" s="166"/>
      <c r="AK52" s="166"/>
      <c r="AL52" s="166"/>
      <c r="AM52" s="166"/>
      <c r="AN52" s="166"/>
      <c r="AO52" s="166"/>
      <c r="AP52" s="166"/>
      <c r="AQ52" s="34"/>
      <c r="AR52" s="35"/>
      <c r="AS52" s="166" t="s">
        <v>51</v>
      </c>
      <c r="AT52" s="166"/>
      <c r="AU52" s="166"/>
      <c r="AV52" s="166"/>
      <c r="AW52" s="166"/>
      <c r="AX52" s="166"/>
      <c r="AY52" s="166"/>
      <c r="AZ52" s="166"/>
      <c r="BA52" s="166"/>
      <c r="BB52" s="34"/>
      <c r="BC52" s="35"/>
      <c r="BD52" s="166" t="s">
        <v>52</v>
      </c>
      <c r="BE52" s="166"/>
      <c r="BF52" s="166"/>
      <c r="BG52" s="166"/>
      <c r="BH52" s="166"/>
      <c r="BI52" s="166"/>
      <c r="BJ52" s="166"/>
      <c r="BK52" s="166"/>
      <c r="BL52" s="166"/>
      <c r="BM52" s="34"/>
      <c r="BN52" s="168" t="s">
        <v>83</v>
      </c>
      <c r="BO52" s="169"/>
      <c r="BP52" s="169"/>
      <c r="BQ52" s="169"/>
      <c r="BR52" s="169"/>
      <c r="BS52" s="169"/>
      <c r="BT52" s="169"/>
      <c r="BU52" s="169"/>
      <c r="BV52" s="169"/>
      <c r="BW52" s="170"/>
      <c r="BX52" s="177" t="s">
        <v>55</v>
      </c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9"/>
      <c r="CN52" s="122">
        <v>20</v>
      </c>
      <c r="CO52" s="123"/>
      <c r="CP52" s="123"/>
      <c r="CQ52" s="124" t="s">
        <v>6</v>
      </c>
      <c r="CR52" s="124"/>
      <c r="CS52" s="125" t="s">
        <v>56</v>
      </c>
      <c r="CT52" s="125"/>
      <c r="CU52" s="125"/>
      <c r="CV52" s="126"/>
      <c r="CW52" s="122">
        <v>20</v>
      </c>
      <c r="CX52" s="123"/>
      <c r="CY52" s="123"/>
      <c r="CZ52" s="124" t="s">
        <v>8</v>
      </c>
      <c r="DA52" s="124"/>
      <c r="DB52" s="125" t="s">
        <v>56</v>
      </c>
      <c r="DC52" s="125"/>
      <c r="DD52" s="125"/>
      <c r="DE52" s="126"/>
      <c r="DF52" s="122">
        <v>20</v>
      </c>
      <c r="DG52" s="123"/>
      <c r="DH52" s="123"/>
      <c r="DI52" s="124" t="s">
        <v>10</v>
      </c>
      <c r="DJ52" s="124"/>
      <c r="DK52" s="125" t="s">
        <v>56</v>
      </c>
      <c r="DL52" s="125"/>
      <c r="DM52" s="125"/>
      <c r="DN52" s="126"/>
      <c r="DO52" s="122">
        <v>20</v>
      </c>
      <c r="DP52" s="123"/>
      <c r="DQ52" s="123"/>
      <c r="DR52" s="124" t="s">
        <v>6</v>
      </c>
      <c r="DS52" s="124"/>
      <c r="DT52" s="125" t="s">
        <v>56</v>
      </c>
      <c r="DU52" s="125"/>
      <c r="DV52" s="125"/>
      <c r="DW52" s="126"/>
      <c r="DX52" s="122">
        <v>20</v>
      </c>
      <c r="DY52" s="123"/>
      <c r="DZ52" s="123"/>
      <c r="EA52" s="124" t="s">
        <v>8</v>
      </c>
      <c r="EB52" s="124"/>
      <c r="EC52" s="125" t="s">
        <v>56</v>
      </c>
      <c r="ED52" s="125"/>
      <c r="EE52" s="125"/>
      <c r="EF52" s="126"/>
      <c r="EG52" s="122">
        <v>20</v>
      </c>
      <c r="EH52" s="123"/>
      <c r="EI52" s="123"/>
      <c r="EJ52" s="124" t="s">
        <v>10</v>
      </c>
      <c r="EK52" s="124"/>
      <c r="EL52" s="125" t="s">
        <v>56</v>
      </c>
      <c r="EM52" s="125"/>
      <c r="EN52" s="125"/>
      <c r="EO52" s="126"/>
      <c r="EP52" s="152" t="s">
        <v>84</v>
      </c>
      <c r="EQ52" s="153"/>
      <c r="ER52" s="153"/>
      <c r="ES52" s="153"/>
      <c r="ET52" s="153"/>
      <c r="EU52" s="153"/>
      <c r="EV52" s="153"/>
      <c r="EW52" s="153"/>
      <c r="EX52" s="154"/>
      <c r="EY52" s="152" t="s">
        <v>85</v>
      </c>
      <c r="EZ52" s="153"/>
      <c r="FA52" s="153"/>
      <c r="FB52" s="153"/>
      <c r="FC52" s="153"/>
      <c r="FD52" s="153"/>
      <c r="FE52" s="153"/>
      <c r="FF52" s="153"/>
      <c r="FG52" s="153"/>
    </row>
    <row r="53" spans="1:163" customHeight="1" ht="9" s="36" customFormat="1">
      <c r="A53" s="172"/>
      <c r="B53" s="172"/>
      <c r="C53" s="172"/>
      <c r="D53" s="172"/>
      <c r="E53" s="172"/>
      <c r="F53" s="172"/>
      <c r="G53" s="172"/>
      <c r="H53" s="172"/>
      <c r="I53" s="172"/>
      <c r="J53" s="173"/>
      <c r="K53" s="37"/>
      <c r="L53" s="167"/>
      <c r="M53" s="167"/>
      <c r="N53" s="167"/>
      <c r="O53" s="167"/>
      <c r="P53" s="167"/>
      <c r="Q53" s="167"/>
      <c r="R53" s="167"/>
      <c r="S53" s="167"/>
      <c r="T53" s="167"/>
      <c r="U53" s="38"/>
      <c r="V53" s="37"/>
      <c r="W53" s="167"/>
      <c r="X53" s="167"/>
      <c r="Y53" s="167"/>
      <c r="Z53" s="167"/>
      <c r="AA53" s="167"/>
      <c r="AB53" s="167"/>
      <c r="AC53" s="167"/>
      <c r="AD53" s="167"/>
      <c r="AE53" s="167"/>
      <c r="AF53" s="38"/>
      <c r="AG53" s="37"/>
      <c r="AH53" s="167"/>
      <c r="AI53" s="167"/>
      <c r="AJ53" s="167"/>
      <c r="AK53" s="167"/>
      <c r="AL53" s="167"/>
      <c r="AM53" s="167"/>
      <c r="AN53" s="167"/>
      <c r="AO53" s="167"/>
      <c r="AP53" s="167"/>
      <c r="AQ53" s="38"/>
      <c r="AR53" s="37"/>
      <c r="AS53" s="167"/>
      <c r="AT53" s="167"/>
      <c r="AU53" s="167"/>
      <c r="AV53" s="167"/>
      <c r="AW53" s="167"/>
      <c r="AX53" s="167"/>
      <c r="AY53" s="167"/>
      <c r="AZ53" s="167"/>
      <c r="BA53" s="167"/>
      <c r="BB53" s="38"/>
      <c r="BC53" s="37"/>
      <c r="BD53" s="167"/>
      <c r="BE53" s="167"/>
      <c r="BF53" s="167"/>
      <c r="BG53" s="167"/>
      <c r="BH53" s="167"/>
      <c r="BI53" s="167"/>
      <c r="BJ53" s="167"/>
      <c r="BK53" s="167"/>
      <c r="BL53" s="167"/>
      <c r="BM53" s="38"/>
      <c r="BN53" s="171"/>
      <c r="BO53" s="172"/>
      <c r="BP53" s="172"/>
      <c r="BQ53" s="172"/>
      <c r="BR53" s="172"/>
      <c r="BS53" s="172"/>
      <c r="BT53" s="172"/>
      <c r="BU53" s="172"/>
      <c r="BV53" s="172"/>
      <c r="BW53" s="173"/>
      <c r="BX53" s="158" t="s">
        <v>86</v>
      </c>
      <c r="BY53" s="159"/>
      <c r="BZ53" s="159"/>
      <c r="CA53" s="159"/>
      <c r="CB53" s="159"/>
      <c r="CC53" s="159"/>
      <c r="CD53" s="159"/>
      <c r="CE53" s="159"/>
      <c r="CF53" s="160"/>
      <c r="CG53" s="158" t="s">
        <v>60</v>
      </c>
      <c r="CH53" s="159"/>
      <c r="CI53" s="159"/>
      <c r="CJ53" s="159"/>
      <c r="CK53" s="159"/>
      <c r="CL53" s="159"/>
      <c r="CM53" s="160"/>
      <c r="CN53" s="155" t="s">
        <v>87</v>
      </c>
      <c r="CO53" s="156"/>
      <c r="CP53" s="156"/>
      <c r="CQ53" s="156"/>
      <c r="CR53" s="156"/>
      <c r="CS53" s="156"/>
      <c r="CT53" s="156"/>
      <c r="CU53" s="156"/>
      <c r="CV53" s="157"/>
      <c r="CW53" s="155" t="s">
        <v>62</v>
      </c>
      <c r="CX53" s="156"/>
      <c r="CY53" s="156"/>
      <c r="CZ53" s="156"/>
      <c r="DA53" s="156"/>
      <c r="DB53" s="156"/>
      <c r="DC53" s="156"/>
      <c r="DD53" s="156"/>
      <c r="DE53" s="157"/>
      <c r="DF53" s="155" t="s">
        <v>63</v>
      </c>
      <c r="DG53" s="156"/>
      <c r="DH53" s="156"/>
      <c r="DI53" s="156"/>
      <c r="DJ53" s="156"/>
      <c r="DK53" s="156"/>
      <c r="DL53" s="156"/>
      <c r="DM53" s="156"/>
      <c r="DN53" s="157"/>
      <c r="DO53" s="155" t="s">
        <v>87</v>
      </c>
      <c r="DP53" s="156"/>
      <c r="DQ53" s="156"/>
      <c r="DR53" s="156"/>
      <c r="DS53" s="156"/>
      <c r="DT53" s="156"/>
      <c r="DU53" s="156"/>
      <c r="DV53" s="156"/>
      <c r="DW53" s="157"/>
      <c r="DX53" s="155" t="s">
        <v>62</v>
      </c>
      <c r="DY53" s="156"/>
      <c r="DZ53" s="156"/>
      <c r="EA53" s="156"/>
      <c r="EB53" s="156"/>
      <c r="EC53" s="156"/>
      <c r="ED53" s="156"/>
      <c r="EE53" s="156"/>
      <c r="EF53" s="157"/>
      <c r="EG53" s="155" t="s">
        <v>63</v>
      </c>
      <c r="EH53" s="156"/>
      <c r="EI53" s="156"/>
      <c r="EJ53" s="156"/>
      <c r="EK53" s="156"/>
      <c r="EL53" s="156"/>
      <c r="EM53" s="156"/>
      <c r="EN53" s="156"/>
      <c r="EO53" s="157"/>
      <c r="EP53" s="155"/>
      <c r="EQ53" s="156"/>
      <c r="ER53" s="156"/>
      <c r="ES53" s="156"/>
      <c r="ET53" s="156"/>
      <c r="EU53" s="156"/>
      <c r="EV53" s="156"/>
      <c r="EW53" s="156"/>
      <c r="EX53" s="157"/>
      <c r="EY53" s="155"/>
      <c r="EZ53" s="156"/>
      <c r="FA53" s="156"/>
      <c r="FB53" s="156"/>
      <c r="FC53" s="156"/>
      <c r="FD53" s="156"/>
      <c r="FE53" s="156"/>
      <c r="FF53" s="156"/>
      <c r="FG53" s="156"/>
    </row>
    <row r="54" spans="1:163" customHeight="1" ht="24" s="36" customFormat="1">
      <c r="A54" s="175"/>
      <c r="B54" s="175"/>
      <c r="C54" s="175"/>
      <c r="D54" s="175"/>
      <c r="E54" s="175"/>
      <c r="F54" s="175"/>
      <c r="G54" s="175"/>
      <c r="H54" s="175"/>
      <c r="I54" s="175"/>
      <c r="J54" s="176"/>
      <c r="K54" s="149" t="s">
        <v>64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1"/>
      <c r="V54" s="149" t="s">
        <v>64</v>
      </c>
      <c r="W54" s="150"/>
      <c r="X54" s="150"/>
      <c r="Y54" s="150"/>
      <c r="Z54" s="150"/>
      <c r="AA54" s="150"/>
      <c r="AB54" s="150"/>
      <c r="AC54" s="150"/>
      <c r="AD54" s="150"/>
      <c r="AE54" s="150"/>
      <c r="AF54" s="151"/>
      <c r="AG54" s="149" t="s">
        <v>64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1"/>
      <c r="AR54" s="149" t="s">
        <v>64</v>
      </c>
      <c r="AS54" s="150"/>
      <c r="AT54" s="150"/>
      <c r="AU54" s="150"/>
      <c r="AV54" s="150"/>
      <c r="AW54" s="150"/>
      <c r="AX54" s="150"/>
      <c r="AY54" s="150"/>
      <c r="AZ54" s="150"/>
      <c r="BA54" s="150"/>
      <c r="BB54" s="151"/>
      <c r="BC54" s="149" t="s">
        <v>64</v>
      </c>
      <c r="BD54" s="150"/>
      <c r="BE54" s="150"/>
      <c r="BF54" s="150"/>
      <c r="BG54" s="150"/>
      <c r="BH54" s="150"/>
      <c r="BI54" s="150"/>
      <c r="BJ54" s="150"/>
      <c r="BK54" s="150"/>
      <c r="BL54" s="150"/>
      <c r="BM54" s="151"/>
      <c r="BN54" s="174"/>
      <c r="BO54" s="175"/>
      <c r="BP54" s="175"/>
      <c r="BQ54" s="175"/>
      <c r="BR54" s="175"/>
      <c r="BS54" s="175"/>
      <c r="BT54" s="175"/>
      <c r="BU54" s="175"/>
      <c r="BV54" s="175"/>
      <c r="BW54" s="176"/>
      <c r="BX54" s="161"/>
      <c r="BY54" s="162"/>
      <c r="BZ54" s="162"/>
      <c r="CA54" s="162"/>
      <c r="CB54" s="162"/>
      <c r="CC54" s="162"/>
      <c r="CD54" s="162"/>
      <c r="CE54" s="162"/>
      <c r="CF54" s="163"/>
      <c r="CG54" s="161"/>
      <c r="CH54" s="162"/>
      <c r="CI54" s="162"/>
      <c r="CJ54" s="162"/>
      <c r="CK54" s="162"/>
      <c r="CL54" s="162"/>
      <c r="CM54" s="163"/>
      <c r="CN54" s="149"/>
      <c r="CO54" s="150"/>
      <c r="CP54" s="150"/>
      <c r="CQ54" s="150"/>
      <c r="CR54" s="150"/>
      <c r="CS54" s="150"/>
      <c r="CT54" s="150"/>
      <c r="CU54" s="150"/>
      <c r="CV54" s="151"/>
      <c r="CW54" s="149"/>
      <c r="CX54" s="150"/>
      <c r="CY54" s="150"/>
      <c r="CZ54" s="150"/>
      <c r="DA54" s="150"/>
      <c r="DB54" s="150"/>
      <c r="DC54" s="150"/>
      <c r="DD54" s="150"/>
      <c r="DE54" s="151"/>
      <c r="DF54" s="149"/>
      <c r="DG54" s="150"/>
      <c r="DH54" s="150"/>
      <c r="DI54" s="150"/>
      <c r="DJ54" s="150"/>
      <c r="DK54" s="150"/>
      <c r="DL54" s="150"/>
      <c r="DM54" s="150"/>
      <c r="DN54" s="151"/>
      <c r="DO54" s="149"/>
      <c r="DP54" s="150"/>
      <c r="DQ54" s="150"/>
      <c r="DR54" s="150"/>
      <c r="DS54" s="150"/>
      <c r="DT54" s="150"/>
      <c r="DU54" s="150"/>
      <c r="DV54" s="150"/>
      <c r="DW54" s="151"/>
      <c r="DX54" s="149"/>
      <c r="DY54" s="150"/>
      <c r="DZ54" s="150"/>
      <c r="EA54" s="150"/>
      <c r="EB54" s="150"/>
      <c r="EC54" s="150"/>
      <c r="ED54" s="150"/>
      <c r="EE54" s="150"/>
      <c r="EF54" s="151"/>
      <c r="EG54" s="149"/>
      <c r="EH54" s="150"/>
      <c r="EI54" s="150"/>
      <c r="EJ54" s="150"/>
      <c r="EK54" s="150"/>
      <c r="EL54" s="150"/>
      <c r="EM54" s="150"/>
      <c r="EN54" s="150"/>
      <c r="EO54" s="151"/>
      <c r="EP54" s="149"/>
      <c r="EQ54" s="150"/>
      <c r="ER54" s="150"/>
      <c r="ES54" s="150"/>
      <c r="ET54" s="150"/>
      <c r="EU54" s="150"/>
      <c r="EV54" s="150"/>
      <c r="EW54" s="150"/>
      <c r="EX54" s="151"/>
      <c r="EY54" s="149"/>
      <c r="EZ54" s="150"/>
      <c r="FA54" s="150"/>
      <c r="FB54" s="150"/>
      <c r="FC54" s="150"/>
      <c r="FD54" s="150"/>
      <c r="FE54" s="150"/>
      <c r="FF54" s="150"/>
      <c r="FG54" s="150"/>
    </row>
    <row r="55" spans="1:163" customHeight="1" ht="11.25" s="39" customFormat="1">
      <c r="A55" s="120">
        <v>1</v>
      </c>
      <c r="B55" s="120"/>
      <c r="C55" s="120"/>
      <c r="D55" s="120"/>
      <c r="E55" s="120"/>
      <c r="F55" s="120"/>
      <c r="G55" s="120"/>
      <c r="H55" s="120"/>
      <c r="I55" s="120"/>
      <c r="J55" s="121"/>
      <c r="K55" s="119">
        <v>2</v>
      </c>
      <c r="L55" s="120"/>
      <c r="M55" s="120"/>
      <c r="N55" s="120"/>
      <c r="O55" s="120"/>
      <c r="P55" s="120"/>
      <c r="Q55" s="120"/>
      <c r="R55" s="120"/>
      <c r="S55" s="120"/>
      <c r="T55" s="120"/>
      <c r="U55" s="121"/>
      <c r="V55" s="119">
        <v>3</v>
      </c>
      <c r="W55" s="120"/>
      <c r="X55" s="120"/>
      <c r="Y55" s="120"/>
      <c r="Z55" s="120"/>
      <c r="AA55" s="120"/>
      <c r="AB55" s="120"/>
      <c r="AC55" s="120"/>
      <c r="AD55" s="120"/>
      <c r="AE55" s="120"/>
      <c r="AF55" s="121"/>
      <c r="AG55" s="119">
        <v>4</v>
      </c>
      <c r="AH55" s="120"/>
      <c r="AI55" s="120"/>
      <c r="AJ55" s="120"/>
      <c r="AK55" s="120"/>
      <c r="AL55" s="120"/>
      <c r="AM55" s="120"/>
      <c r="AN55" s="120"/>
      <c r="AO55" s="120"/>
      <c r="AP55" s="120"/>
      <c r="AQ55" s="121"/>
      <c r="AR55" s="119">
        <v>5</v>
      </c>
      <c r="AS55" s="120"/>
      <c r="AT55" s="120"/>
      <c r="AU55" s="120"/>
      <c r="AV55" s="120"/>
      <c r="AW55" s="120"/>
      <c r="AX55" s="120"/>
      <c r="AY55" s="120"/>
      <c r="AZ55" s="120"/>
      <c r="BA55" s="120"/>
      <c r="BB55" s="121"/>
      <c r="BC55" s="119">
        <v>6</v>
      </c>
      <c r="BD55" s="120"/>
      <c r="BE55" s="120"/>
      <c r="BF55" s="120"/>
      <c r="BG55" s="120"/>
      <c r="BH55" s="120"/>
      <c r="BI55" s="120"/>
      <c r="BJ55" s="120"/>
      <c r="BK55" s="120"/>
      <c r="BL55" s="120"/>
      <c r="BM55" s="121"/>
      <c r="BN55" s="119">
        <v>7</v>
      </c>
      <c r="BO55" s="120"/>
      <c r="BP55" s="120"/>
      <c r="BQ55" s="120"/>
      <c r="BR55" s="120"/>
      <c r="BS55" s="120"/>
      <c r="BT55" s="120"/>
      <c r="BU55" s="120"/>
      <c r="BV55" s="120"/>
      <c r="BW55" s="121"/>
      <c r="BX55" s="119">
        <v>8</v>
      </c>
      <c r="BY55" s="120"/>
      <c r="BZ55" s="120"/>
      <c r="CA55" s="120"/>
      <c r="CB55" s="120"/>
      <c r="CC55" s="120"/>
      <c r="CD55" s="120"/>
      <c r="CE55" s="120"/>
      <c r="CF55" s="121"/>
      <c r="CG55" s="119">
        <v>9</v>
      </c>
      <c r="CH55" s="120"/>
      <c r="CI55" s="120"/>
      <c r="CJ55" s="120"/>
      <c r="CK55" s="120"/>
      <c r="CL55" s="120"/>
      <c r="CM55" s="121"/>
      <c r="CN55" s="119">
        <v>10</v>
      </c>
      <c r="CO55" s="120"/>
      <c r="CP55" s="120"/>
      <c r="CQ55" s="120"/>
      <c r="CR55" s="120"/>
      <c r="CS55" s="120"/>
      <c r="CT55" s="120"/>
      <c r="CU55" s="120"/>
      <c r="CV55" s="121"/>
      <c r="CW55" s="119">
        <v>11</v>
      </c>
      <c r="CX55" s="120"/>
      <c r="CY55" s="120"/>
      <c r="CZ55" s="120"/>
      <c r="DA55" s="120"/>
      <c r="DB55" s="120"/>
      <c r="DC55" s="120"/>
      <c r="DD55" s="120"/>
      <c r="DE55" s="121"/>
      <c r="DF55" s="119">
        <v>12</v>
      </c>
      <c r="DG55" s="120"/>
      <c r="DH55" s="120"/>
      <c r="DI55" s="120"/>
      <c r="DJ55" s="120"/>
      <c r="DK55" s="120"/>
      <c r="DL55" s="120"/>
      <c r="DM55" s="120"/>
      <c r="DN55" s="121"/>
      <c r="DO55" s="119">
        <v>13</v>
      </c>
      <c r="DP55" s="120"/>
      <c r="DQ55" s="120"/>
      <c r="DR55" s="120"/>
      <c r="DS55" s="120"/>
      <c r="DT55" s="120"/>
      <c r="DU55" s="120"/>
      <c r="DV55" s="120"/>
      <c r="DW55" s="121"/>
      <c r="DX55" s="119">
        <v>14</v>
      </c>
      <c r="DY55" s="120"/>
      <c r="DZ55" s="120"/>
      <c r="EA55" s="120"/>
      <c r="EB55" s="120"/>
      <c r="EC55" s="120"/>
      <c r="ED55" s="120"/>
      <c r="EE55" s="120"/>
      <c r="EF55" s="121"/>
      <c r="EG55" s="119">
        <v>15</v>
      </c>
      <c r="EH55" s="120"/>
      <c r="EI55" s="120"/>
      <c r="EJ55" s="120"/>
      <c r="EK55" s="120"/>
      <c r="EL55" s="120"/>
      <c r="EM55" s="120"/>
      <c r="EN55" s="120"/>
      <c r="EO55" s="121"/>
      <c r="EP55" s="146">
        <v>16</v>
      </c>
      <c r="EQ55" s="147"/>
      <c r="ER55" s="147"/>
      <c r="ES55" s="147"/>
      <c r="ET55" s="147"/>
      <c r="EU55" s="147"/>
      <c r="EV55" s="147"/>
      <c r="EW55" s="147"/>
      <c r="EX55" s="148"/>
      <c r="EY55" s="146">
        <v>17</v>
      </c>
      <c r="EZ55" s="147"/>
      <c r="FA55" s="147"/>
      <c r="FB55" s="147"/>
      <c r="FC55" s="147"/>
      <c r="FD55" s="147"/>
      <c r="FE55" s="147"/>
      <c r="FF55" s="147"/>
      <c r="FG55" s="147"/>
    </row>
    <row r="56" spans="1:163" customHeight="1" ht="99" s="36" customFormat="1">
      <c r="A56" s="296" t="s">
        <v>65</v>
      </c>
      <c r="B56" s="296"/>
      <c r="C56" s="296"/>
      <c r="D56" s="296"/>
      <c r="E56" s="296"/>
      <c r="F56" s="296"/>
      <c r="G56" s="296"/>
      <c r="H56" s="296"/>
      <c r="I56" s="296"/>
      <c r="J56" s="297"/>
      <c r="K56" s="140" t="s">
        <v>66</v>
      </c>
      <c r="L56" s="141"/>
      <c r="M56" s="141"/>
      <c r="N56" s="141"/>
      <c r="O56" s="141"/>
      <c r="P56" s="141"/>
      <c r="Q56" s="141"/>
      <c r="R56" s="141"/>
      <c r="S56" s="141"/>
      <c r="T56" s="141"/>
      <c r="U56" s="142"/>
      <c r="V56" s="140" t="s">
        <v>67</v>
      </c>
      <c r="W56" s="141"/>
      <c r="X56" s="141"/>
      <c r="Y56" s="141"/>
      <c r="Z56" s="141"/>
      <c r="AA56" s="141"/>
      <c r="AB56" s="141"/>
      <c r="AC56" s="141"/>
      <c r="AD56" s="141"/>
      <c r="AE56" s="141"/>
      <c r="AF56" s="142"/>
      <c r="AG56" s="116" t="s">
        <v>66</v>
      </c>
      <c r="AH56" s="117"/>
      <c r="AI56" s="117"/>
      <c r="AJ56" s="117"/>
      <c r="AK56" s="117"/>
      <c r="AL56" s="117"/>
      <c r="AM56" s="117"/>
      <c r="AN56" s="117"/>
      <c r="AO56" s="117"/>
      <c r="AP56" s="117"/>
      <c r="AQ56" s="118"/>
      <c r="AR56" s="116" t="s">
        <v>68</v>
      </c>
      <c r="AS56" s="117"/>
      <c r="AT56" s="117"/>
      <c r="AU56" s="117"/>
      <c r="AV56" s="117"/>
      <c r="AW56" s="117"/>
      <c r="AX56" s="117"/>
      <c r="AY56" s="117"/>
      <c r="AZ56" s="117"/>
      <c r="BA56" s="117"/>
      <c r="BB56" s="118"/>
      <c r="BC56" s="319" t="s">
        <v>69</v>
      </c>
      <c r="BD56" s="141"/>
      <c r="BE56" s="141"/>
      <c r="BF56" s="141"/>
      <c r="BG56" s="141"/>
      <c r="BH56" s="141"/>
      <c r="BI56" s="141"/>
      <c r="BJ56" s="141"/>
      <c r="BK56" s="141"/>
      <c r="BL56" s="141"/>
      <c r="BM56" s="142"/>
      <c r="BN56" s="137" t="s">
        <v>88</v>
      </c>
      <c r="BO56" s="138"/>
      <c r="BP56" s="138"/>
      <c r="BQ56" s="138"/>
      <c r="BR56" s="138"/>
      <c r="BS56" s="138"/>
      <c r="BT56" s="138"/>
      <c r="BU56" s="138"/>
      <c r="BV56" s="138"/>
      <c r="BW56" s="139"/>
      <c r="BX56" s="140" t="s">
        <v>89</v>
      </c>
      <c r="BY56" s="141"/>
      <c r="BZ56" s="141"/>
      <c r="CA56" s="141"/>
      <c r="CB56" s="141"/>
      <c r="CC56" s="141"/>
      <c r="CD56" s="141"/>
      <c r="CE56" s="141"/>
      <c r="CF56" s="142"/>
      <c r="CG56" s="143" t="s">
        <v>90</v>
      </c>
      <c r="CH56" s="144"/>
      <c r="CI56" s="144"/>
      <c r="CJ56" s="144"/>
      <c r="CK56" s="144"/>
      <c r="CL56" s="144"/>
      <c r="CM56" s="144"/>
      <c r="CN56" s="116">
        <f>26+27+26+16+5-2</f>
        <v>98</v>
      </c>
      <c r="CO56" s="117"/>
      <c r="CP56" s="117"/>
      <c r="CQ56" s="117"/>
      <c r="CR56" s="117"/>
      <c r="CS56" s="117"/>
      <c r="CT56" s="117"/>
      <c r="CU56" s="117"/>
      <c r="CV56" s="118"/>
      <c r="CW56" s="116">
        <v>98</v>
      </c>
      <c r="CX56" s="117"/>
      <c r="CY56" s="117"/>
      <c r="CZ56" s="117"/>
      <c r="DA56" s="117"/>
      <c r="DB56" s="117"/>
      <c r="DC56" s="117"/>
      <c r="DD56" s="117"/>
      <c r="DE56" s="118"/>
      <c r="DF56" s="116">
        <v>98</v>
      </c>
      <c r="DG56" s="117"/>
      <c r="DH56" s="117"/>
      <c r="DI56" s="117"/>
      <c r="DJ56" s="117"/>
      <c r="DK56" s="117"/>
      <c r="DL56" s="117"/>
      <c r="DM56" s="117"/>
      <c r="DN56" s="118"/>
      <c r="DO56" s="116" t="s">
        <v>91</v>
      </c>
      <c r="DP56" s="117"/>
      <c r="DQ56" s="117"/>
      <c r="DR56" s="117"/>
      <c r="DS56" s="117"/>
      <c r="DT56" s="117"/>
      <c r="DU56" s="117"/>
      <c r="DV56" s="117"/>
      <c r="DW56" s="118"/>
      <c r="DX56" s="116" t="s">
        <v>91</v>
      </c>
      <c r="DY56" s="117"/>
      <c r="DZ56" s="117"/>
      <c r="EA56" s="117"/>
      <c r="EB56" s="117"/>
      <c r="EC56" s="117"/>
      <c r="ED56" s="117"/>
      <c r="EE56" s="117"/>
      <c r="EF56" s="118"/>
      <c r="EG56" s="116" t="s">
        <v>91</v>
      </c>
      <c r="EH56" s="117"/>
      <c r="EI56" s="117"/>
      <c r="EJ56" s="117"/>
      <c r="EK56" s="117"/>
      <c r="EL56" s="117"/>
      <c r="EM56" s="117"/>
      <c r="EN56" s="117"/>
      <c r="EO56" s="118"/>
      <c r="EP56" s="116">
        <v>10</v>
      </c>
      <c r="EQ56" s="117"/>
      <c r="ER56" s="117"/>
      <c r="ES56" s="117"/>
      <c r="ET56" s="117"/>
      <c r="EU56" s="117"/>
      <c r="EV56" s="117"/>
      <c r="EW56" s="117"/>
      <c r="EX56" s="117"/>
      <c r="EY56" s="293"/>
      <c r="EZ56" s="294"/>
      <c r="FA56" s="294"/>
      <c r="FB56" s="294"/>
      <c r="FC56" s="294"/>
      <c r="FD56" s="294"/>
      <c r="FE56" s="294"/>
      <c r="FF56" s="294"/>
      <c r="FG56" s="294"/>
    </row>
    <row r="57" spans="1:163" customHeight="1" ht="69" s="36" customFormat="1">
      <c r="A57" s="296" t="s">
        <v>222</v>
      </c>
      <c r="B57" s="296"/>
      <c r="C57" s="296"/>
      <c r="D57" s="296"/>
      <c r="E57" s="296"/>
      <c r="F57" s="296"/>
      <c r="G57" s="296"/>
      <c r="H57" s="296"/>
      <c r="I57" s="296"/>
      <c r="J57" s="297"/>
      <c r="K57" s="140" t="s">
        <v>225</v>
      </c>
      <c r="L57" s="141"/>
      <c r="M57" s="141"/>
      <c r="N57" s="141"/>
      <c r="O57" s="141"/>
      <c r="P57" s="141"/>
      <c r="Q57" s="141"/>
      <c r="R57" s="141"/>
      <c r="S57" s="141"/>
      <c r="T57" s="141"/>
      <c r="U57" s="142"/>
      <c r="V57" s="140" t="s">
        <v>224</v>
      </c>
      <c r="W57" s="141"/>
      <c r="X57" s="141"/>
      <c r="Y57" s="141"/>
      <c r="Z57" s="141"/>
      <c r="AA57" s="141"/>
      <c r="AB57" s="141"/>
      <c r="AC57" s="141"/>
      <c r="AD57" s="141"/>
      <c r="AE57" s="141"/>
      <c r="AF57" s="142"/>
      <c r="AG57" s="116" t="s">
        <v>66</v>
      </c>
      <c r="AH57" s="117"/>
      <c r="AI57" s="117"/>
      <c r="AJ57" s="117"/>
      <c r="AK57" s="117"/>
      <c r="AL57" s="117"/>
      <c r="AM57" s="117"/>
      <c r="AN57" s="117"/>
      <c r="AO57" s="117"/>
      <c r="AP57" s="117"/>
      <c r="AQ57" s="118"/>
      <c r="AR57" s="116" t="s">
        <v>68</v>
      </c>
      <c r="AS57" s="117"/>
      <c r="AT57" s="117"/>
      <c r="AU57" s="117"/>
      <c r="AV57" s="117"/>
      <c r="AW57" s="117"/>
      <c r="AX57" s="117"/>
      <c r="AY57" s="117"/>
      <c r="AZ57" s="117"/>
      <c r="BA57" s="117"/>
      <c r="BB57" s="118"/>
      <c r="BC57" s="319" t="s">
        <v>69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2"/>
      <c r="BN57" s="137" t="s">
        <v>88</v>
      </c>
      <c r="BO57" s="138"/>
      <c r="BP57" s="138"/>
      <c r="BQ57" s="138"/>
      <c r="BR57" s="138"/>
      <c r="BS57" s="138"/>
      <c r="BT57" s="138"/>
      <c r="BU57" s="138"/>
      <c r="BV57" s="138"/>
      <c r="BW57" s="139"/>
      <c r="BX57" s="140" t="s">
        <v>89</v>
      </c>
      <c r="BY57" s="141"/>
      <c r="BZ57" s="141"/>
      <c r="CA57" s="141"/>
      <c r="CB57" s="141"/>
      <c r="CC57" s="141"/>
      <c r="CD57" s="141"/>
      <c r="CE57" s="141"/>
      <c r="CF57" s="142"/>
      <c r="CG57" s="143" t="s">
        <v>90</v>
      </c>
      <c r="CH57" s="144"/>
      <c r="CI57" s="144"/>
      <c r="CJ57" s="144"/>
      <c r="CK57" s="144"/>
      <c r="CL57" s="144"/>
      <c r="CM57" s="144"/>
      <c r="CN57" s="116">
        <v>2</v>
      </c>
      <c r="CO57" s="117"/>
      <c r="CP57" s="117"/>
      <c r="CQ57" s="117"/>
      <c r="CR57" s="117"/>
      <c r="CS57" s="117"/>
      <c r="CT57" s="117"/>
      <c r="CU57" s="117"/>
      <c r="CV57" s="118"/>
      <c r="CW57" s="116">
        <v>2</v>
      </c>
      <c r="CX57" s="117"/>
      <c r="CY57" s="117"/>
      <c r="CZ57" s="117"/>
      <c r="DA57" s="117"/>
      <c r="DB57" s="117"/>
      <c r="DC57" s="117"/>
      <c r="DD57" s="117"/>
      <c r="DE57" s="118"/>
      <c r="DF57" s="116">
        <v>2</v>
      </c>
      <c r="DG57" s="117"/>
      <c r="DH57" s="117"/>
      <c r="DI57" s="117"/>
      <c r="DJ57" s="117"/>
      <c r="DK57" s="117"/>
      <c r="DL57" s="117"/>
      <c r="DM57" s="117"/>
      <c r="DN57" s="118"/>
      <c r="DO57" s="116" t="s">
        <v>91</v>
      </c>
      <c r="DP57" s="117"/>
      <c r="DQ57" s="117"/>
      <c r="DR57" s="117"/>
      <c r="DS57" s="117"/>
      <c r="DT57" s="117"/>
      <c r="DU57" s="117"/>
      <c r="DV57" s="117"/>
      <c r="DW57" s="118"/>
      <c r="DX57" s="116" t="s">
        <v>91</v>
      </c>
      <c r="DY57" s="117"/>
      <c r="DZ57" s="117"/>
      <c r="EA57" s="117"/>
      <c r="EB57" s="117"/>
      <c r="EC57" s="117"/>
      <c r="ED57" s="117"/>
      <c r="EE57" s="117"/>
      <c r="EF57" s="118"/>
      <c r="EG57" s="116" t="s">
        <v>91</v>
      </c>
      <c r="EH57" s="117"/>
      <c r="EI57" s="117"/>
      <c r="EJ57" s="117"/>
      <c r="EK57" s="117"/>
      <c r="EL57" s="117"/>
      <c r="EM57" s="117"/>
      <c r="EN57" s="117"/>
      <c r="EO57" s="118"/>
      <c r="EP57" s="116">
        <v>10</v>
      </c>
      <c r="EQ57" s="117"/>
      <c r="ER57" s="117"/>
      <c r="ES57" s="117"/>
      <c r="ET57" s="117"/>
      <c r="EU57" s="117"/>
      <c r="EV57" s="117"/>
      <c r="EW57" s="117"/>
      <c r="EX57" s="117"/>
      <c r="EY57" s="293"/>
      <c r="EZ57" s="294"/>
      <c r="FA57" s="294"/>
      <c r="FB57" s="294"/>
      <c r="FC57" s="294"/>
      <c r="FD57" s="294"/>
      <c r="FE57" s="294"/>
      <c r="FF57" s="294"/>
      <c r="FG57" s="294"/>
    </row>
    <row r="58" spans="1:163" customHeight="1" ht="15"/>
    <row r="59" spans="1:163" customHeight="1" ht="16.5" s="7" customFormat="1">
      <c r="A59" s="7" t="s">
        <v>92</v>
      </c>
    </row>
    <row r="60" spans="1:163" customHeight="1" ht="6" s="7" customFormat="1"/>
    <row r="61" spans="1:163" customHeight="1" ht="15.75" s="7" customFormat="1">
      <c r="A61" s="291" t="s">
        <v>93</v>
      </c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</row>
    <row r="62" spans="1:163" customHeight="1" ht="15.75" s="4" customFormat="1">
      <c r="A62" s="292" t="s">
        <v>94</v>
      </c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77"/>
      <c r="AE62" s="279" t="s">
        <v>95</v>
      </c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77"/>
      <c r="BJ62" s="279" t="s">
        <v>96</v>
      </c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77"/>
      <c r="CH62" s="279" t="s">
        <v>97</v>
      </c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77"/>
      <c r="DF62" s="279" t="s">
        <v>98</v>
      </c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  <c r="EO62" s="292"/>
      <c r="EP62" s="292"/>
      <c r="EQ62" s="292"/>
      <c r="ER62" s="292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</row>
    <row r="63" spans="1:163" customHeight="1" ht="15.75" s="40" customFormat="1">
      <c r="A63" s="280">
        <v>1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68"/>
      <c r="AE63" s="281">
        <v>2</v>
      </c>
      <c r="AF63" s="280"/>
      <c r="AG63" s="280"/>
      <c r="AH63" s="280"/>
      <c r="AI63" s="280"/>
      <c r="AJ63" s="280"/>
      <c r="AK63" s="280"/>
      <c r="AL63" s="280"/>
      <c r="AM63" s="280"/>
      <c r="AN63" s="280"/>
      <c r="AO63" s="280"/>
      <c r="AP63" s="280"/>
      <c r="AQ63" s="280"/>
      <c r="AR63" s="280"/>
      <c r="AS63" s="280"/>
      <c r="AT63" s="280"/>
      <c r="AU63" s="280"/>
      <c r="AV63" s="280"/>
      <c r="AW63" s="280"/>
      <c r="AX63" s="280"/>
      <c r="AY63" s="280"/>
      <c r="AZ63" s="280"/>
      <c r="BA63" s="280"/>
      <c r="BB63" s="280"/>
      <c r="BC63" s="280"/>
      <c r="BD63" s="280"/>
      <c r="BE63" s="280"/>
      <c r="BF63" s="280"/>
      <c r="BG63" s="280"/>
      <c r="BH63" s="280"/>
      <c r="BI63" s="268"/>
      <c r="BJ63" s="282" t="s">
        <v>99</v>
      </c>
      <c r="BK63" s="283"/>
      <c r="BL63" s="283"/>
      <c r="BM63" s="283"/>
      <c r="BN63" s="283"/>
      <c r="BO63" s="283"/>
      <c r="BP63" s="283"/>
      <c r="BQ63" s="283"/>
      <c r="BR63" s="283"/>
      <c r="BS63" s="283"/>
      <c r="BT63" s="283"/>
      <c r="BU63" s="283"/>
      <c r="BV63" s="283"/>
      <c r="BW63" s="283"/>
      <c r="BX63" s="283"/>
      <c r="BY63" s="283"/>
      <c r="BZ63" s="283"/>
      <c r="CA63" s="283"/>
      <c r="CB63" s="283"/>
      <c r="CC63" s="283"/>
      <c r="CD63" s="283"/>
      <c r="CE63" s="283"/>
      <c r="CF63" s="283"/>
      <c r="CG63" s="284"/>
      <c r="CH63" s="282" t="s">
        <v>100</v>
      </c>
      <c r="CI63" s="283"/>
      <c r="CJ63" s="283"/>
      <c r="CK63" s="283"/>
      <c r="CL63" s="283"/>
      <c r="CM63" s="283"/>
      <c r="CN63" s="283"/>
      <c r="CO63" s="283"/>
      <c r="CP63" s="283"/>
      <c r="CQ63" s="283"/>
      <c r="CR63" s="283"/>
      <c r="CS63" s="283"/>
      <c r="CT63" s="283"/>
      <c r="CU63" s="283"/>
      <c r="CV63" s="283"/>
      <c r="CW63" s="283"/>
      <c r="CX63" s="283"/>
      <c r="CY63" s="283"/>
      <c r="CZ63" s="283"/>
      <c r="DA63" s="283"/>
      <c r="DB63" s="283"/>
      <c r="DC63" s="283"/>
      <c r="DD63" s="283"/>
      <c r="DE63" s="284"/>
      <c r="DF63" s="281">
        <v>5</v>
      </c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80"/>
      <c r="EI63" s="280"/>
      <c r="EJ63" s="280"/>
      <c r="EK63" s="280"/>
      <c r="EL63" s="280"/>
      <c r="EM63" s="280"/>
      <c r="EN63" s="280"/>
      <c r="EO63" s="280"/>
      <c r="EP63" s="280"/>
      <c r="EQ63" s="280"/>
      <c r="ER63" s="280"/>
      <c r="ES63" s="280"/>
      <c r="ET63" s="280"/>
      <c r="EU63" s="280"/>
      <c r="EV63" s="280"/>
      <c r="EW63" s="280"/>
      <c r="EX63" s="280"/>
      <c r="EY63" s="280"/>
      <c r="EZ63" s="280"/>
      <c r="FA63" s="280"/>
      <c r="FB63" s="280"/>
      <c r="FC63" s="280"/>
      <c r="FD63" s="280"/>
      <c r="FE63" s="280"/>
      <c r="FF63" s="280"/>
      <c r="FG63" s="280"/>
    </row>
    <row r="64" spans="1:163" customHeight="1" ht="15.75" s="4" customFormat="1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6"/>
      <c r="AE64" s="287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6"/>
      <c r="BJ64" s="288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90"/>
      <c r="CH64" s="288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90"/>
      <c r="DF64" s="287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5"/>
      <c r="EN64" s="285"/>
      <c r="EO64" s="285"/>
      <c r="EP64" s="285"/>
      <c r="EQ64" s="285"/>
      <c r="ER64" s="285"/>
      <c r="ES64" s="285"/>
      <c r="ET64" s="285"/>
      <c r="EU64" s="285"/>
      <c r="EV64" s="285"/>
      <c r="EW64" s="285"/>
      <c r="EX64" s="285"/>
      <c r="EY64" s="285"/>
      <c r="EZ64" s="285"/>
      <c r="FA64" s="285"/>
      <c r="FB64" s="285"/>
      <c r="FC64" s="285"/>
      <c r="FD64" s="285"/>
      <c r="FE64" s="285"/>
      <c r="FF64" s="285"/>
      <c r="FG64" s="285"/>
    </row>
    <row r="65" spans="1:163" customHeight="1" ht="15.75" s="7" customFormat="1"/>
    <row r="66" spans="1:163" customHeight="1" ht="15.75" s="7" customFormat="1">
      <c r="A66" s="7" t="s">
        <v>101</v>
      </c>
    </row>
    <row r="67" spans="1:163" customHeight="1" ht="9.75" s="7" customFormat="1"/>
    <row r="68" spans="1:163" customHeight="1" ht="75.75" s="7" customFormat="1">
      <c r="A68" s="273" t="s">
        <v>102</v>
      </c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4" t="s">
        <v>103</v>
      </c>
      <c r="AP68" s="275"/>
      <c r="AQ68" s="275"/>
      <c r="AR68" s="275"/>
      <c r="AS68" s="275"/>
      <c r="AT68" s="275"/>
      <c r="AU68" s="275"/>
      <c r="AV68" s="275"/>
      <c r="AW68" s="275"/>
      <c r="AX68" s="275"/>
      <c r="AY68" s="275"/>
      <c r="AZ68" s="275"/>
      <c r="BA68" s="275"/>
      <c r="BB68" s="275"/>
      <c r="BC68" s="275"/>
      <c r="BD68" s="275"/>
      <c r="BE68" s="275"/>
      <c r="BF68" s="275"/>
      <c r="BG68" s="275"/>
      <c r="BH68" s="275"/>
      <c r="BI68" s="275"/>
      <c r="BJ68" s="275"/>
      <c r="BK68" s="275"/>
      <c r="BL68" s="275"/>
      <c r="BM68" s="275"/>
      <c r="BN68" s="275"/>
      <c r="BO68" s="275"/>
      <c r="BP68" s="275"/>
      <c r="BQ68" s="275"/>
      <c r="BR68" s="275"/>
      <c r="BS68" s="275"/>
      <c r="BT68" s="275"/>
      <c r="BU68" s="275"/>
      <c r="BV68" s="275"/>
      <c r="BW68" s="275"/>
      <c r="BX68" s="275"/>
      <c r="BY68" s="275"/>
      <c r="BZ68" s="275"/>
      <c r="CA68" s="275"/>
      <c r="CB68" s="275"/>
      <c r="CC68" s="275"/>
      <c r="CD68" s="275"/>
      <c r="CE68" s="275"/>
      <c r="CF68" s="275"/>
      <c r="CG68" s="275"/>
      <c r="CH68" s="275"/>
      <c r="CI68" s="275"/>
      <c r="CJ68" s="275"/>
      <c r="CK68" s="275"/>
      <c r="CL68" s="275"/>
      <c r="CM68" s="275"/>
      <c r="CN68" s="275"/>
      <c r="CO68" s="275"/>
      <c r="CP68" s="275"/>
      <c r="CQ68" s="275"/>
      <c r="CR68" s="275"/>
      <c r="CS68" s="275"/>
      <c r="CT68" s="275"/>
      <c r="CU68" s="275"/>
      <c r="CV68" s="275"/>
      <c r="CW68" s="275"/>
      <c r="CX68" s="275"/>
      <c r="CY68" s="275"/>
      <c r="CZ68" s="275"/>
      <c r="DA68" s="275"/>
      <c r="DB68" s="275"/>
      <c r="DC68" s="275"/>
      <c r="DD68" s="275"/>
      <c r="DE68" s="275"/>
      <c r="DF68" s="275"/>
      <c r="DG68" s="275"/>
      <c r="DH68" s="275"/>
      <c r="DI68" s="275"/>
      <c r="DJ68" s="275"/>
      <c r="DK68" s="275"/>
      <c r="DL68" s="275"/>
      <c r="DM68" s="275"/>
      <c r="DN68" s="275"/>
      <c r="DO68" s="275"/>
      <c r="DP68" s="275"/>
      <c r="DQ68" s="275"/>
      <c r="DR68" s="275"/>
      <c r="DS68" s="275"/>
      <c r="DT68" s="275"/>
      <c r="DU68" s="275"/>
      <c r="DV68" s="275"/>
      <c r="DW68" s="275"/>
      <c r="DX68" s="275"/>
      <c r="DY68" s="275"/>
      <c r="DZ68" s="275"/>
      <c r="EA68" s="275"/>
      <c r="EB68" s="275"/>
      <c r="EC68" s="275"/>
      <c r="ED68" s="275"/>
      <c r="EE68" s="275"/>
      <c r="EF68" s="275"/>
      <c r="EG68" s="275"/>
      <c r="EH68" s="275"/>
      <c r="EI68" s="275"/>
      <c r="EJ68" s="275"/>
      <c r="EK68" s="275"/>
      <c r="EL68" s="275"/>
      <c r="EM68" s="275"/>
      <c r="EN68" s="275"/>
      <c r="EO68" s="275"/>
      <c r="EP68" s="275"/>
      <c r="EQ68" s="275"/>
      <c r="ER68" s="275"/>
      <c r="ES68" s="275"/>
      <c r="ET68" s="275"/>
      <c r="EU68" s="275"/>
      <c r="EV68" s="275"/>
      <c r="EW68" s="275"/>
      <c r="EX68" s="275"/>
      <c r="EY68" s="275"/>
      <c r="EZ68" s="275"/>
      <c r="FA68" s="275"/>
      <c r="FB68" s="275"/>
      <c r="FC68" s="275"/>
      <c r="FD68" s="275"/>
      <c r="FE68" s="275"/>
      <c r="FF68" s="275"/>
      <c r="FG68" s="275"/>
    </row>
    <row r="69" spans="1:163" customHeight="1" ht="13.5">
      <c r="AO69" s="276" t="s">
        <v>104</v>
      </c>
      <c r="AP69" s="276"/>
      <c r="AQ69" s="276"/>
      <c r="AR69" s="276"/>
      <c r="AS69" s="276"/>
      <c r="AT69" s="276"/>
      <c r="AU69" s="276"/>
      <c r="AV69" s="276"/>
      <c r="AW69" s="276"/>
      <c r="AX69" s="276"/>
      <c r="AY69" s="276"/>
      <c r="AZ69" s="276"/>
      <c r="BA69" s="276"/>
      <c r="BB69" s="276"/>
      <c r="BC69" s="276"/>
      <c r="BD69" s="276"/>
      <c r="BE69" s="276"/>
      <c r="BF69" s="276"/>
      <c r="BG69" s="276"/>
      <c r="BH69" s="276"/>
      <c r="BI69" s="276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76"/>
      <c r="CB69" s="276"/>
      <c r="CC69" s="276"/>
      <c r="CD69" s="276"/>
      <c r="CE69" s="276"/>
      <c r="CF69" s="276"/>
      <c r="CG69" s="276"/>
      <c r="CH69" s="276"/>
      <c r="CI69" s="276"/>
      <c r="CJ69" s="276"/>
      <c r="CK69" s="276"/>
      <c r="CL69" s="276"/>
      <c r="CM69" s="276"/>
      <c r="CN69" s="276"/>
      <c r="CO69" s="276"/>
      <c r="CP69" s="276"/>
      <c r="CQ69" s="276"/>
      <c r="CR69" s="276"/>
      <c r="CS69" s="276"/>
      <c r="CT69" s="276"/>
      <c r="CU69" s="276"/>
      <c r="CV69" s="276"/>
      <c r="CW69" s="276"/>
      <c r="CX69" s="276"/>
      <c r="CY69" s="276"/>
      <c r="CZ69" s="276"/>
      <c r="DA69" s="276"/>
      <c r="DB69" s="276"/>
      <c r="DC69" s="276"/>
      <c r="DD69" s="276"/>
      <c r="DE69" s="276"/>
      <c r="DF69" s="276"/>
      <c r="DG69" s="276"/>
      <c r="DH69" s="276"/>
      <c r="DI69" s="276"/>
      <c r="DJ69" s="276"/>
      <c r="DK69" s="276"/>
      <c r="DL69" s="276"/>
      <c r="DM69" s="276"/>
      <c r="DN69" s="276"/>
      <c r="DO69" s="276"/>
      <c r="DP69" s="276"/>
      <c r="DQ69" s="276"/>
      <c r="DR69" s="276"/>
      <c r="DS69" s="276"/>
      <c r="DT69" s="276"/>
      <c r="DU69" s="276"/>
      <c r="DV69" s="276"/>
      <c r="DW69" s="276"/>
      <c r="DX69" s="276"/>
      <c r="DY69" s="276"/>
      <c r="DZ69" s="276"/>
      <c r="EA69" s="276"/>
      <c r="EB69" s="276"/>
      <c r="EC69" s="276"/>
      <c r="ED69" s="276"/>
      <c r="EE69" s="276"/>
      <c r="EF69" s="276"/>
      <c r="EG69" s="276"/>
      <c r="EH69" s="276"/>
      <c r="EI69" s="276"/>
      <c r="EJ69" s="276"/>
      <c r="EK69" s="276"/>
      <c r="EL69" s="276"/>
      <c r="EM69" s="276"/>
      <c r="EN69" s="276"/>
      <c r="EO69" s="276"/>
      <c r="EP69" s="276"/>
      <c r="EQ69" s="276"/>
      <c r="ER69" s="276"/>
      <c r="ES69" s="276"/>
      <c r="ET69" s="276"/>
      <c r="EU69" s="276"/>
      <c r="EV69" s="276"/>
      <c r="EW69" s="276"/>
      <c r="EX69" s="276"/>
      <c r="EY69" s="276"/>
      <c r="EZ69" s="276"/>
      <c r="FA69" s="276"/>
      <c r="FB69" s="276"/>
      <c r="FC69" s="276"/>
      <c r="FD69" s="276"/>
      <c r="FE69" s="276"/>
      <c r="FF69" s="276"/>
      <c r="FG69" s="276"/>
    </row>
    <row r="70" spans="1:163" customHeight="1" ht="9.75"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</row>
    <row r="71" spans="1:163" customHeight="1" ht="15.75" s="7" customFormat="1">
      <c r="A71" s="7" t="s">
        <v>105</v>
      </c>
    </row>
    <row r="72" spans="1:163" customHeight="1" ht="7.5"/>
    <row r="73" spans="1:163" customHeight="1" ht="15.75" s="4" customFormat="1">
      <c r="A73" s="277" t="s">
        <v>106</v>
      </c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R73" s="278"/>
      <c r="AS73" s="278"/>
      <c r="AT73" s="278"/>
      <c r="AU73" s="278"/>
      <c r="AV73" s="278"/>
      <c r="AW73" s="278"/>
      <c r="AX73" s="278"/>
      <c r="AY73" s="278"/>
      <c r="AZ73" s="278"/>
      <c r="BA73" s="278"/>
      <c r="BB73" s="278"/>
      <c r="BC73" s="278"/>
      <c r="BD73" s="278" t="s">
        <v>107</v>
      </c>
      <c r="BE73" s="278"/>
      <c r="BF73" s="278"/>
      <c r="BG73" s="278"/>
      <c r="BH73" s="278"/>
      <c r="BI73" s="278"/>
      <c r="BJ73" s="278"/>
      <c r="BK73" s="278"/>
      <c r="BL73" s="278"/>
      <c r="BM73" s="278"/>
      <c r="BN73" s="278"/>
      <c r="BO73" s="278"/>
      <c r="BP73" s="278"/>
      <c r="BQ73" s="278"/>
      <c r="BR73" s="278"/>
      <c r="BS73" s="278"/>
      <c r="BT73" s="278"/>
      <c r="BU73" s="278"/>
      <c r="BV73" s="278"/>
      <c r="BW73" s="278"/>
      <c r="BX73" s="278"/>
      <c r="BY73" s="278"/>
      <c r="BZ73" s="278"/>
      <c r="CA73" s="278"/>
      <c r="CB73" s="278"/>
      <c r="CC73" s="278"/>
      <c r="CD73" s="278"/>
      <c r="CE73" s="278"/>
      <c r="CF73" s="278"/>
      <c r="CG73" s="278"/>
      <c r="CH73" s="278"/>
      <c r="CI73" s="278"/>
      <c r="CJ73" s="278"/>
      <c r="CK73" s="278"/>
      <c r="CL73" s="278"/>
      <c r="CM73" s="278"/>
      <c r="CN73" s="278"/>
      <c r="CO73" s="278"/>
      <c r="CP73" s="278"/>
      <c r="CQ73" s="278"/>
      <c r="CR73" s="278"/>
      <c r="CS73" s="278"/>
      <c r="CT73" s="278"/>
      <c r="CU73" s="278"/>
      <c r="CV73" s="278"/>
      <c r="CW73" s="278"/>
      <c r="CX73" s="278"/>
      <c r="CY73" s="278"/>
      <c r="CZ73" s="278"/>
      <c r="DA73" s="278"/>
      <c r="DB73" s="278"/>
      <c r="DC73" s="278"/>
      <c r="DD73" s="278"/>
      <c r="DE73" s="278"/>
      <c r="DF73" s="278" t="s">
        <v>108</v>
      </c>
      <c r="DG73" s="278"/>
      <c r="DH73" s="278"/>
      <c r="DI73" s="278"/>
      <c r="DJ73" s="278"/>
      <c r="DK73" s="278"/>
      <c r="DL73" s="278"/>
      <c r="DM73" s="278"/>
      <c r="DN73" s="278"/>
      <c r="DO73" s="278"/>
      <c r="DP73" s="278"/>
      <c r="DQ73" s="278"/>
      <c r="DR73" s="278"/>
      <c r="DS73" s="278"/>
      <c r="DT73" s="278"/>
      <c r="DU73" s="278"/>
      <c r="DV73" s="278"/>
      <c r="DW73" s="278"/>
      <c r="DX73" s="278"/>
      <c r="DY73" s="278"/>
      <c r="DZ73" s="278"/>
      <c r="EA73" s="278"/>
      <c r="EB73" s="278"/>
      <c r="EC73" s="278"/>
      <c r="ED73" s="278"/>
      <c r="EE73" s="278"/>
      <c r="EF73" s="278"/>
      <c r="EG73" s="278"/>
      <c r="EH73" s="278"/>
      <c r="EI73" s="278"/>
      <c r="EJ73" s="278"/>
      <c r="EK73" s="278"/>
      <c r="EL73" s="278"/>
      <c r="EM73" s="278"/>
      <c r="EN73" s="278"/>
      <c r="EO73" s="278"/>
      <c r="EP73" s="278"/>
      <c r="EQ73" s="278"/>
      <c r="ER73" s="278"/>
      <c r="ES73" s="278"/>
      <c r="ET73" s="278"/>
      <c r="EU73" s="278"/>
      <c r="EV73" s="278"/>
      <c r="EW73" s="278"/>
      <c r="EX73" s="278"/>
      <c r="EY73" s="278"/>
      <c r="EZ73" s="278"/>
      <c r="FA73" s="278"/>
      <c r="FB73" s="278"/>
      <c r="FC73" s="278"/>
      <c r="FD73" s="278"/>
      <c r="FE73" s="278"/>
      <c r="FF73" s="278"/>
      <c r="FG73" s="279"/>
    </row>
    <row r="74" spans="1:163" customHeight="1" ht="15.75" s="4" customFormat="1">
      <c r="A74" s="268">
        <v>1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70" t="s">
        <v>109</v>
      </c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1">
        <v>3</v>
      </c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2"/>
    </row>
    <row r="75" spans="1:163" customHeight="1" ht="16.5" s="4" customFormat="1">
      <c r="A75" s="262" t="s">
        <v>110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111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112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163" customHeight="1" ht="156.75" s="4" customFormat="1">
      <c r="A76" s="262" t="s">
        <v>113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114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115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02.75" s="4" customFormat="1">
      <c r="A77" s="262" t="s">
        <v>116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3" t="s">
        <v>117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5"/>
      <c r="DF77" s="266" t="s">
        <v>118</v>
      </c>
      <c r="DG77" s="267"/>
      <c r="DH77" s="267"/>
      <c r="DI77" s="267"/>
      <c r="DJ77" s="267"/>
      <c r="DK77" s="267"/>
      <c r="DL77" s="267"/>
      <c r="DM77" s="267"/>
      <c r="DN77" s="267"/>
      <c r="DO77" s="267"/>
      <c r="DP77" s="267"/>
      <c r="DQ77" s="267"/>
      <c r="DR77" s="267"/>
      <c r="DS77" s="267"/>
      <c r="DT77" s="267"/>
      <c r="DU77" s="267"/>
      <c r="DV77" s="267"/>
      <c r="DW77" s="267"/>
      <c r="DX77" s="267"/>
      <c r="DY77" s="267"/>
      <c r="DZ77" s="267"/>
      <c r="EA77" s="267"/>
      <c r="EB77" s="267"/>
      <c r="EC77" s="267"/>
      <c r="ED77" s="267"/>
      <c r="EE77" s="267"/>
      <c r="EF77" s="267"/>
      <c r="EG77" s="267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</row>
    <row r="78" spans="1:163" customHeight="1" ht="18.75" s="4" customFormat="1">
      <c r="A78" s="259" t="s">
        <v>119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60" t="s">
        <v>120</v>
      </c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  <c r="CN78" s="260"/>
      <c r="CO78" s="260"/>
      <c r="CP78" s="260"/>
      <c r="CQ78" s="260"/>
      <c r="CR78" s="260"/>
      <c r="CS78" s="260"/>
      <c r="CT78" s="260"/>
      <c r="CU78" s="260"/>
      <c r="CV78" s="260"/>
      <c r="CW78" s="260"/>
      <c r="CX78" s="260"/>
      <c r="CY78" s="260"/>
      <c r="CZ78" s="260"/>
      <c r="DA78" s="260"/>
      <c r="DB78" s="260"/>
      <c r="DC78" s="260"/>
      <c r="DD78" s="260"/>
      <c r="DE78" s="260"/>
      <c r="DF78" s="261" t="s">
        <v>112</v>
      </c>
      <c r="DG78" s="261"/>
      <c r="DH78" s="261"/>
      <c r="DI78" s="261"/>
      <c r="DJ78" s="261"/>
      <c r="DK78" s="261"/>
      <c r="DL78" s="261"/>
      <c r="DM78" s="261"/>
      <c r="DN78" s="261"/>
      <c r="DO78" s="261"/>
      <c r="DP78" s="261"/>
      <c r="DQ78" s="261"/>
      <c r="DR78" s="261"/>
      <c r="DS78" s="261"/>
      <c r="DT78" s="261"/>
      <c r="DU78" s="261"/>
      <c r="DV78" s="261"/>
      <c r="DW78" s="261"/>
      <c r="DX78" s="261"/>
      <c r="DY78" s="261"/>
      <c r="DZ78" s="261"/>
      <c r="EA78" s="261"/>
      <c r="EB78" s="261"/>
      <c r="EC78" s="261"/>
      <c r="ED78" s="261"/>
      <c r="EE78" s="261"/>
      <c r="EF78" s="261"/>
      <c r="EG78" s="261"/>
      <c r="EH78" s="261"/>
      <c r="EI78" s="261"/>
      <c r="EJ78" s="261"/>
      <c r="EK78" s="261"/>
      <c r="EL78" s="261"/>
      <c r="EM78" s="261"/>
      <c r="EN78" s="261"/>
      <c r="EO78" s="261"/>
      <c r="EP78" s="261"/>
      <c r="EQ78" s="261"/>
      <c r="ER78" s="261"/>
      <c r="ES78" s="261"/>
      <c r="ET78" s="261"/>
      <c r="EU78" s="261"/>
      <c r="EV78" s="261"/>
      <c r="EW78" s="261"/>
      <c r="EX78" s="261"/>
      <c r="EY78" s="261"/>
      <c r="EZ78" s="261"/>
      <c r="FA78" s="261"/>
      <c r="FB78" s="261"/>
      <c r="FC78" s="261"/>
      <c r="FD78" s="261"/>
      <c r="FE78" s="261"/>
      <c r="FF78" s="261"/>
      <c r="FG78" s="261"/>
    </row>
    <row r="79" spans="1:163" customHeight="1" ht="15">
      <c r="A79" s="7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E79" s="326"/>
      <c r="CF79" s="326"/>
      <c r="CG79" s="326"/>
      <c r="CH79" s="326"/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326"/>
      <c r="DC79" s="326"/>
      <c r="DD79" s="326"/>
      <c r="DE79" s="326"/>
      <c r="DF79" s="326"/>
      <c r="DG79" s="326"/>
      <c r="DH79" s="326"/>
      <c r="DI79" s="326"/>
      <c r="DJ79" s="326"/>
      <c r="DK79" s="326"/>
      <c r="DL79" s="326"/>
      <c r="DM79" s="326"/>
      <c r="DN79" s="326"/>
      <c r="DO79" s="326"/>
      <c r="DP79" s="326"/>
      <c r="DQ79" s="326"/>
      <c r="DR79" s="326"/>
      <c r="DS79" s="326"/>
      <c r="DT79" s="326"/>
      <c r="DU79" s="326"/>
      <c r="DV79" s="326"/>
      <c r="DW79" s="326"/>
      <c r="DX79" s="326"/>
      <c r="DY79" s="326"/>
      <c r="DZ79" s="326"/>
      <c r="EA79" s="326"/>
      <c r="EB79" s="326"/>
      <c r="EC79" s="326"/>
      <c r="ED79" s="326"/>
      <c r="EE79" s="326"/>
      <c r="EF79" s="326"/>
      <c r="EG79" s="326"/>
      <c r="EH79" s="326"/>
      <c r="EI79" s="326"/>
      <c r="EJ79" s="326"/>
      <c r="EK79" s="326"/>
      <c r="EL79" s="326"/>
      <c r="EM79" s="326"/>
      <c r="EN79" s="326"/>
      <c r="EO79" s="326"/>
      <c r="EP79" s="326"/>
      <c r="EQ79" s="326"/>
      <c r="ER79" s="326"/>
      <c r="ES79" s="326"/>
      <c r="ET79" s="326"/>
      <c r="EU79" s="326"/>
      <c r="EV79" s="326"/>
      <c r="EW79" s="326"/>
      <c r="EX79" s="326"/>
      <c r="EY79" s="326"/>
      <c r="EZ79" s="326"/>
      <c r="FA79" s="326"/>
      <c r="FB79" s="326"/>
      <c r="FC79" s="326"/>
      <c r="FD79" s="326"/>
      <c r="FE79" s="326"/>
      <c r="FF79" s="326"/>
      <c r="FG79" s="33"/>
    </row>
    <row r="80" spans="1:163" customHeight="1" ht="13.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220" t="s">
        <v>35</v>
      </c>
      <c r="BV80" s="220"/>
      <c r="BW80" s="220"/>
      <c r="BX80" s="220"/>
      <c r="BY80" s="220"/>
      <c r="BZ80" s="220"/>
      <c r="CA80" s="220"/>
      <c r="CB80" s="220"/>
      <c r="CC80" s="220"/>
      <c r="CD80" s="220"/>
      <c r="CE80" s="305" t="s">
        <v>109</v>
      </c>
      <c r="CF80" s="305"/>
      <c r="CG80" s="305"/>
      <c r="CH80" s="305"/>
      <c r="CI80" s="305"/>
      <c r="CJ80" s="305"/>
      <c r="CK80" s="305"/>
      <c r="CL80" s="305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:163" customHeight="1" ht="12"/>
    <row r="82" spans="1:163" customHeight="1" ht="32.25">
      <c r="A82" s="217" t="s">
        <v>37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303" t="s">
        <v>121</v>
      </c>
      <c r="AK82" s="303"/>
      <c r="AL82" s="303"/>
      <c r="AM82" s="303"/>
      <c r="AN82" s="303"/>
      <c r="AO82" s="303"/>
      <c r="AP82" s="303"/>
      <c r="AQ82" s="303"/>
      <c r="AR82" s="303"/>
      <c r="AS82" s="303"/>
      <c r="AT82" s="303"/>
      <c r="AU82" s="303"/>
      <c r="AV82" s="303"/>
      <c r="AW82" s="303"/>
      <c r="AX82" s="303"/>
      <c r="AY82" s="303"/>
      <c r="AZ82" s="303"/>
      <c r="BA82" s="303"/>
      <c r="BB82" s="303"/>
      <c r="BC82" s="303"/>
      <c r="BD82" s="303"/>
      <c r="BE82" s="303"/>
      <c r="BF82" s="303"/>
      <c r="BG82" s="303"/>
      <c r="BH82" s="303"/>
      <c r="BI82" s="303"/>
      <c r="BJ82" s="303"/>
      <c r="BK82" s="303"/>
      <c r="BL82" s="303"/>
      <c r="BM82" s="303"/>
      <c r="BN82" s="303"/>
      <c r="BO82" s="303"/>
      <c r="BP82" s="303"/>
      <c r="BQ82" s="303"/>
      <c r="BR82" s="303"/>
      <c r="BS82" s="303"/>
      <c r="BT82" s="303"/>
      <c r="BU82" s="303"/>
      <c r="BV82" s="303"/>
      <c r="BW82" s="303"/>
      <c r="BX82" s="303"/>
      <c r="BY82" s="303"/>
      <c r="BZ82" s="303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  <c r="CW82" s="303"/>
      <c r="CX82" s="303"/>
      <c r="CY82" s="303"/>
      <c r="CZ82" s="303"/>
      <c r="DA82" s="303"/>
      <c r="DB82" s="303"/>
      <c r="DC82" s="303"/>
      <c r="DD82" s="303"/>
      <c r="DE82" s="303"/>
      <c r="DF82" s="303"/>
      <c r="DG82" s="303"/>
      <c r="DL82" s="16"/>
      <c r="DM82" s="223" t="s">
        <v>39</v>
      </c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N82" s="224" t="s">
        <v>122</v>
      </c>
      <c r="EO82" s="225"/>
      <c r="EP82" s="225"/>
      <c r="EQ82" s="225"/>
      <c r="ER82" s="225"/>
      <c r="ES82" s="225"/>
      <c r="ET82" s="225"/>
      <c r="EU82" s="225"/>
      <c r="EV82" s="225"/>
      <c r="EW82" s="225"/>
      <c r="EX82" s="225"/>
      <c r="EY82" s="225"/>
      <c r="EZ82" s="225"/>
      <c r="FA82" s="225"/>
      <c r="FB82" s="225"/>
      <c r="FC82" s="225"/>
      <c r="FD82" s="225"/>
      <c r="FE82" s="225"/>
      <c r="FF82" s="225"/>
      <c r="FG82" s="226"/>
    </row>
    <row r="83" spans="1:163" customHeight="1" ht="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L83" s="16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N83" s="227"/>
      <c r="EO83" s="228"/>
      <c r="EP83" s="228"/>
      <c r="EQ83" s="228"/>
      <c r="ER83" s="228"/>
      <c r="ES83" s="228"/>
      <c r="ET83" s="228"/>
      <c r="EU83" s="228"/>
      <c r="EV83" s="228"/>
      <c r="EW83" s="228"/>
      <c r="EX83" s="228"/>
      <c r="EY83" s="228"/>
      <c r="EZ83" s="228"/>
      <c r="FA83" s="228"/>
      <c r="FB83" s="228"/>
      <c r="FC83" s="228"/>
      <c r="FD83" s="228"/>
      <c r="FE83" s="228"/>
      <c r="FF83" s="228"/>
      <c r="FG83" s="229"/>
    </row>
    <row r="84" spans="1:163" customHeight="1" ht="31.5">
      <c r="A84" s="217" t="s">
        <v>41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8" t="s">
        <v>42</v>
      </c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  <c r="CL84" s="218"/>
      <c r="CM84" s="218"/>
      <c r="CN84" s="218"/>
      <c r="CO84" s="218"/>
      <c r="CP84" s="218"/>
      <c r="CQ84" s="218"/>
      <c r="CR84" s="218"/>
      <c r="CS84" s="218"/>
      <c r="CT84" s="218"/>
      <c r="CU84" s="218"/>
      <c r="CV84" s="218"/>
      <c r="CW84" s="218"/>
      <c r="CX84" s="218"/>
      <c r="CY84" s="218"/>
      <c r="CZ84" s="218"/>
      <c r="DA84" s="218"/>
      <c r="DB84" s="218"/>
      <c r="DC84" s="218"/>
      <c r="DD84" s="218"/>
      <c r="DE84" s="218"/>
      <c r="DF84" s="218"/>
      <c r="DG84" s="218"/>
      <c r="EN84" s="13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63" customHeight="1" ht="12">
      <c r="A87" s="7" t="s">
        <v>43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63" customHeight="1" ht="16.5">
      <c r="A89" s="7" t="s">
        <v>44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1" spans="1:163" customHeight="1" ht="12">
      <c r="A91" s="205" t="s">
        <v>45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6"/>
      <c r="M91" s="213" t="s">
        <v>46</v>
      </c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9"/>
      <c r="AZ91" s="213" t="s">
        <v>47</v>
      </c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9"/>
      <c r="BZ91" s="204" t="s">
        <v>48</v>
      </c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6"/>
      <c r="DG91" s="213" t="s">
        <v>49</v>
      </c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214"/>
      <c r="EJ91" s="219"/>
      <c r="EK91" s="213" t="s">
        <v>50</v>
      </c>
      <c r="EL91" s="214"/>
      <c r="EM91" s="214"/>
      <c r="EN91" s="214"/>
      <c r="EO91" s="214"/>
      <c r="EP91" s="214"/>
      <c r="EQ91" s="214"/>
      <c r="ER91" s="214"/>
      <c r="ES91" s="214"/>
      <c r="ET91" s="214"/>
      <c r="EU91" s="214"/>
      <c r="EV91" s="214"/>
      <c r="EW91" s="214"/>
      <c r="EX91" s="214"/>
      <c r="EY91" s="214"/>
      <c r="EZ91" s="214"/>
      <c r="FA91" s="214"/>
      <c r="FB91" s="214"/>
      <c r="FC91" s="214"/>
      <c r="FD91" s="214"/>
      <c r="FE91" s="214"/>
      <c r="FF91" s="214"/>
      <c r="FG91" s="214"/>
    </row>
    <row r="92" spans="1:163" customHeight="1" ht="1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9"/>
      <c r="M92" s="28"/>
      <c r="N92" s="215" t="s">
        <v>51</v>
      </c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7"/>
      <c r="Z92" s="28"/>
      <c r="AA92" s="215" t="s">
        <v>52</v>
      </c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7"/>
      <c r="AM92" s="28"/>
      <c r="AN92" s="215" t="s">
        <v>53</v>
      </c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7"/>
      <c r="AZ92" s="28"/>
      <c r="BA92" s="215" t="s">
        <v>51</v>
      </c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7"/>
      <c r="BM92" s="28"/>
      <c r="BN92" s="215" t="s">
        <v>52</v>
      </c>
      <c r="BO92" s="215"/>
      <c r="BP92" s="215"/>
      <c r="BQ92" s="215"/>
      <c r="BR92" s="215"/>
      <c r="BS92" s="215"/>
      <c r="BT92" s="215"/>
      <c r="BU92" s="215"/>
      <c r="BV92" s="215"/>
      <c r="BW92" s="215"/>
      <c r="BX92" s="215"/>
      <c r="BY92" s="27"/>
      <c r="BZ92" s="204" t="s">
        <v>54</v>
      </c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6"/>
      <c r="CM92" s="110" t="s">
        <v>55</v>
      </c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2"/>
      <c r="DG92" s="201">
        <v>20</v>
      </c>
      <c r="DH92" s="202"/>
      <c r="DI92" s="202"/>
      <c r="DJ92" s="203" t="s">
        <v>6</v>
      </c>
      <c r="DK92" s="203"/>
      <c r="DL92" s="203"/>
      <c r="DM92" s="199" t="s">
        <v>56</v>
      </c>
      <c r="DN92" s="199"/>
      <c r="DO92" s="199"/>
      <c r="DP92" s="200"/>
      <c r="DQ92" s="201">
        <v>20</v>
      </c>
      <c r="DR92" s="202"/>
      <c r="DS92" s="202"/>
      <c r="DT92" s="203" t="s">
        <v>8</v>
      </c>
      <c r="DU92" s="203"/>
      <c r="DV92" s="203"/>
      <c r="DW92" s="199" t="s">
        <v>56</v>
      </c>
      <c r="DX92" s="199"/>
      <c r="DY92" s="199"/>
      <c r="DZ92" s="200"/>
      <c r="EA92" s="201">
        <v>20</v>
      </c>
      <c r="EB92" s="202"/>
      <c r="EC92" s="202"/>
      <c r="ED92" s="203" t="s">
        <v>10</v>
      </c>
      <c r="EE92" s="203"/>
      <c r="EF92" s="203"/>
      <c r="EG92" s="199" t="s">
        <v>56</v>
      </c>
      <c r="EH92" s="199"/>
      <c r="EI92" s="199"/>
      <c r="EJ92" s="200"/>
      <c r="EK92" s="204" t="s">
        <v>57</v>
      </c>
      <c r="EL92" s="205"/>
      <c r="EM92" s="205"/>
      <c r="EN92" s="205"/>
      <c r="EO92" s="205"/>
      <c r="EP92" s="205"/>
      <c r="EQ92" s="205"/>
      <c r="ER92" s="205"/>
      <c r="ES92" s="205"/>
      <c r="ET92" s="205"/>
      <c r="EU92" s="206"/>
      <c r="EV92" s="204" t="s">
        <v>58</v>
      </c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</row>
    <row r="93" spans="1:163" customHeight="1" ht="1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9"/>
      <c r="M93" s="30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31"/>
      <c r="Z93" s="30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31"/>
      <c r="AM93" s="30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31"/>
      <c r="AZ93" s="30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31"/>
      <c r="BM93" s="30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31"/>
      <c r="BZ93" s="207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9"/>
      <c r="CM93" s="187" t="s">
        <v>59</v>
      </c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9"/>
      <c r="CY93" s="187" t="s">
        <v>60</v>
      </c>
      <c r="CZ93" s="188"/>
      <c r="DA93" s="188"/>
      <c r="DB93" s="188"/>
      <c r="DC93" s="188"/>
      <c r="DD93" s="188"/>
      <c r="DE93" s="188"/>
      <c r="DF93" s="189"/>
      <c r="DG93" s="193" t="s">
        <v>61</v>
      </c>
      <c r="DH93" s="194"/>
      <c r="DI93" s="194"/>
      <c r="DJ93" s="194"/>
      <c r="DK93" s="194"/>
      <c r="DL93" s="194"/>
      <c r="DM93" s="194"/>
      <c r="DN93" s="194"/>
      <c r="DO93" s="194"/>
      <c r="DP93" s="195"/>
      <c r="DQ93" s="193" t="s">
        <v>62</v>
      </c>
      <c r="DR93" s="194"/>
      <c r="DS93" s="194"/>
      <c r="DT93" s="194"/>
      <c r="DU93" s="194"/>
      <c r="DV93" s="194"/>
      <c r="DW93" s="194"/>
      <c r="DX93" s="194"/>
      <c r="DY93" s="194"/>
      <c r="DZ93" s="195"/>
      <c r="EA93" s="193" t="s">
        <v>63</v>
      </c>
      <c r="EB93" s="194"/>
      <c r="EC93" s="194"/>
      <c r="ED93" s="194"/>
      <c r="EE93" s="194"/>
      <c r="EF93" s="194"/>
      <c r="EG93" s="194"/>
      <c r="EH93" s="194"/>
      <c r="EI93" s="194"/>
      <c r="EJ93" s="195"/>
      <c r="EK93" s="207"/>
      <c r="EL93" s="208"/>
      <c r="EM93" s="208"/>
      <c r="EN93" s="208"/>
      <c r="EO93" s="208"/>
      <c r="EP93" s="208"/>
      <c r="EQ93" s="208"/>
      <c r="ER93" s="208"/>
      <c r="ES93" s="208"/>
      <c r="ET93" s="208"/>
      <c r="EU93" s="209"/>
      <c r="EV93" s="207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</row>
    <row r="94" spans="1:163" customHeight="1" ht="2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2"/>
      <c r="M94" s="196" t="s">
        <v>64</v>
      </c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8"/>
      <c r="Z94" s="196" t="s">
        <v>64</v>
      </c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8"/>
      <c r="AM94" s="196" t="s">
        <v>64</v>
      </c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8"/>
      <c r="AZ94" s="196" t="s">
        <v>64</v>
      </c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8"/>
      <c r="BM94" s="196" t="s">
        <v>64</v>
      </c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8"/>
      <c r="BZ94" s="210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2"/>
      <c r="CM94" s="190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2"/>
      <c r="CY94" s="190"/>
      <c r="CZ94" s="191"/>
      <c r="DA94" s="191"/>
      <c r="DB94" s="191"/>
      <c r="DC94" s="191"/>
      <c r="DD94" s="191"/>
      <c r="DE94" s="191"/>
      <c r="DF94" s="192"/>
      <c r="DG94" s="196"/>
      <c r="DH94" s="197"/>
      <c r="DI94" s="197"/>
      <c r="DJ94" s="197"/>
      <c r="DK94" s="197"/>
      <c r="DL94" s="197"/>
      <c r="DM94" s="197"/>
      <c r="DN94" s="197"/>
      <c r="DO94" s="197"/>
      <c r="DP94" s="198"/>
      <c r="DQ94" s="196"/>
      <c r="DR94" s="197"/>
      <c r="DS94" s="197"/>
      <c r="DT94" s="197"/>
      <c r="DU94" s="197"/>
      <c r="DV94" s="197"/>
      <c r="DW94" s="197"/>
      <c r="DX94" s="197"/>
      <c r="DY94" s="197"/>
      <c r="DZ94" s="198"/>
      <c r="EA94" s="196"/>
      <c r="EB94" s="197"/>
      <c r="EC94" s="197"/>
      <c r="ED94" s="197"/>
      <c r="EE94" s="197"/>
      <c r="EF94" s="197"/>
      <c r="EG94" s="197"/>
      <c r="EH94" s="197"/>
      <c r="EI94" s="197"/>
      <c r="EJ94" s="198"/>
      <c r="EK94" s="210"/>
      <c r="EL94" s="211"/>
      <c r="EM94" s="211"/>
      <c r="EN94" s="211"/>
      <c r="EO94" s="211"/>
      <c r="EP94" s="211"/>
      <c r="EQ94" s="211"/>
      <c r="ER94" s="211"/>
      <c r="ES94" s="211"/>
      <c r="ET94" s="211"/>
      <c r="EU94" s="212"/>
      <c r="EV94" s="210"/>
      <c r="EW94" s="211"/>
      <c r="EX94" s="211"/>
      <c r="EY94" s="211"/>
      <c r="EZ94" s="211"/>
      <c r="FA94" s="211"/>
      <c r="FB94" s="211"/>
      <c r="FC94" s="211"/>
      <c r="FD94" s="211"/>
      <c r="FE94" s="211"/>
      <c r="FF94" s="211"/>
      <c r="FG94" s="211"/>
    </row>
    <row r="95" spans="1:163" customHeight="1" ht="12">
      <c r="A95" s="185">
        <v>1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6"/>
      <c r="M95" s="184">
        <v>2</v>
      </c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6"/>
      <c r="Z95" s="184">
        <v>3</v>
      </c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6"/>
      <c r="AM95" s="184">
        <v>4</v>
      </c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6"/>
      <c r="AZ95" s="184">
        <v>5</v>
      </c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6"/>
      <c r="BM95" s="184">
        <v>6</v>
      </c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6"/>
      <c r="BZ95" s="184">
        <v>7</v>
      </c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6"/>
      <c r="CM95" s="184">
        <v>8</v>
      </c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6"/>
      <c r="CY95" s="184">
        <v>9</v>
      </c>
      <c r="CZ95" s="185"/>
      <c r="DA95" s="185"/>
      <c r="DB95" s="185"/>
      <c r="DC95" s="185"/>
      <c r="DD95" s="185"/>
      <c r="DE95" s="185"/>
      <c r="DF95" s="186"/>
      <c r="DG95" s="184">
        <v>10</v>
      </c>
      <c r="DH95" s="185"/>
      <c r="DI95" s="185"/>
      <c r="DJ95" s="185"/>
      <c r="DK95" s="185"/>
      <c r="DL95" s="185"/>
      <c r="DM95" s="185"/>
      <c r="DN95" s="185"/>
      <c r="DO95" s="185"/>
      <c r="DP95" s="186"/>
      <c r="DQ95" s="184">
        <v>11</v>
      </c>
      <c r="DR95" s="185"/>
      <c r="DS95" s="185"/>
      <c r="DT95" s="185"/>
      <c r="DU95" s="185"/>
      <c r="DV95" s="185"/>
      <c r="DW95" s="185"/>
      <c r="DX95" s="185"/>
      <c r="DY95" s="185"/>
      <c r="DZ95" s="186"/>
      <c r="EA95" s="184">
        <v>12</v>
      </c>
      <c r="EB95" s="185"/>
      <c r="EC95" s="185"/>
      <c r="ED95" s="185"/>
      <c r="EE95" s="185"/>
      <c r="EF95" s="185"/>
      <c r="EG95" s="185"/>
      <c r="EH95" s="185"/>
      <c r="EI95" s="185"/>
      <c r="EJ95" s="186"/>
      <c r="EK95" s="181">
        <v>13</v>
      </c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1">
        <v>14</v>
      </c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</row>
    <row r="96" spans="1:163" customHeight="1" ht="89.25">
      <c r="A96" s="94" t="s">
        <v>123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5"/>
      <c r="M96" s="98" t="s">
        <v>66</v>
      </c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100"/>
      <c r="Z96" s="98" t="s">
        <v>67</v>
      </c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100"/>
      <c r="AM96" s="230" t="s">
        <v>66</v>
      </c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2"/>
      <c r="AZ96" s="230" t="s">
        <v>68</v>
      </c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2"/>
      <c r="BM96" s="244" t="s">
        <v>69</v>
      </c>
      <c r="BN96" s="245"/>
      <c r="BO96" s="245"/>
      <c r="BP96" s="245"/>
      <c r="BQ96" s="245"/>
      <c r="BR96" s="245"/>
      <c r="BS96" s="245"/>
      <c r="BT96" s="245"/>
      <c r="BU96" s="245"/>
      <c r="BV96" s="245"/>
      <c r="BW96" s="245"/>
      <c r="BX96" s="245"/>
      <c r="BY96" s="246"/>
      <c r="BZ96" s="312" t="s">
        <v>124</v>
      </c>
      <c r="CA96" s="313"/>
      <c r="CB96" s="313"/>
      <c r="CC96" s="313"/>
      <c r="CD96" s="313"/>
      <c r="CE96" s="313"/>
      <c r="CF96" s="313"/>
      <c r="CG96" s="313"/>
      <c r="CH96" s="313"/>
      <c r="CI96" s="313"/>
      <c r="CJ96" s="313"/>
      <c r="CK96" s="313"/>
      <c r="CL96" s="314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98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98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98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84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239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1"/>
      <c r="Z97" s="239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  <c r="AM97" s="233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47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9"/>
      <c r="BZ97" s="312" t="s">
        <v>125</v>
      </c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43.5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239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1"/>
      <c r="Z98" s="239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1"/>
      <c r="AM98" s="233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47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9"/>
      <c r="BZ98" s="308" t="s">
        <v>74</v>
      </c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10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100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100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100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128.25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315"/>
      <c r="M99" s="239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1"/>
      <c r="Z99" s="239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1"/>
      <c r="AM99" s="233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5"/>
      <c r="AZ99" s="233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5"/>
      <c r="BM99" s="247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9"/>
      <c r="BZ99" s="308" t="s">
        <v>126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80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80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80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78.7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7"/>
      <c r="M100" s="101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3"/>
      <c r="Z100" s="101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3"/>
      <c r="AM100" s="236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8"/>
      <c r="AZ100" s="236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8"/>
      <c r="BM100" s="250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2"/>
      <c r="BZ100" s="308" t="s">
        <v>127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98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98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98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51">
      <c r="A101" s="94" t="s">
        <v>226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5"/>
      <c r="M101" s="98" t="s">
        <v>223</v>
      </c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4"/>
      <c r="Z101" s="98" t="s">
        <v>227</v>
      </c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4"/>
      <c r="AM101" s="98" t="s">
        <v>66</v>
      </c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4"/>
      <c r="AZ101" s="230" t="s">
        <v>68</v>
      </c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2"/>
      <c r="BM101" s="244" t="s">
        <v>69</v>
      </c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100"/>
      <c r="BZ101" s="308" t="s">
        <v>74</v>
      </c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10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100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100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100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78.7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7"/>
      <c r="M102" s="318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8"/>
      <c r="Z102" s="318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8"/>
      <c r="AM102" s="318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8"/>
      <c r="AZ102" s="236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8"/>
      <c r="BM102" s="101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3"/>
      <c r="BZ102" s="308" t="s">
        <v>76</v>
      </c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10"/>
      <c r="CM102" s="110" t="s">
        <v>71</v>
      </c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2"/>
      <c r="CY102" s="113" t="s">
        <v>72</v>
      </c>
      <c r="CZ102" s="114"/>
      <c r="DA102" s="114"/>
      <c r="DB102" s="114"/>
      <c r="DC102" s="114"/>
      <c r="DD102" s="114"/>
      <c r="DE102" s="114"/>
      <c r="DF102" s="115"/>
      <c r="DG102" s="89">
        <v>98</v>
      </c>
      <c r="DH102" s="90"/>
      <c r="DI102" s="90"/>
      <c r="DJ102" s="90"/>
      <c r="DK102" s="90"/>
      <c r="DL102" s="90"/>
      <c r="DM102" s="90"/>
      <c r="DN102" s="90"/>
      <c r="DO102" s="90"/>
      <c r="DP102" s="91"/>
      <c r="DQ102" s="89">
        <v>98</v>
      </c>
      <c r="DR102" s="90"/>
      <c r="DS102" s="90"/>
      <c r="DT102" s="90"/>
      <c r="DU102" s="90"/>
      <c r="DV102" s="90"/>
      <c r="DW102" s="90"/>
      <c r="DX102" s="90"/>
      <c r="DY102" s="90"/>
      <c r="DZ102" s="91"/>
      <c r="EA102" s="89">
        <v>98</v>
      </c>
      <c r="EB102" s="90"/>
      <c r="EC102" s="90"/>
      <c r="ED102" s="90"/>
      <c r="EE102" s="90"/>
      <c r="EF102" s="90"/>
      <c r="EG102" s="90"/>
      <c r="EH102" s="90"/>
      <c r="EI102" s="90"/>
      <c r="EJ102" s="91"/>
      <c r="EK102" s="89">
        <v>10</v>
      </c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2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</row>
    <row r="103" spans="1:163" customHeight="1" ht="12">
      <c r="AZ103" s="6"/>
      <c r="BA103" s="6"/>
      <c r="BB103" s="6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</row>
    <row r="104" spans="1:163" customHeight="1" ht="14.25">
      <c r="A104" s="7" t="s">
        <v>77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customHeight="1" ht="10.5"/>
    <row r="106" spans="1:163" customHeight="1" ht="42">
      <c r="A106" s="169" t="s">
        <v>45</v>
      </c>
      <c r="B106" s="169"/>
      <c r="C106" s="169"/>
      <c r="D106" s="169"/>
      <c r="E106" s="169"/>
      <c r="F106" s="169"/>
      <c r="G106" s="169"/>
      <c r="H106" s="169"/>
      <c r="I106" s="169"/>
      <c r="J106" s="170"/>
      <c r="K106" s="164" t="s">
        <v>46</v>
      </c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80"/>
      <c r="AR106" s="164" t="s">
        <v>78</v>
      </c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80"/>
      <c r="BN106" s="168" t="s">
        <v>79</v>
      </c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4" t="s">
        <v>80</v>
      </c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80"/>
      <c r="DO106" s="164" t="s">
        <v>81</v>
      </c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80"/>
      <c r="EP106" s="164" t="s">
        <v>82</v>
      </c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</row>
    <row r="107" spans="1:163" customHeight="1" ht="16.5">
      <c r="A107" s="172"/>
      <c r="B107" s="172"/>
      <c r="C107" s="172"/>
      <c r="D107" s="172"/>
      <c r="E107" s="172"/>
      <c r="F107" s="172"/>
      <c r="G107" s="172"/>
      <c r="H107" s="172"/>
      <c r="I107" s="172"/>
      <c r="J107" s="173"/>
      <c r="K107" s="35"/>
      <c r="L107" s="166" t="s">
        <v>51</v>
      </c>
      <c r="M107" s="166"/>
      <c r="N107" s="166"/>
      <c r="O107" s="166"/>
      <c r="P107" s="166"/>
      <c r="Q107" s="166"/>
      <c r="R107" s="166"/>
      <c r="S107" s="166"/>
      <c r="T107" s="166"/>
      <c r="U107" s="34"/>
      <c r="V107" s="35"/>
      <c r="W107" s="166" t="s">
        <v>52</v>
      </c>
      <c r="X107" s="166"/>
      <c r="Y107" s="166"/>
      <c r="Z107" s="166"/>
      <c r="AA107" s="166"/>
      <c r="AB107" s="166"/>
      <c r="AC107" s="166"/>
      <c r="AD107" s="166"/>
      <c r="AE107" s="166"/>
      <c r="AF107" s="34"/>
      <c r="AG107" s="35"/>
      <c r="AH107" s="166" t="s">
        <v>53</v>
      </c>
      <c r="AI107" s="166"/>
      <c r="AJ107" s="166"/>
      <c r="AK107" s="166"/>
      <c r="AL107" s="166"/>
      <c r="AM107" s="166"/>
      <c r="AN107" s="166"/>
      <c r="AO107" s="166"/>
      <c r="AP107" s="166"/>
      <c r="AQ107" s="34"/>
      <c r="AR107" s="35"/>
      <c r="AS107" s="166" t="s">
        <v>51</v>
      </c>
      <c r="AT107" s="166"/>
      <c r="AU107" s="166"/>
      <c r="AV107" s="166"/>
      <c r="AW107" s="166"/>
      <c r="AX107" s="166"/>
      <c r="AY107" s="166"/>
      <c r="AZ107" s="166"/>
      <c r="BA107" s="166"/>
      <c r="BB107" s="34"/>
      <c r="BC107" s="35"/>
      <c r="BD107" s="166" t="s">
        <v>52</v>
      </c>
      <c r="BE107" s="166"/>
      <c r="BF107" s="166"/>
      <c r="BG107" s="166"/>
      <c r="BH107" s="166"/>
      <c r="BI107" s="166"/>
      <c r="BJ107" s="166"/>
      <c r="BK107" s="166"/>
      <c r="BL107" s="166"/>
      <c r="BM107" s="34"/>
      <c r="BN107" s="168" t="s">
        <v>83</v>
      </c>
      <c r="BO107" s="169"/>
      <c r="BP107" s="169"/>
      <c r="BQ107" s="169"/>
      <c r="BR107" s="169"/>
      <c r="BS107" s="169"/>
      <c r="BT107" s="169"/>
      <c r="BU107" s="169"/>
      <c r="BV107" s="169"/>
      <c r="BW107" s="170"/>
      <c r="BX107" s="177" t="s">
        <v>55</v>
      </c>
      <c r="BY107" s="178"/>
      <c r="BZ107" s="178"/>
      <c r="CA107" s="178"/>
      <c r="CB107" s="178"/>
      <c r="CC107" s="178"/>
      <c r="CD107" s="178"/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22">
        <v>20</v>
      </c>
      <c r="CO107" s="123"/>
      <c r="CP107" s="123"/>
      <c r="CQ107" s="124" t="s">
        <v>6</v>
      </c>
      <c r="CR107" s="124"/>
      <c r="CS107" s="125" t="s">
        <v>56</v>
      </c>
      <c r="CT107" s="125"/>
      <c r="CU107" s="125"/>
      <c r="CV107" s="126"/>
      <c r="CW107" s="122">
        <v>20</v>
      </c>
      <c r="CX107" s="123"/>
      <c r="CY107" s="123"/>
      <c r="CZ107" s="124" t="s">
        <v>8</v>
      </c>
      <c r="DA107" s="124"/>
      <c r="DB107" s="125" t="s">
        <v>56</v>
      </c>
      <c r="DC107" s="125"/>
      <c r="DD107" s="125"/>
      <c r="DE107" s="126"/>
      <c r="DF107" s="122">
        <v>20</v>
      </c>
      <c r="DG107" s="123"/>
      <c r="DH107" s="123"/>
      <c r="DI107" s="124" t="s">
        <v>10</v>
      </c>
      <c r="DJ107" s="124"/>
      <c r="DK107" s="125" t="s">
        <v>56</v>
      </c>
      <c r="DL107" s="125"/>
      <c r="DM107" s="125"/>
      <c r="DN107" s="126"/>
      <c r="DO107" s="122">
        <v>20</v>
      </c>
      <c r="DP107" s="123"/>
      <c r="DQ107" s="123"/>
      <c r="DR107" s="124" t="s">
        <v>6</v>
      </c>
      <c r="DS107" s="124"/>
      <c r="DT107" s="125" t="s">
        <v>56</v>
      </c>
      <c r="DU107" s="125"/>
      <c r="DV107" s="125"/>
      <c r="DW107" s="126"/>
      <c r="DX107" s="122">
        <v>20</v>
      </c>
      <c r="DY107" s="123"/>
      <c r="DZ107" s="123"/>
      <c r="EA107" s="124" t="s">
        <v>8</v>
      </c>
      <c r="EB107" s="124"/>
      <c r="EC107" s="125" t="s">
        <v>56</v>
      </c>
      <c r="ED107" s="125"/>
      <c r="EE107" s="125"/>
      <c r="EF107" s="126"/>
      <c r="EG107" s="122">
        <v>20</v>
      </c>
      <c r="EH107" s="123"/>
      <c r="EI107" s="123"/>
      <c r="EJ107" s="124" t="s">
        <v>10</v>
      </c>
      <c r="EK107" s="124"/>
      <c r="EL107" s="125" t="s">
        <v>56</v>
      </c>
      <c r="EM107" s="125"/>
      <c r="EN107" s="125"/>
      <c r="EO107" s="126"/>
      <c r="EP107" s="152" t="s">
        <v>84</v>
      </c>
      <c r="EQ107" s="153"/>
      <c r="ER107" s="153"/>
      <c r="ES107" s="153"/>
      <c r="ET107" s="153"/>
      <c r="EU107" s="153"/>
      <c r="EV107" s="153"/>
      <c r="EW107" s="153"/>
      <c r="EX107" s="154"/>
      <c r="EY107" s="152" t="s">
        <v>85</v>
      </c>
      <c r="EZ107" s="153"/>
      <c r="FA107" s="153"/>
      <c r="FB107" s="153"/>
      <c r="FC107" s="153"/>
      <c r="FD107" s="153"/>
      <c r="FE107" s="153"/>
      <c r="FF107" s="153"/>
      <c r="FG107" s="153"/>
    </row>
    <row r="108" spans="1:163" customHeight="1" ht="12">
      <c r="A108" s="172"/>
      <c r="B108" s="172"/>
      <c r="C108" s="172"/>
      <c r="D108" s="172"/>
      <c r="E108" s="172"/>
      <c r="F108" s="172"/>
      <c r="G108" s="172"/>
      <c r="H108" s="172"/>
      <c r="I108" s="172"/>
      <c r="J108" s="173"/>
      <c r="K108" s="37"/>
      <c r="L108" s="167"/>
      <c r="M108" s="167"/>
      <c r="N108" s="167"/>
      <c r="O108" s="167"/>
      <c r="P108" s="167"/>
      <c r="Q108" s="167"/>
      <c r="R108" s="167"/>
      <c r="S108" s="167"/>
      <c r="T108" s="167"/>
      <c r="U108" s="38"/>
      <c r="V108" s="3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38"/>
      <c r="AG108" s="3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38"/>
      <c r="AR108" s="3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38"/>
      <c r="BC108" s="3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38"/>
      <c r="BN108" s="171"/>
      <c r="BO108" s="172"/>
      <c r="BP108" s="172"/>
      <c r="BQ108" s="172"/>
      <c r="BR108" s="172"/>
      <c r="BS108" s="172"/>
      <c r="BT108" s="172"/>
      <c r="BU108" s="172"/>
      <c r="BV108" s="172"/>
      <c r="BW108" s="173"/>
      <c r="BX108" s="158" t="s">
        <v>86</v>
      </c>
      <c r="BY108" s="159"/>
      <c r="BZ108" s="159"/>
      <c r="CA108" s="159"/>
      <c r="CB108" s="159"/>
      <c r="CC108" s="159"/>
      <c r="CD108" s="159"/>
      <c r="CE108" s="159"/>
      <c r="CF108" s="160"/>
      <c r="CG108" s="158" t="s">
        <v>60</v>
      </c>
      <c r="CH108" s="159"/>
      <c r="CI108" s="159"/>
      <c r="CJ108" s="159"/>
      <c r="CK108" s="159"/>
      <c r="CL108" s="159"/>
      <c r="CM108" s="159"/>
      <c r="CN108" s="155" t="s">
        <v>87</v>
      </c>
      <c r="CO108" s="156"/>
      <c r="CP108" s="156"/>
      <c r="CQ108" s="156"/>
      <c r="CR108" s="156"/>
      <c r="CS108" s="156"/>
      <c r="CT108" s="156"/>
      <c r="CU108" s="156"/>
      <c r="CV108" s="157"/>
      <c r="CW108" s="155" t="s">
        <v>62</v>
      </c>
      <c r="CX108" s="156"/>
      <c r="CY108" s="156"/>
      <c r="CZ108" s="156"/>
      <c r="DA108" s="156"/>
      <c r="DB108" s="156"/>
      <c r="DC108" s="156"/>
      <c r="DD108" s="156"/>
      <c r="DE108" s="157"/>
      <c r="DF108" s="155" t="s">
        <v>63</v>
      </c>
      <c r="DG108" s="156"/>
      <c r="DH108" s="156"/>
      <c r="DI108" s="156"/>
      <c r="DJ108" s="156"/>
      <c r="DK108" s="156"/>
      <c r="DL108" s="156"/>
      <c r="DM108" s="156"/>
      <c r="DN108" s="157"/>
      <c r="DO108" s="155" t="s">
        <v>87</v>
      </c>
      <c r="DP108" s="156"/>
      <c r="DQ108" s="156"/>
      <c r="DR108" s="156"/>
      <c r="DS108" s="156"/>
      <c r="DT108" s="156"/>
      <c r="DU108" s="156"/>
      <c r="DV108" s="156"/>
      <c r="DW108" s="157"/>
      <c r="DX108" s="155" t="s">
        <v>62</v>
      </c>
      <c r="DY108" s="156"/>
      <c r="DZ108" s="156"/>
      <c r="EA108" s="156"/>
      <c r="EB108" s="156"/>
      <c r="EC108" s="156"/>
      <c r="ED108" s="156"/>
      <c r="EE108" s="156"/>
      <c r="EF108" s="157"/>
      <c r="EG108" s="155" t="s">
        <v>63</v>
      </c>
      <c r="EH108" s="156"/>
      <c r="EI108" s="156"/>
      <c r="EJ108" s="156"/>
      <c r="EK108" s="156"/>
      <c r="EL108" s="156"/>
      <c r="EM108" s="156"/>
      <c r="EN108" s="156"/>
      <c r="EO108" s="157"/>
      <c r="EP108" s="155"/>
      <c r="EQ108" s="156"/>
      <c r="ER108" s="156"/>
      <c r="ES108" s="156"/>
      <c r="ET108" s="156"/>
      <c r="EU108" s="156"/>
      <c r="EV108" s="156"/>
      <c r="EW108" s="156"/>
      <c r="EX108" s="157"/>
      <c r="EY108" s="155"/>
      <c r="EZ108" s="156"/>
      <c r="FA108" s="156"/>
      <c r="FB108" s="156"/>
      <c r="FC108" s="156"/>
      <c r="FD108" s="156"/>
      <c r="FE108" s="156"/>
      <c r="FF108" s="156"/>
      <c r="FG108" s="156"/>
    </row>
    <row r="109" spans="1:163" customHeight="1" ht="18.75">
      <c r="A109" s="175"/>
      <c r="B109" s="175"/>
      <c r="C109" s="175"/>
      <c r="D109" s="175"/>
      <c r="E109" s="175"/>
      <c r="F109" s="175"/>
      <c r="G109" s="175"/>
      <c r="H109" s="175"/>
      <c r="I109" s="175"/>
      <c r="J109" s="176"/>
      <c r="K109" s="149" t="s">
        <v>64</v>
      </c>
      <c r="L109" s="150"/>
      <c r="M109" s="150"/>
      <c r="N109" s="150"/>
      <c r="O109" s="150"/>
      <c r="P109" s="150"/>
      <c r="Q109" s="150"/>
      <c r="R109" s="150"/>
      <c r="S109" s="150"/>
      <c r="T109" s="150"/>
      <c r="U109" s="151"/>
      <c r="V109" s="149" t="s">
        <v>64</v>
      </c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1"/>
      <c r="AG109" s="149" t="s">
        <v>64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1"/>
      <c r="AR109" s="149" t="s">
        <v>64</v>
      </c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1"/>
      <c r="BC109" s="149" t="s">
        <v>64</v>
      </c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1"/>
      <c r="BN109" s="174"/>
      <c r="BO109" s="175"/>
      <c r="BP109" s="175"/>
      <c r="BQ109" s="175"/>
      <c r="BR109" s="175"/>
      <c r="BS109" s="175"/>
      <c r="BT109" s="175"/>
      <c r="BU109" s="175"/>
      <c r="BV109" s="175"/>
      <c r="BW109" s="176"/>
      <c r="BX109" s="161"/>
      <c r="BY109" s="162"/>
      <c r="BZ109" s="162"/>
      <c r="CA109" s="162"/>
      <c r="CB109" s="162"/>
      <c r="CC109" s="162"/>
      <c r="CD109" s="162"/>
      <c r="CE109" s="162"/>
      <c r="CF109" s="163"/>
      <c r="CG109" s="161"/>
      <c r="CH109" s="162"/>
      <c r="CI109" s="162"/>
      <c r="CJ109" s="162"/>
      <c r="CK109" s="162"/>
      <c r="CL109" s="162"/>
      <c r="CM109" s="162"/>
      <c r="CN109" s="149"/>
      <c r="CO109" s="150"/>
      <c r="CP109" s="150"/>
      <c r="CQ109" s="150"/>
      <c r="CR109" s="150"/>
      <c r="CS109" s="150"/>
      <c r="CT109" s="150"/>
      <c r="CU109" s="150"/>
      <c r="CV109" s="151"/>
      <c r="CW109" s="149"/>
      <c r="CX109" s="150"/>
      <c r="CY109" s="150"/>
      <c r="CZ109" s="150"/>
      <c r="DA109" s="150"/>
      <c r="DB109" s="150"/>
      <c r="DC109" s="150"/>
      <c r="DD109" s="150"/>
      <c r="DE109" s="151"/>
      <c r="DF109" s="149"/>
      <c r="DG109" s="150"/>
      <c r="DH109" s="150"/>
      <c r="DI109" s="150"/>
      <c r="DJ109" s="150"/>
      <c r="DK109" s="150"/>
      <c r="DL109" s="150"/>
      <c r="DM109" s="150"/>
      <c r="DN109" s="151"/>
      <c r="DO109" s="149"/>
      <c r="DP109" s="150"/>
      <c r="DQ109" s="150"/>
      <c r="DR109" s="150"/>
      <c r="DS109" s="150"/>
      <c r="DT109" s="150"/>
      <c r="DU109" s="150"/>
      <c r="DV109" s="150"/>
      <c r="DW109" s="151"/>
      <c r="DX109" s="149"/>
      <c r="DY109" s="150"/>
      <c r="DZ109" s="150"/>
      <c r="EA109" s="150"/>
      <c r="EB109" s="150"/>
      <c r="EC109" s="150"/>
      <c r="ED109" s="150"/>
      <c r="EE109" s="150"/>
      <c r="EF109" s="151"/>
      <c r="EG109" s="149"/>
      <c r="EH109" s="150"/>
      <c r="EI109" s="150"/>
      <c r="EJ109" s="150"/>
      <c r="EK109" s="150"/>
      <c r="EL109" s="150"/>
      <c r="EM109" s="150"/>
      <c r="EN109" s="150"/>
      <c r="EO109" s="151"/>
      <c r="EP109" s="149"/>
      <c r="EQ109" s="150"/>
      <c r="ER109" s="150"/>
      <c r="ES109" s="150"/>
      <c r="ET109" s="150"/>
      <c r="EU109" s="150"/>
      <c r="EV109" s="150"/>
      <c r="EW109" s="150"/>
      <c r="EX109" s="151"/>
      <c r="EY109" s="149"/>
      <c r="EZ109" s="150"/>
      <c r="FA109" s="150"/>
      <c r="FB109" s="150"/>
      <c r="FC109" s="150"/>
      <c r="FD109" s="150"/>
      <c r="FE109" s="150"/>
      <c r="FF109" s="150"/>
      <c r="FG109" s="150"/>
    </row>
    <row r="110" spans="1:163" customHeight="1" ht="12">
      <c r="A110" s="120">
        <v>1</v>
      </c>
      <c r="B110" s="120"/>
      <c r="C110" s="120"/>
      <c r="D110" s="120"/>
      <c r="E110" s="120"/>
      <c r="F110" s="120"/>
      <c r="G110" s="120"/>
      <c r="H110" s="120"/>
      <c r="I110" s="120"/>
      <c r="J110" s="121"/>
      <c r="K110" s="119">
        <v>2</v>
      </c>
      <c r="L110" s="120"/>
      <c r="M110" s="120"/>
      <c r="N110" s="120"/>
      <c r="O110" s="120"/>
      <c r="P110" s="120"/>
      <c r="Q110" s="120"/>
      <c r="R110" s="120"/>
      <c r="S110" s="120"/>
      <c r="T110" s="120"/>
      <c r="U110" s="121"/>
      <c r="V110" s="119">
        <v>3</v>
      </c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1"/>
      <c r="AG110" s="119">
        <v>4</v>
      </c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1"/>
      <c r="AR110" s="119">
        <v>5</v>
      </c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1"/>
      <c r="BC110" s="119">
        <v>6</v>
      </c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1"/>
      <c r="BN110" s="119">
        <v>7</v>
      </c>
      <c r="BO110" s="120"/>
      <c r="BP110" s="120"/>
      <c r="BQ110" s="120"/>
      <c r="BR110" s="120"/>
      <c r="BS110" s="120"/>
      <c r="BT110" s="120"/>
      <c r="BU110" s="120"/>
      <c r="BV110" s="120"/>
      <c r="BW110" s="121"/>
      <c r="BX110" s="119">
        <v>8</v>
      </c>
      <c r="BY110" s="120"/>
      <c r="BZ110" s="120"/>
      <c r="CA110" s="120"/>
      <c r="CB110" s="120"/>
      <c r="CC110" s="120"/>
      <c r="CD110" s="120"/>
      <c r="CE110" s="120"/>
      <c r="CF110" s="121"/>
      <c r="CG110" s="119">
        <v>9</v>
      </c>
      <c r="CH110" s="120"/>
      <c r="CI110" s="120"/>
      <c r="CJ110" s="120"/>
      <c r="CK110" s="120"/>
      <c r="CL110" s="120"/>
      <c r="CM110" s="120"/>
      <c r="CN110" s="119">
        <v>10</v>
      </c>
      <c r="CO110" s="120"/>
      <c r="CP110" s="120"/>
      <c r="CQ110" s="120"/>
      <c r="CR110" s="120"/>
      <c r="CS110" s="120"/>
      <c r="CT110" s="120"/>
      <c r="CU110" s="120"/>
      <c r="CV110" s="121"/>
      <c r="CW110" s="119">
        <v>11</v>
      </c>
      <c r="CX110" s="120"/>
      <c r="CY110" s="120"/>
      <c r="CZ110" s="120"/>
      <c r="DA110" s="120"/>
      <c r="DB110" s="120"/>
      <c r="DC110" s="120"/>
      <c r="DD110" s="120"/>
      <c r="DE110" s="121"/>
      <c r="DF110" s="119">
        <v>12</v>
      </c>
      <c r="DG110" s="120"/>
      <c r="DH110" s="120"/>
      <c r="DI110" s="120"/>
      <c r="DJ110" s="120"/>
      <c r="DK110" s="120"/>
      <c r="DL110" s="120"/>
      <c r="DM110" s="120"/>
      <c r="DN110" s="121"/>
      <c r="DO110" s="119">
        <v>13</v>
      </c>
      <c r="DP110" s="120"/>
      <c r="DQ110" s="120"/>
      <c r="DR110" s="120"/>
      <c r="DS110" s="120"/>
      <c r="DT110" s="120"/>
      <c r="DU110" s="120"/>
      <c r="DV110" s="120"/>
      <c r="DW110" s="121"/>
      <c r="DX110" s="119">
        <v>14</v>
      </c>
      <c r="DY110" s="120"/>
      <c r="DZ110" s="120"/>
      <c r="EA110" s="120"/>
      <c r="EB110" s="120"/>
      <c r="EC110" s="120"/>
      <c r="ED110" s="120"/>
      <c r="EE110" s="120"/>
      <c r="EF110" s="121"/>
      <c r="EG110" s="119">
        <v>15</v>
      </c>
      <c r="EH110" s="120"/>
      <c r="EI110" s="120"/>
      <c r="EJ110" s="120"/>
      <c r="EK110" s="120"/>
      <c r="EL110" s="120"/>
      <c r="EM110" s="120"/>
      <c r="EN110" s="120"/>
      <c r="EO110" s="121"/>
      <c r="EP110" s="146">
        <v>16</v>
      </c>
      <c r="EQ110" s="147"/>
      <c r="ER110" s="147"/>
      <c r="ES110" s="147"/>
      <c r="ET110" s="147"/>
      <c r="EU110" s="147"/>
      <c r="EV110" s="147"/>
      <c r="EW110" s="147"/>
      <c r="EX110" s="147"/>
      <c r="EY110" s="146">
        <v>17</v>
      </c>
      <c r="EZ110" s="147"/>
      <c r="FA110" s="147"/>
      <c r="FB110" s="147"/>
      <c r="FC110" s="147"/>
      <c r="FD110" s="147"/>
      <c r="FE110" s="147"/>
      <c r="FF110" s="147"/>
      <c r="FG110" s="147"/>
    </row>
    <row r="111" spans="1:163" customHeight="1" ht="98.25">
      <c r="A111" s="296" t="s">
        <v>123</v>
      </c>
      <c r="B111" s="296"/>
      <c r="C111" s="296"/>
      <c r="D111" s="296"/>
      <c r="E111" s="296"/>
      <c r="F111" s="296"/>
      <c r="G111" s="296"/>
      <c r="H111" s="296"/>
      <c r="I111" s="296"/>
      <c r="J111" s="297"/>
      <c r="K111" s="140" t="s">
        <v>66</v>
      </c>
      <c r="L111" s="141"/>
      <c r="M111" s="141"/>
      <c r="N111" s="141"/>
      <c r="O111" s="141"/>
      <c r="P111" s="141"/>
      <c r="Q111" s="141"/>
      <c r="R111" s="141"/>
      <c r="S111" s="141"/>
      <c r="T111" s="141"/>
      <c r="U111" s="142"/>
      <c r="V111" s="140" t="s">
        <v>67</v>
      </c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2"/>
      <c r="AG111" s="116" t="s">
        <v>66</v>
      </c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8"/>
      <c r="AR111" s="116" t="s">
        <v>68</v>
      </c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8"/>
      <c r="BC111" s="319" t="s">
        <v>69</v>
      </c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2"/>
      <c r="BN111" s="137" t="s">
        <v>88</v>
      </c>
      <c r="BO111" s="138"/>
      <c r="BP111" s="138"/>
      <c r="BQ111" s="138"/>
      <c r="BR111" s="138"/>
      <c r="BS111" s="138"/>
      <c r="BT111" s="138"/>
      <c r="BU111" s="138"/>
      <c r="BV111" s="138"/>
      <c r="BW111" s="139"/>
      <c r="BX111" s="140" t="s">
        <v>89</v>
      </c>
      <c r="BY111" s="141"/>
      <c r="BZ111" s="141"/>
      <c r="CA111" s="141"/>
      <c r="CB111" s="141"/>
      <c r="CC111" s="141"/>
      <c r="CD111" s="141"/>
      <c r="CE111" s="141"/>
      <c r="CF111" s="142"/>
      <c r="CG111" s="143" t="s">
        <v>90</v>
      </c>
      <c r="CH111" s="144"/>
      <c r="CI111" s="144"/>
      <c r="CJ111" s="144"/>
      <c r="CK111" s="144"/>
      <c r="CL111" s="144"/>
      <c r="CM111" s="144"/>
      <c r="CN111" s="116">
        <f>21+18+15+12+12-1</f>
        <v>77</v>
      </c>
      <c r="CO111" s="117"/>
      <c r="CP111" s="117"/>
      <c r="CQ111" s="117"/>
      <c r="CR111" s="117"/>
      <c r="CS111" s="117"/>
      <c r="CT111" s="117"/>
      <c r="CU111" s="117"/>
      <c r="CV111" s="118"/>
      <c r="CW111" s="116">
        <f>21+18+15+12+12-1</f>
        <v>77</v>
      </c>
      <c r="CX111" s="117"/>
      <c r="CY111" s="117"/>
      <c r="CZ111" s="117"/>
      <c r="DA111" s="117"/>
      <c r="DB111" s="117"/>
      <c r="DC111" s="117"/>
      <c r="DD111" s="117"/>
      <c r="DE111" s="118"/>
      <c r="DF111" s="116">
        <f>21+18+15+12+12-1</f>
        <v>77</v>
      </c>
      <c r="DG111" s="117"/>
      <c r="DH111" s="117"/>
      <c r="DI111" s="117"/>
      <c r="DJ111" s="117"/>
      <c r="DK111" s="117"/>
      <c r="DL111" s="117"/>
      <c r="DM111" s="117"/>
      <c r="DN111" s="118"/>
      <c r="DO111" s="116" t="s">
        <v>91</v>
      </c>
      <c r="DP111" s="117"/>
      <c r="DQ111" s="117"/>
      <c r="DR111" s="117"/>
      <c r="DS111" s="117"/>
      <c r="DT111" s="117"/>
      <c r="DU111" s="117"/>
      <c r="DV111" s="117"/>
      <c r="DW111" s="118"/>
      <c r="DX111" s="116" t="s">
        <v>91</v>
      </c>
      <c r="DY111" s="117"/>
      <c r="DZ111" s="117"/>
      <c r="EA111" s="117"/>
      <c r="EB111" s="117"/>
      <c r="EC111" s="117"/>
      <c r="ED111" s="117"/>
      <c r="EE111" s="117"/>
      <c r="EF111" s="118"/>
      <c r="EG111" s="116" t="s">
        <v>91</v>
      </c>
      <c r="EH111" s="117"/>
      <c r="EI111" s="117"/>
      <c r="EJ111" s="117"/>
      <c r="EK111" s="117"/>
      <c r="EL111" s="117"/>
      <c r="EM111" s="117"/>
      <c r="EN111" s="117"/>
      <c r="EO111" s="118"/>
      <c r="EP111" s="116">
        <v>10</v>
      </c>
      <c r="EQ111" s="117"/>
      <c r="ER111" s="117"/>
      <c r="ES111" s="117"/>
      <c r="ET111" s="117"/>
      <c r="EU111" s="117"/>
      <c r="EV111" s="117"/>
      <c r="EW111" s="117"/>
      <c r="EX111" s="117"/>
      <c r="EY111" s="293"/>
      <c r="EZ111" s="294"/>
      <c r="FA111" s="294"/>
      <c r="FB111" s="294"/>
      <c r="FC111" s="294"/>
      <c r="FD111" s="294"/>
      <c r="FE111" s="294"/>
      <c r="FF111" s="294"/>
      <c r="FG111" s="294"/>
    </row>
    <row r="112" spans="1:163" customHeight="1" ht="54">
      <c r="A112" s="296" t="s">
        <v>226</v>
      </c>
      <c r="B112" s="296"/>
      <c r="C112" s="296"/>
      <c r="D112" s="296"/>
      <c r="E112" s="296"/>
      <c r="F112" s="296"/>
      <c r="G112" s="296"/>
      <c r="H112" s="296"/>
      <c r="I112" s="296"/>
      <c r="J112" s="297"/>
      <c r="K112" s="140" t="s">
        <v>223</v>
      </c>
      <c r="L112" s="141"/>
      <c r="M112" s="141"/>
      <c r="N112" s="141"/>
      <c r="O112" s="141"/>
      <c r="P112" s="141"/>
      <c r="Q112" s="141"/>
      <c r="R112" s="141"/>
      <c r="S112" s="141"/>
      <c r="T112" s="141"/>
      <c r="U112" s="142"/>
      <c r="V112" s="140" t="s">
        <v>227</v>
      </c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2"/>
      <c r="AG112" s="116" t="s">
        <v>66</v>
      </c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8"/>
      <c r="AR112" s="116" t="s">
        <v>68</v>
      </c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8"/>
      <c r="BC112" s="319" t="s">
        <v>69</v>
      </c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2"/>
      <c r="BN112" s="137" t="s">
        <v>88</v>
      </c>
      <c r="BO112" s="138"/>
      <c r="BP112" s="138"/>
      <c r="BQ112" s="138"/>
      <c r="BR112" s="138"/>
      <c r="BS112" s="138"/>
      <c r="BT112" s="138"/>
      <c r="BU112" s="138"/>
      <c r="BV112" s="138"/>
      <c r="BW112" s="139"/>
      <c r="BX112" s="140" t="s">
        <v>89</v>
      </c>
      <c r="BY112" s="141"/>
      <c r="BZ112" s="141"/>
      <c r="CA112" s="141"/>
      <c r="CB112" s="141"/>
      <c r="CC112" s="141"/>
      <c r="CD112" s="141"/>
      <c r="CE112" s="141"/>
      <c r="CF112" s="142"/>
      <c r="CG112" s="143" t="s">
        <v>90</v>
      </c>
      <c r="CH112" s="144"/>
      <c r="CI112" s="144"/>
      <c r="CJ112" s="144"/>
      <c r="CK112" s="144"/>
      <c r="CL112" s="144"/>
      <c r="CM112" s="144"/>
      <c r="CN112" s="116">
        <v>1</v>
      </c>
      <c r="CO112" s="117"/>
      <c r="CP112" s="117"/>
      <c r="CQ112" s="117"/>
      <c r="CR112" s="117"/>
      <c r="CS112" s="117"/>
      <c r="CT112" s="117"/>
      <c r="CU112" s="117"/>
      <c r="CV112" s="118"/>
      <c r="CW112" s="116">
        <v>1</v>
      </c>
      <c r="CX112" s="117"/>
      <c r="CY112" s="117"/>
      <c r="CZ112" s="117"/>
      <c r="DA112" s="117"/>
      <c r="DB112" s="117"/>
      <c r="DC112" s="117"/>
      <c r="DD112" s="117"/>
      <c r="DE112" s="118"/>
      <c r="DF112" s="116">
        <v>1</v>
      </c>
      <c r="DG112" s="117"/>
      <c r="DH112" s="117"/>
      <c r="DI112" s="117"/>
      <c r="DJ112" s="117"/>
      <c r="DK112" s="117"/>
      <c r="DL112" s="117"/>
      <c r="DM112" s="117"/>
      <c r="DN112" s="118"/>
      <c r="DO112" s="116" t="s">
        <v>91</v>
      </c>
      <c r="DP112" s="117"/>
      <c r="DQ112" s="117"/>
      <c r="DR112" s="117"/>
      <c r="DS112" s="117"/>
      <c r="DT112" s="117"/>
      <c r="DU112" s="117"/>
      <c r="DV112" s="117"/>
      <c r="DW112" s="118"/>
      <c r="DX112" s="116" t="s">
        <v>91</v>
      </c>
      <c r="DY112" s="117"/>
      <c r="DZ112" s="117"/>
      <c r="EA112" s="117"/>
      <c r="EB112" s="117"/>
      <c r="EC112" s="117"/>
      <c r="ED112" s="117"/>
      <c r="EE112" s="117"/>
      <c r="EF112" s="118"/>
      <c r="EG112" s="116" t="s">
        <v>91</v>
      </c>
      <c r="EH112" s="117"/>
      <c r="EI112" s="117"/>
      <c r="EJ112" s="117"/>
      <c r="EK112" s="117"/>
      <c r="EL112" s="117"/>
      <c r="EM112" s="117"/>
      <c r="EN112" s="117"/>
      <c r="EO112" s="118"/>
      <c r="EP112" s="116">
        <v>10</v>
      </c>
      <c r="EQ112" s="117"/>
      <c r="ER112" s="117"/>
      <c r="ES112" s="117"/>
      <c r="ET112" s="117"/>
      <c r="EU112" s="117"/>
      <c r="EV112" s="117"/>
      <c r="EW112" s="117"/>
      <c r="EX112" s="117"/>
      <c r="EY112" s="293"/>
      <c r="EZ112" s="294"/>
      <c r="FA112" s="294"/>
      <c r="FB112" s="294"/>
      <c r="FC112" s="294"/>
      <c r="FD112" s="294"/>
      <c r="FE112" s="294"/>
      <c r="FF112" s="294"/>
      <c r="FG112" s="294"/>
    </row>
    <row r="114" spans="1:163" customHeight="1" ht="12">
      <c r="A114" s="7" t="s">
        <v>92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0.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2">
      <c r="A116" s="291" t="s">
        <v>93</v>
      </c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1"/>
      <c r="DU116" s="291"/>
      <c r="DV116" s="291"/>
      <c r="DW116" s="291"/>
      <c r="DX116" s="291"/>
      <c r="DY116" s="291"/>
      <c r="DZ116" s="291"/>
      <c r="EA116" s="291"/>
      <c r="EB116" s="291"/>
      <c r="EC116" s="291"/>
      <c r="ED116" s="291"/>
      <c r="EE116" s="291"/>
      <c r="EF116" s="291"/>
      <c r="EG116" s="291"/>
      <c r="EH116" s="291"/>
      <c r="EI116" s="291"/>
      <c r="EJ116" s="291"/>
      <c r="EK116" s="291"/>
      <c r="EL116" s="291"/>
      <c r="EM116" s="291"/>
      <c r="EN116" s="291"/>
      <c r="EO116" s="291"/>
      <c r="EP116" s="291"/>
      <c r="EQ116" s="291"/>
      <c r="ER116" s="291"/>
      <c r="ES116" s="291"/>
      <c r="ET116" s="291"/>
      <c r="EU116" s="291"/>
      <c r="EV116" s="291"/>
      <c r="EW116" s="291"/>
      <c r="EX116" s="291"/>
      <c r="EY116" s="291"/>
      <c r="EZ116" s="291"/>
      <c r="FA116" s="291"/>
      <c r="FB116" s="291"/>
      <c r="FC116" s="291"/>
      <c r="FD116" s="291"/>
      <c r="FE116" s="291"/>
      <c r="FF116" s="291"/>
      <c r="FG116" s="291"/>
    </row>
    <row r="117" spans="1:163" customHeight="1" ht="16.5">
      <c r="A117" s="292" t="s">
        <v>94</v>
      </c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77"/>
      <c r="AE117" s="279" t="s">
        <v>95</v>
      </c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77"/>
      <c r="BJ117" s="279" t="s">
        <v>96</v>
      </c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77"/>
      <c r="CH117" s="279" t="s">
        <v>97</v>
      </c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77"/>
      <c r="DF117" s="279" t="s">
        <v>98</v>
      </c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</row>
    <row r="118" spans="1:163" customHeight="1" ht="18">
      <c r="A118" s="280">
        <v>1</v>
      </c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68"/>
      <c r="AE118" s="281">
        <v>2</v>
      </c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68"/>
      <c r="BJ118" s="282" t="s">
        <v>99</v>
      </c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4"/>
      <c r="CH118" s="282" t="s">
        <v>100</v>
      </c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4"/>
      <c r="DF118" s="281">
        <v>5</v>
      </c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0"/>
      <c r="DW118" s="280"/>
      <c r="DX118" s="280"/>
      <c r="DY118" s="280"/>
      <c r="DZ118" s="280"/>
      <c r="EA118" s="280"/>
      <c r="EB118" s="280"/>
      <c r="EC118" s="280"/>
      <c r="ED118" s="280"/>
      <c r="EE118" s="280"/>
      <c r="EF118" s="280"/>
      <c r="EG118" s="280"/>
      <c r="EH118" s="280"/>
      <c r="EI118" s="280"/>
      <c r="EJ118" s="280"/>
      <c r="EK118" s="280"/>
      <c r="EL118" s="280"/>
      <c r="EM118" s="280"/>
      <c r="EN118" s="280"/>
      <c r="EO118" s="280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</row>
    <row r="119" spans="1:163" customHeight="1" ht="17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6"/>
      <c r="AE119" s="287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6"/>
      <c r="BJ119" s="288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90"/>
      <c r="CH119" s="288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90"/>
      <c r="DF119" s="287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5"/>
      <c r="EN119" s="285"/>
      <c r="EO119" s="285"/>
      <c r="EP119" s="285"/>
      <c r="EQ119" s="285"/>
      <c r="ER119" s="285"/>
      <c r="ES119" s="285"/>
      <c r="ET119" s="285"/>
      <c r="EU119" s="285"/>
      <c r="EV119" s="285"/>
      <c r="EW119" s="285"/>
      <c r="EX119" s="285"/>
      <c r="EY119" s="285"/>
      <c r="EZ119" s="285"/>
      <c r="FA119" s="285"/>
      <c r="FB119" s="285"/>
      <c r="FC119" s="285"/>
      <c r="FD119" s="285"/>
      <c r="FE119" s="285"/>
      <c r="FF119" s="285"/>
      <c r="FG119" s="285"/>
    </row>
    <row r="120" spans="1:163" customHeight="1" ht="13.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">
      <c r="A121" s="7" t="s">
        <v>101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1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customHeight="1" ht="73.5">
      <c r="A123" s="273" t="s">
        <v>102</v>
      </c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4" t="s">
        <v>128</v>
      </c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75"/>
      <c r="BB123" s="275"/>
      <c r="BC123" s="275"/>
      <c r="BD123" s="275"/>
      <c r="BE123" s="275"/>
      <c r="BF123" s="275"/>
      <c r="BG123" s="275"/>
      <c r="BH123" s="275"/>
      <c r="BI123" s="275"/>
      <c r="BJ123" s="275"/>
      <c r="BK123" s="275"/>
      <c r="BL123" s="275"/>
      <c r="BM123" s="275"/>
      <c r="BN123" s="275"/>
      <c r="BO123" s="275"/>
      <c r="BP123" s="275"/>
      <c r="BQ123" s="275"/>
      <c r="BR123" s="275"/>
      <c r="BS123" s="275"/>
      <c r="BT123" s="275"/>
      <c r="BU123" s="275"/>
      <c r="BV123" s="275"/>
      <c r="BW123" s="275"/>
      <c r="BX123" s="275"/>
      <c r="BY123" s="275"/>
      <c r="BZ123" s="275"/>
      <c r="CA123" s="275"/>
      <c r="CB123" s="275"/>
      <c r="CC123" s="275"/>
      <c r="CD123" s="275"/>
      <c r="CE123" s="275"/>
      <c r="CF123" s="275"/>
      <c r="CG123" s="275"/>
      <c r="CH123" s="275"/>
      <c r="CI123" s="275"/>
      <c r="CJ123" s="275"/>
      <c r="CK123" s="275"/>
      <c r="CL123" s="275"/>
      <c r="CM123" s="275"/>
      <c r="CN123" s="275"/>
      <c r="CO123" s="275"/>
      <c r="CP123" s="275"/>
      <c r="CQ123" s="275"/>
      <c r="CR123" s="275"/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  <c r="DC123" s="275"/>
      <c r="DD123" s="275"/>
      <c r="DE123" s="275"/>
      <c r="DF123" s="275"/>
      <c r="DG123" s="275"/>
      <c r="DH123" s="275"/>
      <c r="DI123" s="275"/>
      <c r="DJ123" s="275"/>
      <c r="DK123" s="275"/>
      <c r="DL123" s="275"/>
      <c r="DM123" s="275"/>
      <c r="DN123" s="275"/>
      <c r="DO123" s="275"/>
      <c r="DP123" s="275"/>
      <c r="DQ123" s="275"/>
      <c r="DR123" s="275"/>
      <c r="DS123" s="275"/>
      <c r="DT123" s="275"/>
      <c r="DU123" s="275"/>
      <c r="DV123" s="275"/>
      <c r="DW123" s="275"/>
      <c r="DX123" s="275"/>
      <c r="DY123" s="275"/>
      <c r="DZ123" s="275"/>
      <c r="EA123" s="275"/>
      <c r="EB123" s="275"/>
      <c r="EC123" s="275"/>
      <c r="ED123" s="275"/>
      <c r="EE123" s="275"/>
      <c r="EF123" s="275"/>
      <c r="EG123" s="275"/>
      <c r="EH123" s="275"/>
      <c r="EI123" s="275"/>
      <c r="EJ123" s="275"/>
      <c r="EK123" s="275"/>
      <c r="EL123" s="275"/>
      <c r="EM123" s="275"/>
      <c r="EN123" s="275"/>
      <c r="EO123" s="275"/>
      <c r="EP123" s="275"/>
      <c r="EQ123" s="275"/>
      <c r="ER123" s="275"/>
      <c r="ES123" s="275"/>
      <c r="ET123" s="275"/>
      <c r="EU123" s="275"/>
      <c r="EV123" s="275"/>
      <c r="EW123" s="275"/>
      <c r="EX123" s="275"/>
      <c r="EY123" s="275"/>
      <c r="EZ123" s="275"/>
      <c r="FA123" s="275"/>
      <c r="FB123" s="275"/>
      <c r="FC123" s="275"/>
      <c r="FD123" s="275"/>
      <c r="FE123" s="275"/>
      <c r="FF123" s="275"/>
      <c r="FG123" s="275"/>
    </row>
    <row r="124" spans="1:163" customHeight="1" ht="12.75">
      <c r="AO124" s="276" t="s">
        <v>104</v>
      </c>
      <c r="AP124" s="276"/>
      <c r="AQ124" s="276"/>
      <c r="AR124" s="276"/>
      <c r="AS124" s="276"/>
      <c r="AT124" s="276"/>
      <c r="AU124" s="276"/>
      <c r="AV124" s="276"/>
      <c r="AW124" s="276"/>
      <c r="AX124" s="276"/>
      <c r="AY124" s="276"/>
      <c r="AZ124" s="276"/>
      <c r="BA124" s="276"/>
      <c r="BB124" s="276"/>
      <c r="BC124" s="276"/>
      <c r="BD124" s="276"/>
      <c r="BE124" s="276"/>
      <c r="BF124" s="276"/>
      <c r="BG124" s="276"/>
      <c r="BH124" s="276"/>
      <c r="BI124" s="276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76"/>
      <c r="CB124" s="276"/>
      <c r="CC124" s="276"/>
      <c r="CD124" s="276"/>
      <c r="CE124" s="276"/>
      <c r="CF124" s="276"/>
      <c r="CG124" s="276"/>
      <c r="CH124" s="276"/>
      <c r="CI124" s="276"/>
      <c r="CJ124" s="276"/>
      <c r="CK124" s="276"/>
      <c r="CL124" s="276"/>
      <c r="CM124" s="276"/>
      <c r="CN124" s="276"/>
      <c r="CO124" s="276"/>
      <c r="CP124" s="276"/>
      <c r="CQ124" s="276"/>
      <c r="CR124" s="276"/>
      <c r="CS124" s="276"/>
      <c r="CT124" s="276"/>
      <c r="CU124" s="276"/>
      <c r="CV124" s="276"/>
      <c r="CW124" s="276"/>
      <c r="CX124" s="276"/>
      <c r="CY124" s="276"/>
      <c r="CZ124" s="276"/>
      <c r="DA124" s="276"/>
      <c r="DB124" s="276"/>
      <c r="DC124" s="276"/>
      <c r="DD124" s="276"/>
      <c r="DE124" s="276"/>
      <c r="DF124" s="276"/>
      <c r="DG124" s="276"/>
      <c r="DH124" s="276"/>
      <c r="DI124" s="276"/>
      <c r="DJ124" s="276"/>
      <c r="DK124" s="276"/>
      <c r="DL124" s="276"/>
      <c r="DM124" s="276"/>
      <c r="DN124" s="276"/>
      <c r="DO124" s="276"/>
      <c r="DP124" s="276"/>
      <c r="DQ124" s="276"/>
      <c r="DR124" s="276"/>
      <c r="DS124" s="276"/>
      <c r="DT124" s="276"/>
      <c r="DU124" s="276"/>
      <c r="DV124" s="276"/>
      <c r="DW124" s="276"/>
      <c r="DX124" s="276"/>
      <c r="DY124" s="276"/>
      <c r="DZ124" s="276"/>
      <c r="EA124" s="276"/>
      <c r="EB124" s="276"/>
      <c r="EC124" s="276"/>
      <c r="ED124" s="276"/>
      <c r="EE124" s="276"/>
      <c r="EF124" s="276"/>
      <c r="EG124" s="276"/>
      <c r="EH124" s="276"/>
      <c r="EI124" s="276"/>
      <c r="EJ124" s="276"/>
      <c r="EK124" s="276"/>
      <c r="EL124" s="276"/>
      <c r="EM124" s="276"/>
      <c r="EN124" s="276"/>
      <c r="EO124" s="276"/>
      <c r="EP124" s="276"/>
      <c r="EQ124" s="276"/>
      <c r="ER124" s="276"/>
      <c r="ES124" s="276"/>
      <c r="ET124" s="276"/>
      <c r="EU124" s="276"/>
      <c r="EV124" s="276"/>
      <c r="EW124" s="276"/>
      <c r="EX124" s="276"/>
      <c r="EY124" s="276"/>
      <c r="EZ124" s="276"/>
      <c r="FA124" s="276"/>
      <c r="FB124" s="276"/>
      <c r="FC124" s="276"/>
      <c r="FD124" s="276"/>
      <c r="FE124" s="276"/>
      <c r="FF124" s="276"/>
      <c r="FG124" s="276"/>
    </row>
    <row r="125" spans="1:163" customHeight="1" ht="12.75"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</row>
    <row r="126" spans="1:163" customHeight="1" ht="15.75">
      <c r="A126" s="7" t="s">
        <v>105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customHeight="1" ht="12.75"/>
    <row r="128" spans="1:163" customHeight="1" ht="13.5">
      <c r="A128" s="277" t="s">
        <v>106</v>
      </c>
      <c r="B128" s="278"/>
      <c r="C128" s="278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 t="s">
        <v>107</v>
      </c>
      <c r="BE128" s="278"/>
      <c r="BF128" s="278"/>
      <c r="BG128" s="278"/>
      <c r="BH128" s="278"/>
      <c r="BI128" s="278"/>
      <c r="BJ128" s="278"/>
      <c r="BK128" s="278"/>
      <c r="BL128" s="278"/>
      <c r="BM128" s="278"/>
      <c r="BN128" s="278"/>
      <c r="BO128" s="278"/>
      <c r="BP128" s="278"/>
      <c r="BQ128" s="278"/>
      <c r="BR128" s="278"/>
      <c r="BS128" s="278"/>
      <c r="BT128" s="278"/>
      <c r="BU128" s="278"/>
      <c r="BV128" s="278"/>
      <c r="BW128" s="278"/>
      <c r="BX128" s="278"/>
      <c r="BY128" s="278"/>
      <c r="BZ128" s="278"/>
      <c r="CA128" s="278"/>
      <c r="CB128" s="278"/>
      <c r="CC128" s="278"/>
      <c r="CD128" s="278"/>
      <c r="CE128" s="278"/>
      <c r="CF128" s="278"/>
      <c r="CG128" s="278"/>
      <c r="CH128" s="278"/>
      <c r="CI128" s="278"/>
      <c r="CJ128" s="278"/>
      <c r="CK128" s="278"/>
      <c r="CL128" s="278"/>
      <c r="CM128" s="278"/>
      <c r="CN128" s="278"/>
      <c r="CO128" s="278"/>
      <c r="CP128" s="278"/>
      <c r="CQ128" s="278"/>
      <c r="CR128" s="278"/>
      <c r="CS128" s="278"/>
      <c r="CT128" s="278"/>
      <c r="CU128" s="278"/>
      <c r="CV128" s="278"/>
      <c r="CW128" s="278"/>
      <c r="CX128" s="278"/>
      <c r="CY128" s="278"/>
      <c r="CZ128" s="278"/>
      <c r="DA128" s="278"/>
      <c r="DB128" s="278"/>
      <c r="DC128" s="278"/>
      <c r="DD128" s="278"/>
      <c r="DE128" s="278"/>
      <c r="DF128" s="278" t="s">
        <v>108</v>
      </c>
      <c r="DG128" s="278"/>
      <c r="DH128" s="278"/>
      <c r="DI128" s="278"/>
      <c r="DJ128" s="278"/>
      <c r="DK128" s="278"/>
      <c r="DL128" s="278"/>
      <c r="DM128" s="278"/>
      <c r="DN128" s="278"/>
      <c r="DO128" s="278"/>
      <c r="DP128" s="278"/>
      <c r="DQ128" s="278"/>
      <c r="DR128" s="278"/>
      <c r="DS128" s="278"/>
      <c r="DT128" s="278"/>
      <c r="DU128" s="278"/>
      <c r="DV128" s="278"/>
      <c r="DW128" s="278"/>
      <c r="DX128" s="278"/>
      <c r="DY128" s="278"/>
      <c r="DZ128" s="278"/>
      <c r="EA128" s="278"/>
      <c r="EB128" s="278"/>
      <c r="EC128" s="278"/>
      <c r="ED128" s="278"/>
      <c r="EE128" s="278"/>
      <c r="EF128" s="278"/>
      <c r="EG128" s="278"/>
      <c r="EH128" s="278"/>
      <c r="EI128" s="278"/>
      <c r="EJ128" s="278"/>
      <c r="EK128" s="278"/>
      <c r="EL128" s="278"/>
      <c r="EM128" s="278"/>
      <c r="EN128" s="278"/>
      <c r="EO128" s="278"/>
      <c r="EP128" s="278"/>
      <c r="EQ128" s="278"/>
      <c r="ER128" s="278"/>
      <c r="ES128" s="278"/>
      <c r="ET128" s="278"/>
      <c r="EU128" s="278"/>
      <c r="EV128" s="278"/>
      <c r="EW128" s="278"/>
      <c r="EX128" s="278"/>
      <c r="EY128" s="278"/>
      <c r="EZ128" s="278"/>
      <c r="FA128" s="278"/>
      <c r="FB128" s="278"/>
      <c r="FC128" s="278"/>
      <c r="FD128" s="278"/>
      <c r="FE128" s="278"/>
      <c r="FF128" s="278"/>
      <c r="FG128" s="279"/>
    </row>
    <row r="129" spans="1:163" customHeight="1" ht="12">
      <c r="A129" s="268">
        <v>1</v>
      </c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70" t="s">
        <v>109</v>
      </c>
      <c r="BE129" s="270"/>
      <c r="BF129" s="270"/>
      <c r="BG129" s="270"/>
      <c r="BH129" s="270"/>
      <c r="BI129" s="270"/>
      <c r="BJ129" s="270"/>
      <c r="BK129" s="270"/>
      <c r="BL129" s="270"/>
      <c r="BM129" s="270"/>
      <c r="BN129" s="270"/>
      <c r="BO129" s="270"/>
      <c r="BP129" s="270"/>
      <c r="BQ129" s="270"/>
      <c r="BR129" s="270"/>
      <c r="BS129" s="270"/>
      <c r="BT129" s="270"/>
      <c r="BU129" s="270"/>
      <c r="BV129" s="270"/>
      <c r="BW129" s="270"/>
      <c r="BX129" s="270"/>
      <c r="BY129" s="270"/>
      <c r="BZ129" s="270"/>
      <c r="CA129" s="270"/>
      <c r="CB129" s="270"/>
      <c r="CC129" s="270"/>
      <c r="CD129" s="270"/>
      <c r="CE129" s="270"/>
      <c r="CF129" s="270"/>
      <c r="CG129" s="270"/>
      <c r="CH129" s="270"/>
      <c r="CI129" s="270"/>
      <c r="CJ129" s="270"/>
      <c r="CK129" s="270"/>
      <c r="CL129" s="270"/>
      <c r="CM129" s="270"/>
      <c r="CN129" s="270"/>
      <c r="CO129" s="270"/>
      <c r="CP129" s="270"/>
      <c r="CQ129" s="270"/>
      <c r="CR129" s="270"/>
      <c r="CS129" s="270"/>
      <c r="CT129" s="270"/>
      <c r="CU129" s="270"/>
      <c r="CV129" s="270"/>
      <c r="CW129" s="270"/>
      <c r="CX129" s="270"/>
      <c r="CY129" s="270"/>
      <c r="CZ129" s="270"/>
      <c r="DA129" s="270"/>
      <c r="DB129" s="270"/>
      <c r="DC129" s="270"/>
      <c r="DD129" s="270"/>
      <c r="DE129" s="270"/>
      <c r="DF129" s="271">
        <v>3</v>
      </c>
      <c r="DG129" s="271"/>
      <c r="DH129" s="271"/>
      <c r="DI129" s="271"/>
      <c r="DJ129" s="271"/>
      <c r="DK129" s="271"/>
      <c r="DL129" s="271"/>
      <c r="DM129" s="271"/>
      <c r="DN129" s="271"/>
      <c r="DO129" s="271"/>
      <c r="DP129" s="271"/>
      <c r="DQ129" s="271"/>
      <c r="DR129" s="271"/>
      <c r="DS129" s="271"/>
      <c r="DT129" s="271"/>
      <c r="DU129" s="271"/>
      <c r="DV129" s="271"/>
      <c r="DW129" s="271"/>
      <c r="DX129" s="271"/>
      <c r="DY129" s="271"/>
      <c r="DZ129" s="271"/>
      <c r="EA129" s="271"/>
      <c r="EB129" s="271"/>
      <c r="EC129" s="271"/>
      <c r="ED129" s="271"/>
      <c r="EE129" s="271"/>
      <c r="EF129" s="271"/>
      <c r="EG129" s="271"/>
      <c r="EH129" s="271"/>
      <c r="EI129" s="271"/>
      <c r="EJ129" s="271"/>
      <c r="EK129" s="271"/>
      <c r="EL129" s="271"/>
      <c r="EM129" s="271"/>
      <c r="EN129" s="271"/>
      <c r="EO129" s="271"/>
      <c r="EP129" s="271"/>
      <c r="EQ129" s="271"/>
      <c r="ER129" s="271"/>
      <c r="ES129" s="271"/>
      <c r="ET129" s="271"/>
      <c r="EU129" s="271"/>
      <c r="EV129" s="271"/>
      <c r="EW129" s="271"/>
      <c r="EX129" s="271"/>
      <c r="EY129" s="271"/>
      <c r="EZ129" s="271"/>
      <c r="FA129" s="271"/>
      <c r="FB129" s="271"/>
      <c r="FC129" s="271"/>
      <c r="FD129" s="271"/>
      <c r="FE129" s="271"/>
      <c r="FF129" s="271"/>
      <c r="FG129" s="272"/>
    </row>
    <row r="130" spans="1:163" customHeight="1" ht="15">
      <c r="A130" s="262" t="s">
        <v>110</v>
      </c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63" t="s">
        <v>111</v>
      </c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5"/>
      <c r="DF130" s="266" t="s">
        <v>112</v>
      </c>
      <c r="DG130" s="267"/>
      <c r="DH130" s="267"/>
      <c r="DI130" s="267"/>
      <c r="DJ130" s="267"/>
      <c r="DK130" s="267"/>
      <c r="DL130" s="267"/>
      <c r="DM130" s="267"/>
      <c r="DN130" s="267"/>
      <c r="DO130" s="267"/>
      <c r="DP130" s="267"/>
      <c r="DQ130" s="267"/>
      <c r="DR130" s="267"/>
      <c r="DS130" s="267"/>
      <c r="DT130" s="267"/>
      <c r="DU130" s="267"/>
      <c r="DV130" s="267"/>
      <c r="DW130" s="267"/>
      <c r="DX130" s="267"/>
      <c r="DY130" s="267"/>
      <c r="DZ130" s="267"/>
      <c r="EA130" s="267"/>
      <c r="EB130" s="267"/>
      <c r="EC130" s="267"/>
      <c r="ED130" s="267"/>
      <c r="EE130" s="267"/>
      <c r="EF130" s="267"/>
      <c r="EG130" s="267"/>
      <c r="EH130" s="267"/>
      <c r="EI130" s="267"/>
      <c r="EJ130" s="267"/>
      <c r="EK130" s="267"/>
      <c r="EL130" s="267"/>
      <c r="EM130" s="267"/>
      <c r="EN130" s="267"/>
      <c r="EO130" s="267"/>
      <c r="EP130" s="267"/>
      <c r="EQ130" s="267"/>
      <c r="ER130" s="267"/>
      <c r="ES130" s="267"/>
      <c r="ET130" s="267"/>
      <c r="EU130" s="267"/>
      <c r="EV130" s="267"/>
      <c r="EW130" s="267"/>
      <c r="EX130" s="267"/>
      <c r="EY130" s="267"/>
      <c r="EZ130" s="267"/>
      <c r="FA130" s="267"/>
      <c r="FB130" s="267"/>
      <c r="FC130" s="267"/>
      <c r="FD130" s="267"/>
      <c r="FE130" s="267"/>
      <c r="FF130" s="267"/>
      <c r="FG130" s="267"/>
    </row>
    <row r="131" spans="1:163" customHeight="1" ht="157.5">
      <c r="A131" s="262" t="s">
        <v>113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114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115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05">
      <c r="A132" s="262" t="s">
        <v>116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3" t="s">
        <v>117</v>
      </c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5"/>
      <c r="DF132" s="266" t="s">
        <v>118</v>
      </c>
      <c r="DG132" s="267"/>
      <c r="DH132" s="267"/>
      <c r="DI132" s="267"/>
      <c r="DJ132" s="267"/>
      <c r="DK132" s="267"/>
      <c r="DL132" s="267"/>
      <c r="DM132" s="267"/>
      <c r="DN132" s="267"/>
      <c r="DO132" s="267"/>
      <c r="DP132" s="267"/>
      <c r="DQ132" s="267"/>
      <c r="DR132" s="267"/>
      <c r="DS132" s="267"/>
      <c r="DT132" s="267"/>
      <c r="DU132" s="267"/>
      <c r="DV132" s="267"/>
      <c r="DW132" s="267"/>
      <c r="DX132" s="267"/>
      <c r="DY132" s="267"/>
      <c r="DZ132" s="267"/>
      <c r="EA132" s="267"/>
      <c r="EB132" s="267"/>
      <c r="EC132" s="267"/>
      <c r="ED132" s="267"/>
      <c r="EE132" s="267"/>
      <c r="EF132" s="267"/>
      <c r="EG132" s="267"/>
      <c r="EH132" s="267"/>
      <c r="EI132" s="267"/>
      <c r="EJ132" s="267"/>
      <c r="EK132" s="267"/>
      <c r="EL132" s="267"/>
      <c r="EM132" s="267"/>
      <c r="EN132" s="267"/>
      <c r="EO132" s="267"/>
      <c r="EP132" s="267"/>
      <c r="EQ132" s="267"/>
      <c r="ER132" s="267"/>
      <c r="ES132" s="267"/>
      <c r="ET132" s="267"/>
      <c r="EU132" s="267"/>
      <c r="EV132" s="267"/>
      <c r="EW132" s="267"/>
      <c r="EX132" s="267"/>
      <c r="EY132" s="267"/>
      <c r="EZ132" s="267"/>
      <c r="FA132" s="267"/>
      <c r="FB132" s="267"/>
      <c r="FC132" s="267"/>
      <c r="FD132" s="267"/>
      <c r="FE132" s="267"/>
      <c r="FF132" s="267"/>
      <c r="FG132" s="267"/>
    </row>
    <row r="133" spans="1:163" customHeight="1" ht="17.25">
      <c r="A133" s="259" t="s">
        <v>119</v>
      </c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60" t="s">
        <v>120</v>
      </c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1" t="s">
        <v>112</v>
      </c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  <c r="DQ133" s="261"/>
      <c r="DR133" s="261"/>
      <c r="DS133" s="261"/>
      <c r="DT133" s="261"/>
      <c r="DU133" s="261"/>
      <c r="DV133" s="261"/>
      <c r="DW133" s="261"/>
      <c r="DX133" s="261"/>
      <c r="DY133" s="261"/>
      <c r="DZ133" s="261"/>
      <c r="EA133" s="261"/>
      <c r="EB133" s="261"/>
      <c r="EC133" s="261"/>
      <c r="ED133" s="261"/>
      <c r="EE133" s="261"/>
      <c r="EF133" s="261"/>
      <c r="EG133" s="261"/>
      <c r="EH133" s="261"/>
      <c r="EI133" s="261"/>
      <c r="EJ133" s="261"/>
      <c r="EK133" s="261"/>
      <c r="EL133" s="261"/>
      <c r="EM133" s="261"/>
      <c r="EN133" s="261"/>
      <c r="EO133" s="261"/>
      <c r="EP133" s="261"/>
      <c r="EQ133" s="261"/>
      <c r="ER133" s="261"/>
      <c r="ES133" s="261"/>
      <c r="ET133" s="261"/>
      <c r="EU133" s="261"/>
      <c r="EV133" s="261"/>
      <c r="EW133" s="261"/>
      <c r="EX133" s="261"/>
      <c r="EY133" s="261"/>
      <c r="EZ133" s="261"/>
      <c r="FA133" s="261"/>
      <c r="FB133" s="261"/>
      <c r="FC133" s="261"/>
      <c r="FD133" s="261"/>
      <c r="FE133" s="261"/>
      <c r="FF133" s="261"/>
      <c r="FG133" s="261"/>
    </row>
    <row r="134" spans="1:163" customHeight="1" ht="1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customHeight="1" ht="1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220" t="s">
        <v>35</v>
      </c>
      <c r="BV135" s="220"/>
      <c r="BW135" s="220"/>
      <c r="BX135" s="220"/>
      <c r="BY135" s="220"/>
      <c r="BZ135" s="220"/>
      <c r="CA135" s="220"/>
      <c r="CB135" s="220"/>
      <c r="CC135" s="220"/>
      <c r="CD135" s="220"/>
      <c r="CE135" s="305" t="s">
        <v>99</v>
      </c>
      <c r="CF135" s="305"/>
      <c r="CG135" s="305"/>
      <c r="CH135" s="305"/>
      <c r="CI135" s="305"/>
      <c r="CJ135" s="305"/>
      <c r="CK135" s="305"/>
      <c r="CL135" s="305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:163" customHeight="1" ht="12"/>
    <row r="137" spans="1:163" customHeight="1" ht="32.25">
      <c r="A137" s="217" t="s">
        <v>37</v>
      </c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303" t="s">
        <v>129</v>
      </c>
      <c r="AK137" s="303"/>
      <c r="AL137" s="303"/>
      <c r="AM137" s="303"/>
      <c r="AN137" s="303"/>
      <c r="AO137" s="303"/>
      <c r="AP137" s="303"/>
      <c r="AQ137" s="303"/>
      <c r="AR137" s="303"/>
      <c r="AS137" s="303"/>
      <c r="AT137" s="303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3"/>
      <c r="BJ137" s="303"/>
      <c r="BK137" s="303"/>
      <c r="BL137" s="303"/>
      <c r="BM137" s="303"/>
      <c r="BN137" s="303"/>
      <c r="BO137" s="303"/>
      <c r="BP137" s="303"/>
      <c r="BQ137" s="303"/>
      <c r="BR137" s="303"/>
      <c r="BS137" s="303"/>
      <c r="BT137" s="303"/>
      <c r="BU137" s="303"/>
      <c r="BV137" s="303"/>
      <c r="BW137" s="303"/>
      <c r="BX137" s="303"/>
      <c r="BY137" s="303"/>
      <c r="BZ137" s="303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  <c r="CW137" s="303"/>
      <c r="CX137" s="303"/>
      <c r="CY137" s="303"/>
      <c r="CZ137" s="303"/>
      <c r="DA137" s="303"/>
      <c r="DB137" s="303"/>
      <c r="DC137" s="303"/>
      <c r="DD137" s="303"/>
      <c r="DE137" s="303"/>
      <c r="DF137" s="303"/>
      <c r="DG137" s="303"/>
      <c r="DL137" s="16"/>
      <c r="DM137" s="223" t="s">
        <v>39</v>
      </c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N137" s="224" t="s">
        <v>130</v>
      </c>
      <c r="EO137" s="225"/>
      <c r="EP137" s="225"/>
      <c r="EQ137" s="225"/>
      <c r="ER137" s="225"/>
      <c r="ES137" s="225"/>
      <c r="ET137" s="225"/>
      <c r="EU137" s="225"/>
      <c r="EV137" s="225"/>
      <c r="EW137" s="225"/>
      <c r="EX137" s="225"/>
      <c r="EY137" s="225"/>
      <c r="EZ137" s="225"/>
      <c r="FA137" s="225"/>
      <c r="FB137" s="225"/>
      <c r="FC137" s="225"/>
      <c r="FD137" s="225"/>
      <c r="FE137" s="225"/>
      <c r="FF137" s="225"/>
      <c r="FG137" s="226"/>
    </row>
    <row r="138" spans="1:163" customHeight="1" ht="1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L138" s="16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N138" s="227"/>
      <c r="EO138" s="228"/>
      <c r="EP138" s="228"/>
      <c r="EQ138" s="228"/>
      <c r="ER138" s="228"/>
      <c r="ES138" s="228"/>
      <c r="ET138" s="228"/>
      <c r="EU138" s="228"/>
      <c r="EV138" s="228"/>
      <c r="EW138" s="228"/>
      <c r="EX138" s="228"/>
      <c r="EY138" s="228"/>
      <c r="EZ138" s="228"/>
      <c r="FA138" s="228"/>
      <c r="FB138" s="228"/>
      <c r="FC138" s="228"/>
      <c r="FD138" s="228"/>
      <c r="FE138" s="228"/>
      <c r="FF138" s="228"/>
      <c r="FG138" s="229"/>
    </row>
    <row r="139" spans="1:163" customHeight="1" ht="17.25">
      <c r="A139" s="217" t="s">
        <v>41</v>
      </c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8" t="s">
        <v>42</v>
      </c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EN139" s="13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</row>
    <row r="140" spans="1:163" customHeight="1" ht="17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</row>
    <row r="141" spans="1:163" customHeight="1" ht="1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1:163" customHeight="1" ht="17.25">
      <c r="A142" s="7" t="s">
        <v>43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7.25">
      <c r="A144" s="7" t="s">
        <v>44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1:163" customHeight="1" ht="15.75"/>
    <row r="146" spans="1:163" customHeight="1" ht="21.75">
      <c r="A146" s="205" t="s">
        <v>45</v>
      </c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6"/>
      <c r="M146" s="213" t="s">
        <v>46</v>
      </c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9"/>
      <c r="AZ146" s="213" t="s">
        <v>47</v>
      </c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9"/>
      <c r="BZ146" s="204" t="s">
        <v>48</v>
      </c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  <c r="DA146" s="205"/>
      <c r="DB146" s="205"/>
      <c r="DC146" s="205"/>
      <c r="DD146" s="205"/>
      <c r="DE146" s="205"/>
      <c r="DF146" s="206"/>
      <c r="DG146" s="213" t="s">
        <v>49</v>
      </c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9"/>
      <c r="EK146" s="213" t="s">
        <v>50</v>
      </c>
      <c r="EL146" s="214"/>
      <c r="EM146" s="214"/>
      <c r="EN146" s="214"/>
      <c r="EO146" s="214"/>
      <c r="EP146" s="214"/>
      <c r="EQ146" s="214"/>
      <c r="ER146" s="214"/>
      <c r="ES146" s="214"/>
      <c r="ET146" s="214"/>
      <c r="EU146" s="214"/>
      <c r="EV146" s="214"/>
      <c r="EW146" s="214"/>
      <c r="EX146" s="214"/>
      <c r="EY146" s="214"/>
      <c r="EZ146" s="214"/>
      <c r="FA146" s="214"/>
      <c r="FB146" s="214"/>
      <c r="FC146" s="214"/>
      <c r="FD146" s="214"/>
      <c r="FE146" s="214"/>
      <c r="FF146" s="214"/>
      <c r="FG146" s="214"/>
    </row>
    <row r="147" spans="1:163" customHeight="1" ht="1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9"/>
      <c r="M147" s="28"/>
      <c r="N147" s="215" t="s">
        <v>51</v>
      </c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7"/>
      <c r="Z147" s="28"/>
      <c r="AA147" s="215" t="s">
        <v>52</v>
      </c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7"/>
      <c r="AM147" s="28"/>
      <c r="AN147" s="215" t="s">
        <v>53</v>
      </c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7"/>
      <c r="AZ147" s="28"/>
      <c r="BA147" s="215" t="s">
        <v>51</v>
      </c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7"/>
      <c r="BM147" s="28"/>
      <c r="BN147" s="215" t="s">
        <v>52</v>
      </c>
      <c r="BO147" s="215"/>
      <c r="BP147" s="215"/>
      <c r="BQ147" s="215"/>
      <c r="BR147" s="215"/>
      <c r="BS147" s="215"/>
      <c r="BT147" s="215"/>
      <c r="BU147" s="215"/>
      <c r="BV147" s="215"/>
      <c r="BW147" s="215"/>
      <c r="BX147" s="215"/>
      <c r="BY147" s="27"/>
      <c r="BZ147" s="204" t="s">
        <v>54</v>
      </c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6"/>
      <c r="CM147" s="110" t="s">
        <v>55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2"/>
      <c r="DG147" s="201">
        <v>20</v>
      </c>
      <c r="DH147" s="202"/>
      <c r="DI147" s="202"/>
      <c r="DJ147" s="203" t="s">
        <v>6</v>
      </c>
      <c r="DK147" s="203"/>
      <c r="DL147" s="203"/>
      <c r="DM147" s="199" t="s">
        <v>56</v>
      </c>
      <c r="DN147" s="199"/>
      <c r="DO147" s="199"/>
      <c r="DP147" s="200"/>
      <c r="DQ147" s="201">
        <v>20</v>
      </c>
      <c r="DR147" s="202"/>
      <c r="DS147" s="202"/>
      <c r="DT147" s="203" t="s">
        <v>8</v>
      </c>
      <c r="DU147" s="203"/>
      <c r="DV147" s="203"/>
      <c r="DW147" s="199" t="s">
        <v>56</v>
      </c>
      <c r="DX147" s="199"/>
      <c r="DY147" s="199"/>
      <c r="DZ147" s="200"/>
      <c r="EA147" s="201">
        <v>20</v>
      </c>
      <c r="EB147" s="202"/>
      <c r="EC147" s="202"/>
      <c r="ED147" s="203" t="s">
        <v>10</v>
      </c>
      <c r="EE147" s="203"/>
      <c r="EF147" s="203"/>
      <c r="EG147" s="199" t="s">
        <v>56</v>
      </c>
      <c r="EH147" s="199"/>
      <c r="EI147" s="199"/>
      <c r="EJ147" s="200"/>
      <c r="EK147" s="204" t="s">
        <v>57</v>
      </c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6"/>
      <c r="EV147" s="204" t="s">
        <v>58</v>
      </c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</row>
    <row r="148" spans="1:163" customHeight="1" ht="1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9"/>
      <c r="M148" s="30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31"/>
      <c r="Z148" s="30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31"/>
      <c r="AM148" s="30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31"/>
      <c r="AZ148" s="30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31"/>
      <c r="BM148" s="30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31"/>
      <c r="BZ148" s="207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9"/>
      <c r="CM148" s="187" t="s">
        <v>59</v>
      </c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9"/>
      <c r="CY148" s="187" t="s">
        <v>60</v>
      </c>
      <c r="CZ148" s="188"/>
      <c r="DA148" s="188"/>
      <c r="DB148" s="188"/>
      <c r="DC148" s="188"/>
      <c r="DD148" s="188"/>
      <c r="DE148" s="188"/>
      <c r="DF148" s="189"/>
      <c r="DG148" s="193" t="s">
        <v>61</v>
      </c>
      <c r="DH148" s="194"/>
      <c r="DI148" s="194"/>
      <c r="DJ148" s="194"/>
      <c r="DK148" s="194"/>
      <c r="DL148" s="194"/>
      <c r="DM148" s="194"/>
      <c r="DN148" s="194"/>
      <c r="DO148" s="194"/>
      <c r="DP148" s="195"/>
      <c r="DQ148" s="193" t="s">
        <v>62</v>
      </c>
      <c r="DR148" s="194"/>
      <c r="DS148" s="194"/>
      <c r="DT148" s="194"/>
      <c r="DU148" s="194"/>
      <c r="DV148" s="194"/>
      <c r="DW148" s="194"/>
      <c r="DX148" s="194"/>
      <c r="DY148" s="194"/>
      <c r="DZ148" s="195"/>
      <c r="EA148" s="193" t="s">
        <v>63</v>
      </c>
      <c r="EB148" s="194"/>
      <c r="EC148" s="194"/>
      <c r="ED148" s="194"/>
      <c r="EE148" s="194"/>
      <c r="EF148" s="194"/>
      <c r="EG148" s="194"/>
      <c r="EH148" s="194"/>
      <c r="EI148" s="194"/>
      <c r="EJ148" s="195"/>
      <c r="EK148" s="207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9"/>
      <c r="EV148" s="207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</row>
    <row r="149" spans="1:163" customHeight="1" ht="21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2"/>
      <c r="M149" s="196" t="s">
        <v>64</v>
      </c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8"/>
      <c r="Z149" s="196" t="s">
        <v>64</v>
      </c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8"/>
      <c r="AM149" s="196" t="s">
        <v>64</v>
      </c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8"/>
      <c r="AZ149" s="196" t="s">
        <v>64</v>
      </c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8"/>
      <c r="BM149" s="196" t="s">
        <v>64</v>
      </c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8"/>
      <c r="BZ149" s="210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2"/>
      <c r="CM149" s="190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2"/>
      <c r="CY149" s="190"/>
      <c r="CZ149" s="191"/>
      <c r="DA149" s="191"/>
      <c r="DB149" s="191"/>
      <c r="DC149" s="191"/>
      <c r="DD149" s="191"/>
      <c r="DE149" s="191"/>
      <c r="DF149" s="192"/>
      <c r="DG149" s="196"/>
      <c r="DH149" s="197"/>
      <c r="DI149" s="197"/>
      <c r="DJ149" s="197"/>
      <c r="DK149" s="197"/>
      <c r="DL149" s="197"/>
      <c r="DM149" s="197"/>
      <c r="DN149" s="197"/>
      <c r="DO149" s="197"/>
      <c r="DP149" s="198"/>
      <c r="DQ149" s="196"/>
      <c r="DR149" s="197"/>
      <c r="DS149" s="197"/>
      <c r="DT149" s="197"/>
      <c r="DU149" s="197"/>
      <c r="DV149" s="197"/>
      <c r="DW149" s="197"/>
      <c r="DX149" s="197"/>
      <c r="DY149" s="197"/>
      <c r="DZ149" s="198"/>
      <c r="EA149" s="196"/>
      <c r="EB149" s="197"/>
      <c r="EC149" s="197"/>
      <c r="ED149" s="197"/>
      <c r="EE149" s="197"/>
      <c r="EF149" s="197"/>
      <c r="EG149" s="197"/>
      <c r="EH149" s="197"/>
      <c r="EI149" s="197"/>
      <c r="EJ149" s="198"/>
      <c r="EK149" s="210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2"/>
      <c r="EV149" s="210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</row>
    <row r="150" spans="1:163" customHeight="1" ht="12">
      <c r="A150" s="185">
        <v>1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6"/>
      <c r="M150" s="184">
        <v>2</v>
      </c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6"/>
      <c r="Z150" s="184">
        <v>3</v>
      </c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6"/>
      <c r="AM150" s="184">
        <v>4</v>
      </c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6"/>
      <c r="AZ150" s="184">
        <v>5</v>
      </c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6"/>
      <c r="BM150" s="184">
        <v>6</v>
      </c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6"/>
      <c r="BZ150" s="184">
        <v>7</v>
      </c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6"/>
      <c r="CM150" s="184">
        <v>8</v>
      </c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6"/>
      <c r="CY150" s="184">
        <v>9</v>
      </c>
      <c r="CZ150" s="185"/>
      <c r="DA150" s="185"/>
      <c r="DB150" s="185"/>
      <c r="DC150" s="185"/>
      <c r="DD150" s="185"/>
      <c r="DE150" s="185"/>
      <c r="DF150" s="186"/>
      <c r="DG150" s="184">
        <v>10</v>
      </c>
      <c r="DH150" s="185"/>
      <c r="DI150" s="185"/>
      <c r="DJ150" s="185"/>
      <c r="DK150" s="185"/>
      <c r="DL150" s="185"/>
      <c r="DM150" s="185"/>
      <c r="DN150" s="185"/>
      <c r="DO150" s="185"/>
      <c r="DP150" s="186"/>
      <c r="DQ150" s="184">
        <v>11</v>
      </c>
      <c r="DR150" s="185"/>
      <c r="DS150" s="185"/>
      <c r="DT150" s="185"/>
      <c r="DU150" s="185"/>
      <c r="DV150" s="185"/>
      <c r="DW150" s="185"/>
      <c r="DX150" s="185"/>
      <c r="DY150" s="185"/>
      <c r="DZ150" s="186"/>
      <c r="EA150" s="184">
        <v>12</v>
      </c>
      <c r="EB150" s="185"/>
      <c r="EC150" s="185"/>
      <c r="ED150" s="185"/>
      <c r="EE150" s="185"/>
      <c r="EF150" s="185"/>
      <c r="EG150" s="185"/>
      <c r="EH150" s="185"/>
      <c r="EI150" s="185"/>
      <c r="EJ150" s="186"/>
      <c r="EK150" s="181">
        <v>13</v>
      </c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1">
        <v>14</v>
      </c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</row>
    <row r="151" spans="1:163" customHeight="1" ht="88.5">
      <c r="A151" s="94" t="s">
        <v>131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5"/>
      <c r="M151" s="98" t="s">
        <v>66</v>
      </c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4"/>
      <c r="Z151" s="98" t="s">
        <v>67</v>
      </c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4"/>
      <c r="AM151" s="230" t="s">
        <v>66</v>
      </c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4"/>
      <c r="AZ151" s="230" t="s">
        <v>68</v>
      </c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2"/>
      <c r="BM151" s="244" t="s">
        <v>69</v>
      </c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100"/>
      <c r="BZ151" s="308" t="s">
        <v>132</v>
      </c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10"/>
      <c r="CM151" s="110" t="s">
        <v>71</v>
      </c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2"/>
      <c r="CY151" s="113" t="s">
        <v>72</v>
      </c>
      <c r="CZ151" s="114"/>
      <c r="DA151" s="114"/>
      <c r="DB151" s="114"/>
      <c r="DC151" s="114"/>
      <c r="DD151" s="114"/>
      <c r="DE151" s="114"/>
      <c r="DF151" s="115"/>
      <c r="DG151" s="89">
        <v>100</v>
      </c>
      <c r="DH151" s="90"/>
      <c r="DI151" s="90"/>
      <c r="DJ151" s="90"/>
      <c r="DK151" s="90"/>
      <c r="DL151" s="90"/>
      <c r="DM151" s="90"/>
      <c r="DN151" s="90"/>
      <c r="DO151" s="90"/>
      <c r="DP151" s="91"/>
      <c r="DQ151" s="89">
        <v>100</v>
      </c>
      <c r="DR151" s="90"/>
      <c r="DS151" s="90"/>
      <c r="DT151" s="90"/>
      <c r="DU151" s="90"/>
      <c r="DV151" s="90"/>
      <c r="DW151" s="90"/>
      <c r="DX151" s="90"/>
      <c r="DY151" s="90"/>
      <c r="DZ151" s="91"/>
      <c r="EA151" s="89">
        <v>100</v>
      </c>
      <c r="EB151" s="90"/>
      <c r="EC151" s="90"/>
      <c r="ED151" s="90"/>
      <c r="EE151" s="90"/>
      <c r="EF151" s="90"/>
      <c r="EG151" s="90"/>
      <c r="EH151" s="90"/>
      <c r="EI151" s="90"/>
      <c r="EJ151" s="91"/>
      <c r="EK151" s="89">
        <v>10</v>
      </c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2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</row>
    <row r="152" spans="1:163" customHeight="1" ht="63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315"/>
      <c r="M152" s="31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256"/>
      <c r="Z152" s="31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7"/>
      <c r="AK152" s="327"/>
      <c r="AL152" s="256"/>
      <c r="AM152" s="31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7"/>
      <c r="AX152" s="327"/>
      <c r="AY152" s="256"/>
      <c r="AZ152" s="233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5"/>
      <c r="BM152" s="239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1"/>
      <c r="BZ152" s="312" t="s">
        <v>133</v>
      </c>
      <c r="CA152" s="313"/>
      <c r="CB152" s="313"/>
      <c r="CC152" s="313"/>
      <c r="CD152" s="313"/>
      <c r="CE152" s="313"/>
      <c r="CF152" s="313"/>
      <c r="CG152" s="313"/>
      <c r="CH152" s="313"/>
      <c r="CI152" s="313"/>
      <c r="CJ152" s="313"/>
      <c r="CK152" s="313"/>
      <c r="CL152" s="314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4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31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256"/>
      <c r="Z153" s="31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256"/>
      <c r="AM153" s="31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39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12" t="s">
        <v>74</v>
      </c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3"/>
      <c r="CK153" s="313"/>
      <c r="CL153" s="314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100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100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100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128.25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315"/>
      <c r="M154" s="31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256"/>
      <c r="Z154" s="31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256"/>
      <c r="AM154" s="31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256"/>
      <c r="AZ154" s="233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5"/>
      <c r="BM154" s="239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1"/>
      <c r="BZ154" s="308" t="s">
        <v>75</v>
      </c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10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80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80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80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8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7"/>
      <c r="M155" s="318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8"/>
      <c r="Z155" s="318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8"/>
      <c r="AM155" s="318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8"/>
      <c r="AZ155" s="236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8"/>
      <c r="BM155" s="101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3"/>
      <c r="BZ155" s="308" t="s">
        <v>76</v>
      </c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10"/>
      <c r="CM155" s="110" t="s">
        <v>71</v>
      </c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2"/>
      <c r="CY155" s="113" t="s">
        <v>72</v>
      </c>
      <c r="CZ155" s="114"/>
      <c r="DA155" s="114"/>
      <c r="DB155" s="114"/>
      <c r="DC155" s="114"/>
      <c r="DD155" s="114"/>
      <c r="DE155" s="114"/>
      <c r="DF155" s="115"/>
      <c r="DG155" s="89">
        <v>98</v>
      </c>
      <c r="DH155" s="90"/>
      <c r="DI155" s="90"/>
      <c r="DJ155" s="90"/>
      <c r="DK155" s="90"/>
      <c r="DL155" s="90"/>
      <c r="DM155" s="90"/>
      <c r="DN155" s="90"/>
      <c r="DO155" s="90"/>
      <c r="DP155" s="91"/>
      <c r="DQ155" s="89">
        <v>98</v>
      </c>
      <c r="DR155" s="90"/>
      <c r="DS155" s="90"/>
      <c r="DT155" s="90"/>
      <c r="DU155" s="90"/>
      <c r="DV155" s="90"/>
      <c r="DW155" s="90"/>
      <c r="DX155" s="90"/>
      <c r="DY155" s="90"/>
      <c r="DZ155" s="91"/>
      <c r="EA155" s="89">
        <v>98</v>
      </c>
      <c r="EB155" s="90"/>
      <c r="EC155" s="90"/>
      <c r="ED155" s="90"/>
      <c r="EE155" s="90"/>
      <c r="EF155" s="90"/>
      <c r="EG155" s="90"/>
      <c r="EH155" s="90"/>
      <c r="EI155" s="90"/>
      <c r="EJ155" s="91"/>
      <c r="EK155" s="89">
        <v>10</v>
      </c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2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</row>
    <row r="156" spans="1:163" customHeight="1" ht="17.25">
      <c r="AZ156" s="6"/>
      <c r="BA156" s="6"/>
      <c r="BB156" s="6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</row>
    <row r="157" spans="1:163" customHeight="1" ht="12">
      <c r="A157" s="7" t="s">
        <v>77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9" spans="1:163" customHeight="1" ht="12">
      <c r="A159" s="169" t="s">
        <v>45</v>
      </c>
      <c r="B159" s="169"/>
      <c r="C159" s="169"/>
      <c r="D159" s="169"/>
      <c r="E159" s="169"/>
      <c r="F159" s="169"/>
      <c r="G159" s="169"/>
      <c r="H159" s="169"/>
      <c r="I159" s="169"/>
      <c r="J159" s="170"/>
      <c r="K159" s="164" t="s">
        <v>46</v>
      </c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80"/>
      <c r="AR159" s="164" t="s">
        <v>78</v>
      </c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80"/>
      <c r="BN159" s="168" t="s">
        <v>79</v>
      </c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4" t="s">
        <v>80</v>
      </c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80"/>
      <c r="DO159" s="164" t="s">
        <v>81</v>
      </c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80"/>
      <c r="EP159" s="164" t="s">
        <v>82</v>
      </c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</row>
    <row r="160" spans="1:163" customHeight="1" ht="12">
      <c r="A160" s="172"/>
      <c r="B160" s="172"/>
      <c r="C160" s="172"/>
      <c r="D160" s="172"/>
      <c r="E160" s="172"/>
      <c r="F160" s="172"/>
      <c r="G160" s="172"/>
      <c r="H160" s="172"/>
      <c r="I160" s="172"/>
      <c r="J160" s="173"/>
      <c r="K160" s="35"/>
      <c r="L160" s="166" t="s">
        <v>51</v>
      </c>
      <c r="M160" s="166"/>
      <c r="N160" s="166"/>
      <c r="O160" s="166"/>
      <c r="P160" s="166"/>
      <c r="Q160" s="166"/>
      <c r="R160" s="166"/>
      <c r="S160" s="166"/>
      <c r="T160" s="166"/>
      <c r="U160" s="34"/>
      <c r="V160" s="35"/>
      <c r="W160" s="166" t="s">
        <v>52</v>
      </c>
      <c r="X160" s="166"/>
      <c r="Y160" s="166"/>
      <c r="Z160" s="166"/>
      <c r="AA160" s="166"/>
      <c r="AB160" s="166"/>
      <c r="AC160" s="166"/>
      <c r="AD160" s="166"/>
      <c r="AE160" s="166"/>
      <c r="AF160" s="34"/>
      <c r="AG160" s="35"/>
      <c r="AH160" s="166" t="s">
        <v>53</v>
      </c>
      <c r="AI160" s="166"/>
      <c r="AJ160" s="166"/>
      <c r="AK160" s="166"/>
      <c r="AL160" s="166"/>
      <c r="AM160" s="166"/>
      <c r="AN160" s="166"/>
      <c r="AO160" s="166"/>
      <c r="AP160" s="166"/>
      <c r="AQ160" s="34"/>
      <c r="AR160" s="35"/>
      <c r="AS160" s="166" t="s">
        <v>51</v>
      </c>
      <c r="AT160" s="166"/>
      <c r="AU160" s="166"/>
      <c r="AV160" s="166"/>
      <c r="AW160" s="166"/>
      <c r="AX160" s="166"/>
      <c r="AY160" s="166"/>
      <c r="AZ160" s="166"/>
      <c r="BA160" s="166"/>
      <c r="BB160" s="34"/>
      <c r="BC160" s="35"/>
      <c r="BD160" s="166" t="s">
        <v>52</v>
      </c>
      <c r="BE160" s="166"/>
      <c r="BF160" s="166"/>
      <c r="BG160" s="166"/>
      <c r="BH160" s="166"/>
      <c r="BI160" s="166"/>
      <c r="BJ160" s="166"/>
      <c r="BK160" s="166"/>
      <c r="BL160" s="166"/>
      <c r="BM160" s="34"/>
      <c r="BN160" s="168" t="s">
        <v>83</v>
      </c>
      <c r="BO160" s="169"/>
      <c r="BP160" s="169"/>
      <c r="BQ160" s="169"/>
      <c r="BR160" s="169"/>
      <c r="BS160" s="169"/>
      <c r="BT160" s="169"/>
      <c r="BU160" s="169"/>
      <c r="BV160" s="169"/>
      <c r="BW160" s="170"/>
      <c r="BX160" s="177" t="s">
        <v>55</v>
      </c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22">
        <v>20</v>
      </c>
      <c r="CO160" s="123"/>
      <c r="CP160" s="123"/>
      <c r="CQ160" s="124" t="s">
        <v>6</v>
      </c>
      <c r="CR160" s="124"/>
      <c r="CS160" s="125" t="s">
        <v>56</v>
      </c>
      <c r="CT160" s="125"/>
      <c r="CU160" s="125"/>
      <c r="CV160" s="126"/>
      <c r="CW160" s="122">
        <v>20</v>
      </c>
      <c r="CX160" s="123"/>
      <c r="CY160" s="123"/>
      <c r="CZ160" s="124" t="s">
        <v>8</v>
      </c>
      <c r="DA160" s="124"/>
      <c r="DB160" s="125" t="s">
        <v>56</v>
      </c>
      <c r="DC160" s="125"/>
      <c r="DD160" s="125"/>
      <c r="DE160" s="126"/>
      <c r="DF160" s="122">
        <v>20</v>
      </c>
      <c r="DG160" s="123"/>
      <c r="DH160" s="123"/>
      <c r="DI160" s="124" t="s">
        <v>10</v>
      </c>
      <c r="DJ160" s="124"/>
      <c r="DK160" s="125" t="s">
        <v>56</v>
      </c>
      <c r="DL160" s="125"/>
      <c r="DM160" s="125"/>
      <c r="DN160" s="126"/>
      <c r="DO160" s="122">
        <v>20</v>
      </c>
      <c r="DP160" s="123"/>
      <c r="DQ160" s="123"/>
      <c r="DR160" s="124" t="s">
        <v>6</v>
      </c>
      <c r="DS160" s="124"/>
      <c r="DT160" s="125" t="s">
        <v>56</v>
      </c>
      <c r="DU160" s="125"/>
      <c r="DV160" s="125"/>
      <c r="DW160" s="126"/>
      <c r="DX160" s="122">
        <v>20</v>
      </c>
      <c r="DY160" s="123"/>
      <c r="DZ160" s="123"/>
      <c r="EA160" s="124" t="s">
        <v>8</v>
      </c>
      <c r="EB160" s="124"/>
      <c r="EC160" s="125" t="s">
        <v>56</v>
      </c>
      <c r="ED160" s="125"/>
      <c r="EE160" s="125"/>
      <c r="EF160" s="126"/>
      <c r="EG160" s="122">
        <v>20</v>
      </c>
      <c r="EH160" s="123"/>
      <c r="EI160" s="123"/>
      <c r="EJ160" s="124" t="s">
        <v>10</v>
      </c>
      <c r="EK160" s="124"/>
      <c r="EL160" s="125" t="s">
        <v>56</v>
      </c>
      <c r="EM160" s="125"/>
      <c r="EN160" s="125"/>
      <c r="EO160" s="126"/>
      <c r="EP160" s="152" t="s">
        <v>84</v>
      </c>
      <c r="EQ160" s="153"/>
      <c r="ER160" s="153"/>
      <c r="ES160" s="153"/>
      <c r="ET160" s="153"/>
      <c r="EU160" s="153"/>
      <c r="EV160" s="153"/>
      <c r="EW160" s="153"/>
      <c r="EX160" s="154"/>
      <c r="EY160" s="152" t="s">
        <v>85</v>
      </c>
      <c r="EZ160" s="153"/>
      <c r="FA160" s="153"/>
      <c r="FB160" s="153"/>
      <c r="FC160" s="153"/>
      <c r="FD160" s="153"/>
      <c r="FE160" s="153"/>
      <c r="FF160" s="153"/>
      <c r="FG160" s="153"/>
    </row>
    <row r="161" spans="1:163" customHeight="1" ht="17.25">
      <c r="A161" s="172"/>
      <c r="B161" s="172"/>
      <c r="C161" s="172"/>
      <c r="D161" s="172"/>
      <c r="E161" s="172"/>
      <c r="F161" s="172"/>
      <c r="G161" s="172"/>
      <c r="H161" s="172"/>
      <c r="I161" s="172"/>
      <c r="J161" s="173"/>
      <c r="K161" s="37"/>
      <c r="L161" s="167"/>
      <c r="M161" s="167"/>
      <c r="N161" s="167"/>
      <c r="O161" s="167"/>
      <c r="P161" s="167"/>
      <c r="Q161" s="167"/>
      <c r="R161" s="167"/>
      <c r="S161" s="167"/>
      <c r="T161" s="167"/>
      <c r="U161" s="38"/>
      <c r="V161" s="3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38"/>
      <c r="AG161" s="3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38"/>
      <c r="AR161" s="3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38"/>
      <c r="BC161" s="3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38"/>
      <c r="BN161" s="171"/>
      <c r="BO161" s="172"/>
      <c r="BP161" s="172"/>
      <c r="BQ161" s="172"/>
      <c r="BR161" s="172"/>
      <c r="BS161" s="172"/>
      <c r="BT161" s="172"/>
      <c r="BU161" s="172"/>
      <c r="BV161" s="172"/>
      <c r="BW161" s="173"/>
      <c r="BX161" s="158" t="s">
        <v>86</v>
      </c>
      <c r="BY161" s="159"/>
      <c r="BZ161" s="159"/>
      <c r="CA161" s="159"/>
      <c r="CB161" s="159"/>
      <c r="CC161" s="159"/>
      <c r="CD161" s="159"/>
      <c r="CE161" s="159"/>
      <c r="CF161" s="160"/>
      <c r="CG161" s="158" t="s">
        <v>60</v>
      </c>
      <c r="CH161" s="159"/>
      <c r="CI161" s="159"/>
      <c r="CJ161" s="159"/>
      <c r="CK161" s="159"/>
      <c r="CL161" s="159"/>
      <c r="CM161" s="159"/>
      <c r="CN161" s="155" t="s">
        <v>87</v>
      </c>
      <c r="CO161" s="156"/>
      <c r="CP161" s="156"/>
      <c r="CQ161" s="156"/>
      <c r="CR161" s="156"/>
      <c r="CS161" s="156"/>
      <c r="CT161" s="156"/>
      <c r="CU161" s="156"/>
      <c r="CV161" s="157"/>
      <c r="CW161" s="155" t="s">
        <v>62</v>
      </c>
      <c r="CX161" s="156"/>
      <c r="CY161" s="156"/>
      <c r="CZ161" s="156"/>
      <c r="DA161" s="156"/>
      <c r="DB161" s="156"/>
      <c r="DC161" s="156"/>
      <c r="DD161" s="156"/>
      <c r="DE161" s="157"/>
      <c r="DF161" s="155" t="s">
        <v>63</v>
      </c>
      <c r="DG161" s="156"/>
      <c r="DH161" s="156"/>
      <c r="DI161" s="156"/>
      <c r="DJ161" s="156"/>
      <c r="DK161" s="156"/>
      <c r="DL161" s="156"/>
      <c r="DM161" s="156"/>
      <c r="DN161" s="157"/>
      <c r="DO161" s="155" t="s">
        <v>87</v>
      </c>
      <c r="DP161" s="156"/>
      <c r="DQ161" s="156"/>
      <c r="DR161" s="156"/>
      <c r="DS161" s="156"/>
      <c r="DT161" s="156"/>
      <c r="DU161" s="156"/>
      <c r="DV161" s="156"/>
      <c r="DW161" s="157"/>
      <c r="DX161" s="155" t="s">
        <v>62</v>
      </c>
      <c r="DY161" s="156"/>
      <c r="DZ161" s="156"/>
      <c r="EA161" s="156"/>
      <c r="EB161" s="156"/>
      <c r="EC161" s="156"/>
      <c r="ED161" s="156"/>
      <c r="EE161" s="156"/>
      <c r="EF161" s="157"/>
      <c r="EG161" s="155" t="s">
        <v>63</v>
      </c>
      <c r="EH161" s="156"/>
      <c r="EI161" s="156"/>
      <c r="EJ161" s="156"/>
      <c r="EK161" s="156"/>
      <c r="EL161" s="156"/>
      <c r="EM161" s="156"/>
      <c r="EN161" s="156"/>
      <c r="EO161" s="157"/>
      <c r="EP161" s="155"/>
      <c r="EQ161" s="156"/>
      <c r="ER161" s="156"/>
      <c r="ES161" s="156"/>
      <c r="ET161" s="156"/>
      <c r="EU161" s="156"/>
      <c r="EV161" s="156"/>
      <c r="EW161" s="156"/>
      <c r="EX161" s="157"/>
      <c r="EY161" s="155"/>
      <c r="EZ161" s="156"/>
      <c r="FA161" s="156"/>
      <c r="FB161" s="156"/>
      <c r="FC161" s="156"/>
      <c r="FD161" s="156"/>
      <c r="FE161" s="156"/>
      <c r="FF161" s="156"/>
      <c r="FG161" s="156"/>
    </row>
    <row r="162" spans="1:163" customHeight="1" ht="21">
      <c r="A162" s="175"/>
      <c r="B162" s="175"/>
      <c r="C162" s="175"/>
      <c r="D162" s="175"/>
      <c r="E162" s="175"/>
      <c r="F162" s="175"/>
      <c r="G162" s="175"/>
      <c r="H162" s="175"/>
      <c r="I162" s="175"/>
      <c r="J162" s="176"/>
      <c r="K162" s="149" t="s">
        <v>64</v>
      </c>
      <c r="L162" s="150"/>
      <c r="M162" s="150"/>
      <c r="N162" s="150"/>
      <c r="O162" s="150"/>
      <c r="P162" s="150"/>
      <c r="Q162" s="150"/>
      <c r="R162" s="150"/>
      <c r="S162" s="150"/>
      <c r="T162" s="150"/>
      <c r="U162" s="151"/>
      <c r="V162" s="149" t="s">
        <v>64</v>
      </c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1"/>
      <c r="AG162" s="149" t="s">
        <v>64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1"/>
      <c r="AR162" s="149" t="s">
        <v>64</v>
      </c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1"/>
      <c r="BC162" s="149" t="s">
        <v>64</v>
      </c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1"/>
      <c r="BN162" s="174"/>
      <c r="BO162" s="175"/>
      <c r="BP162" s="175"/>
      <c r="BQ162" s="175"/>
      <c r="BR162" s="175"/>
      <c r="BS162" s="175"/>
      <c r="BT162" s="175"/>
      <c r="BU162" s="175"/>
      <c r="BV162" s="175"/>
      <c r="BW162" s="176"/>
      <c r="BX162" s="161"/>
      <c r="BY162" s="162"/>
      <c r="BZ162" s="162"/>
      <c r="CA162" s="162"/>
      <c r="CB162" s="162"/>
      <c r="CC162" s="162"/>
      <c r="CD162" s="162"/>
      <c r="CE162" s="162"/>
      <c r="CF162" s="163"/>
      <c r="CG162" s="161"/>
      <c r="CH162" s="162"/>
      <c r="CI162" s="162"/>
      <c r="CJ162" s="162"/>
      <c r="CK162" s="162"/>
      <c r="CL162" s="162"/>
      <c r="CM162" s="162"/>
      <c r="CN162" s="149"/>
      <c r="CO162" s="150"/>
      <c r="CP162" s="150"/>
      <c r="CQ162" s="150"/>
      <c r="CR162" s="150"/>
      <c r="CS162" s="150"/>
      <c r="CT162" s="150"/>
      <c r="CU162" s="150"/>
      <c r="CV162" s="151"/>
      <c r="CW162" s="149"/>
      <c r="CX162" s="150"/>
      <c r="CY162" s="150"/>
      <c r="CZ162" s="150"/>
      <c r="DA162" s="150"/>
      <c r="DB162" s="150"/>
      <c r="DC162" s="150"/>
      <c r="DD162" s="150"/>
      <c r="DE162" s="151"/>
      <c r="DF162" s="149"/>
      <c r="DG162" s="150"/>
      <c r="DH162" s="150"/>
      <c r="DI162" s="150"/>
      <c r="DJ162" s="150"/>
      <c r="DK162" s="150"/>
      <c r="DL162" s="150"/>
      <c r="DM162" s="150"/>
      <c r="DN162" s="151"/>
      <c r="DO162" s="149"/>
      <c r="DP162" s="150"/>
      <c r="DQ162" s="150"/>
      <c r="DR162" s="150"/>
      <c r="DS162" s="150"/>
      <c r="DT162" s="150"/>
      <c r="DU162" s="150"/>
      <c r="DV162" s="150"/>
      <c r="DW162" s="151"/>
      <c r="DX162" s="149"/>
      <c r="DY162" s="150"/>
      <c r="DZ162" s="150"/>
      <c r="EA162" s="150"/>
      <c r="EB162" s="150"/>
      <c r="EC162" s="150"/>
      <c r="ED162" s="150"/>
      <c r="EE162" s="150"/>
      <c r="EF162" s="151"/>
      <c r="EG162" s="149"/>
      <c r="EH162" s="150"/>
      <c r="EI162" s="150"/>
      <c r="EJ162" s="150"/>
      <c r="EK162" s="150"/>
      <c r="EL162" s="150"/>
      <c r="EM162" s="150"/>
      <c r="EN162" s="150"/>
      <c r="EO162" s="151"/>
      <c r="EP162" s="149"/>
      <c r="EQ162" s="150"/>
      <c r="ER162" s="150"/>
      <c r="ES162" s="150"/>
      <c r="ET162" s="150"/>
      <c r="EU162" s="150"/>
      <c r="EV162" s="150"/>
      <c r="EW162" s="150"/>
      <c r="EX162" s="151"/>
      <c r="EY162" s="149"/>
      <c r="EZ162" s="150"/>
      <c r="FA162" s="150"/>
      <c r="FB162" s="150"/>
      <c r="FC162" s="150"/>
      <c r="FD162" s="150"/>
      <c r="FE162" s="150"/>
      <c r="FF162" s="150"/>
      <c r="FG162" s="150"/>
    </row>
    <row r="163" spans="1:163" customHeight="1" ht="17.25">
      <c r="A163" s="120">
        <v>1</v>
      </c>
      <c r="B163" s="120"/>
      <c r="C163" s="120"/>
      <c r="D163" s="120"/>
      <c r="E163" s="120"/>
      <c r="F163" s="120"/>
      <c r="G163" s="120"/>
      <c r="H163" s="120"/>
      <c r="I163" s="120"/>
      <c r="J163" s="121"/>
      <c r="K163" s="119">
        <v>2</v>
      </c>
      <c r="L163" s="120"/>
      <c r="M163" s="120"/>
      <c r="N163" s="120"/>
      <c r="O163" s="120"/>
      <c r="P163" s="120"/>
      <c r="Q163" s="120"/>
      <c r="R163" s="120"/>
      <c r="S163" s="120"/>
      <c r="T163" s="120"/>
      <c r="U163" s="121"/>
      <c r="V163" s="119">
        <v>3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1"/>
      <c r="AG163" s="119">
        <v>4</v>
      </c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1"/>
      <c r="AR163" s="119">
        <v>5</v>
      </c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1"/>
      <c r="BC163" s="119">
        <v>6</v>
      </c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1"/>
      <c r="BN163" s="119">
        <v>7</v>
      </c>
      <c r="BO163" s="120"/>
      <c r="BP163" s="120"/>
      <c r="BQ163" s="120"/>
      <c r="BR163" s="120"/>
      <c r="BS163" s="120"/>
      <c r="BT163" s="120"/>
      <c r="BU163" s="120"/>
      <c r="BV163" s="120"/>
      <c r="BW163" s="121"/>
      <c r="BX163" s="119">
        <v>8</v>
      </c>
      <c r="BY163" s="120"/>
      <c r="BZ163" s="120"/>
      <c r="CA163" s="120"/>
      <c r="CB163" s="120"/>
      <c r="CC163" s="120"/>
      <c r="CD163" s="120"/>
      <c r="CE163" s="120"/>
      <c r="CF163" s="121"/>
      <c r="CG163" s="119">
        <v>9</v>
      </c>
      <c r="CH163" s="120"/>
      <c r="CI163" s="120"/>
      <c r="CJ163" s="120"/>
      <c r="CK163" s="120"/>
      <c r="CL163" s="120"/>
      <c r="CM163" s="120"/>
      <c r="CN163" s="119">
        <v>10</v>
      </c>
      <c r="CO163" s="120"/>
      <c r="CP163" s="120"/>
      <c r="CQ163" s="120"/>
      <c r="CR163" s="120"/>
      <c r="CS163" s="120"/>
      <c r="CT163" s="120"/>
      <c r="CU163" s="120"/>
      <c r="CV163" s="121"/>
      <c r="CW163" s="119">
        <v>11</v>
      </c>
      <c r="CX163" s="120"/>
      <c r="CY163" s="120"/>
      <c r="CZ163" s="120"/>
      <c r="DA163" s="120"/>
      <c r="DB163" s="120"/>
      <c r="DC163" s="120"/>
      <c r="DD163" s="120"/>
      <c r="DE163" s="121"/>
      <c r="DF163" s="119">
        <v>12</v>
      </c>
      <c r="DG163" s="120"/>
      <c r="DH163" s="120"/>
      <c r="DI163" s="120"/>
      <c r="DJ163" s="120"/>
      <c r="DK163" s="120"/>
      <c r="DL163" s="120"/>
      <c r="DM163" s="120"/>
      <c r="DN163" s="121"/>
      <c r="DO163" s="119">
        <v>13</v>
      </c>
      <c r="DP163" s="120"/>
      <c r="DQ163" s="120"/>
      <c r="DR163" s="120"/>
      <c r="DS163" s="120"/>
      <c r="DT163" s="120"/>
      <c r="DU163" s="120"/>
      <c r="DV163" s="120"/>
      <c r="DW163" s="121"/>
      <c r="DX163" s="119">
        <v>14</v>
      </c>
      <c r="DY163" s="120"/>
      <c r="DZ163" s="120"/>
      <c r="EA163" s="120"/>
      <c r="EB163" s="120"/>
      <c r="EC163" s="120"/>
      <c r="ED163" s="120"/>
      <c r="EE163" s="120"/>
      <c r="EF163" s="121"/>
      <c r="EG163" s="119">
        <v>15</v>
      </c>
      <c r="EH163" s="120"/>
      <c r="EI163" s="120"/>
      <c r="EJ163" s="120"/>
      <c r="EK163" s="120"/>
      <c r="EL163" s="120"/>
      <c r="EM163" s="120"/>
      <c r="EN163" s="120"/>
      <c r="EO163" s="121"/>
      <c r="EP163" s="146">
        <v>16</v>
      </c>
      <c r="EQ163" s="147"/>
      <c r="ER163" s="147"/>
      <c r="ES163" s="147"/>
      <c r="ET163" s="147"/>
      <c r="EU163" s="147"/>
      <c r="EV163" s="147"/>
      <c r="EW163" s="147"/>
      <c r="EX163" s="147"/>
      <c r="EY163" s="146">
        <v>17</v>
      </c>
      <c r="EZ163" s="147"/>
      <c r="FA163" s="147"/>
      <c r="FB163" s="147"/>
      <c r="FC163" s="147"/>
      <c r="FD163" s="147"/>
      <c r="FE163" s="147"/>
      <c r="FF163" s="147"/>
      <c r="FG163" s="147"/>
    </row>
    <row r="164" spans="1:163" customHeight="1" ht="96">
      <c r="A164" s="296" t="s">
        <v>131</v>
      </c>
      <c r="B164" s="296"/>
      <c r="C164" s="296"/>
      <c r="D164" s="296"/>
      <c r="E164" s="296"/>
      <c r="F164" s="296"/>
      <c r="G164" s="296"/>
      <c r="H164" s="296"/>
      <c r="I164" s="296"/>
      <c r="J164" s="297"/>
      <c r="K164" s="140" t="s">
        <v>66</v>
      </c>
      <c r="L164" s="141"/>
      <c r="M164" s="141"/>
      <c r="N164" s="141"/>
      <c r="O164" s="141"/>
      <c r="P164" s="141"/>
      <c r="Q164" s="141"/>
      <c r="R164" s="141"/>
      <c r="S164" s="141"/>
      <c r="T164" s="141"/>
      <c r="U164" s="142"/>
      <c r="V164" s="140" t="s">
        <v>67</v>
      </c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2"/>
      <c r="AG164" s="116" t="s">
        <v>66</v>
      </c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8"/>
      <c r="AR164" s="116" t="s">
        <v>68</v>
      </c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8"/>
      <c r="BC164" s="319" t="s">
        <v>69</v>
      </c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2"/>
      <c r="BN164" s="137" t="s">
        <v>88</v>
      </c>
      <c r="BO164" s="138"/>
      <c r="BP164" s="138"/>
      <c r="BQ164" s="138"/>
      <c r="BR164" s="138"/>
      <c r="BS164" s="138"/>
      <c r="BT164" s="138"/>
      <c r="BU164" s="138"/>
      <c r="BV164" s="138"/>
      <c r="BW164" s="139"/>
      <c r="BX164" s="140" t="s">
        <v>89</v>
      </c>
      <c r="BY164" s="141"/>
      <c r="BZ164" s="141"/>
      <c r="CA164" s="141"/>
      <c r="CB164" s="141"/>
      <c r="CC164" s="141"/>
      <c r="CD164" s="141"/>
      <c r="CE164" s="141"/>
      <c r="CF164" s="142"/>
      <c r="CG164" s="143" t="s">
        <v>90</v>
      </c>
      <c r="CH164" s="144"/>
      <c r="CI164" s="144"/>
      <c r="CJ164" s="144"/>
      <c r="CK164" s="144"/>
      <c r="CL164" s="144"/>
      <c r="CM164" s="144"/>
      <c r="CN164" s="116">
        <f>4+3</f>
        <v>7</v>
      </c>
      <c r="CO164" s="117"/>
      <c r="CP164" s="117"/>
      <c r="CQ164" s="117"/>
      <c r="CR164" s="117"/>
      <c r="CS164" s="117"/>
      <c r="CT164" s="117"/>
      <c r="CU164" s="117"/>
      <c r="CV164" s="118"/>
      <c r="CW164" s="116">
        <f>4+3</f>
        <v>7</v>
      </c>
      <c r="CX164" s="117"/>
      <c r="CY164" s="117"/>
      <c r="CZ164" s="117"/>
      <c r="DA164" s="117"/>
      <c r="DB164" s="117"/>
      <c r="DC164" s="117"/>
      <c r="DD164" s="117"/>
      <c r="DE164" s="118"/>
      <c r="DF164" s="116">
        <f>4+3</f>
        <v>7</v>
      </c>
      <c r="DG164" s="117"/>
      <c r="DH164" s="117"/>
      <c r="DI164" s="117"/>
      <c r="DJ164" s="117"/>
      <c r="DK164" s="117"/>
      <c r="DL164" s="117"/>
      <c r="DM164" s="117"/>
      <c r="DN164" s="118"/>
      <c r="DO164" s="116" t="s">
        <v>91</v>
      </c>
      <c r="DP164" s="117"/>
      <c r="DQ164" s="117"/>
      <c r="DR164" s="117"/>
      <c r="DS164" s="117"/>
      <c r="DT164" s="117"/>
      <c r="DU164" s="117"/>
      <c r="DV164" s="117"/>
      <c r="DW164" s="118"/>
      <c r="DX164" s="116" t="s">
        <v>91</v>
      </c>
      <c r="DY164" s="117"/>
      <c r="DZ164" s="117"/>
      <c r="EA164" s="117"/>
      <c r="EB164" s="117"/>
      <c r="EC164" s="117"/>
      <c r="ED164" s="117"/>
      <c r="EE164" s="117"/>
      <c r="EF164" s="118"/>
      <c r="EG164" s="116" t="s">
        <v>91</v>
      </c>
      <c r="EH164" s="117"/>
      <c r="EI164" s="117"/>
      <c r="EJ164" s="117"/>
      <c r="EK164" s="117"/>
      <c r="EL164" s="117"/>
      <c r="EM164" s="117"/>
      <c r="EN164" s="117"/>
      <c r="EO164" s="118"/>
      <c r="EP164" s="116">
        <v>10</v>
      </c>
      <c r="EQ164" s="117"/>
      <c r="ER164" s="117"/>
      <c r="ES164" s="117"/>
      <c r="ET164" s="117"/>
      <c r="EU164" s="117"/>
      <c r="EV164" s="117"/>
      <c r="EW164" s="117"/>
      <c r="EX164" s="117"/>
      <c r="EY164" s="293"/>
      <c r="EZ164" s="294"/>
      <c r="FA164" s="294"/>
      <c r="FB164" s="294"/>
      <c r="FC164" s="294"/>
      <c r="FD164" s="294"/>
      <c r="FE164" s="294"/>
      <c r="FF164" s="294"/>
      <c r="FG164" s="294"/>
    </row>
    <row r="165" spans="1:163" customHeight="1" ht="17.25"/>
    <row r="166" spans="1:163" customHeight="1" ht="17.25">
      <c r="A166" s="7" t="s">
        <v>92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2">
      <c r="A168" s="291" t="s">
        <v>93</v>
      </c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1"/>
      <c r="CJ168" s="291"/>
      <c r="CK168" s="291"/>
      <c r="CL168" s="291"/>
      <c r="CM168" s="291"/>
      <c r="CN168" s="291"/>
      <c r="CO168" s="291"/>
      <c r="CP168" s="291"/>
      <c r="CQ168" s="291"/>
      <c r="CR168" s="291"/>
      <c r="CS168" s="291"/>
      <c r="CT168" s="291"/>
      <c r="CU168" s="291"/>
      <c r="CV168" s="291"/>
      <c r="CW168" s="291"/>
      <c r="CX168" s="291"/>
      <c r="CY168" s="291"/>
      <c r="CZ168" s="291"/>
      <c r="DA168" s="291"/>
      <c r="DB168" s="291"/>
      <c r="DC168" s="291"/>
      <c r="DD168" s="291"/>
      <c r="DE168" s="291"/>
      <c r="DF168" s="291"/>
      <c r="DG168" s="291"/>
      <c r="DH168" s="291"/>
      <c r="DI168" s="291"/>
      <c r="DJ168" s="291"/>
      <c r="DK168" s="291"/>
      <c r="DL168" s="291"/>
      <c r="DM168" s="291"/>
      <c r="DN168" s="291"/>
      <c r="DO168" s="291"/>
      <c r="DP168" s="291"/>
      <c r="DQ168" s="291"/>
      <c r="DR168" s="291"/>
      <c r="DS168" s="291"/>
      <c r="DT168" s="291"/>
      <c r="DU168" s="291"/>
      <c r="DV168" s="291"/>
      <c r="DW168" s="291"/>
      <c r="DX168" s="291"/>
      <c r="DY168" s="291"/>
      <c r="DZ168" s="291"/>
      <c r="EA168" s="291"/>
      <c r="EB168" s="291"/>
      <c r="EC168" s="291"/>
      <c r="ED168" s="291"/>
      <c r="EE168" s="291"/>
      <c r="EF168" s="291"/>
      <c r="EG168" s="291"/>
      <c r="EH168" s="291"/>
      <c r="EI168" s="291"/>
      <c r="EJ168" s="291"/>
      <c r="EK168" s="291"/>
      <c r="EL168" s="291"/>
      <c r="EM168" s="291"/>
      <c r="EN168" s="291"/>
      <c r="EO168" s="291"/>
      <c r="EP168" s="291"/>
      <c r="EQ168" s="291"/>
      <c r="ER168" s="291"/>
      <c r="ES168" s="291"/>
      <c r="ET168" s="291"/>
      <c r="EU168" s="291"/>
      <c r="EV168" s="291"/>
      <c r="EW168" s="291"/>
      <c r="EX168" s="291"/>
      <c r="EY168" s="291"/>
      <c r="EZ168" s="291"/>
      <c r="FA168" s="291"/>
      <c r="FB168" s="291"/>
      <c r="FC168" s="291"/>
      <c r="FD168" s="291"/>
      <c r="FE168" s="291"/>
      <c r="FF168" s="291"/>
      <c r="FG168" s="291"/>
    </row>
    <row r="169" spans="1:163" customHeight="1" ht="15.75">
      <c r="A169" s="292" t="s">
        <v>94</v>
      </c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77"/>
      <c r="AE169" s="279" t="s">
        <v>95</v>
      </c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77"/>
      <c r="BJ169" s="279" t="s">
        <v>96</v>
      </c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77"/>
      <c r="CH169" s="279" t="s">
        <v>97</v>
      </c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77"/>
      <c r="DF169" s="279" t="s">
        <v>98</v>
      </c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  <c r="EO169" s="292"/>
      <c r="EP169" s="292"/>
      <c r="EQ169" s="292"/>
      <c r="ER169" s="292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</row>
    <row r="170" spans="1:163" customHeight="1" ht="15">
      <c r="A170" s="280">
        <v>1</v>
      </c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68"/>
      <c r="AE170" s="281">
        <v>2</v>
      </c>
      <c r="AF170" s="280"/>
      <c r="AG170" s="280"/>
      <c r="AH170" s="280"/>
      <c r="AI170" s="280"/>
      <c r="AJ170" s="280"/>
      <c r="AK170" s="280"/>
      <c r="AL170" s="280"/>
      <c r="AM170" s="280"/>
      <c r="AN170" s="280"/>
      <c r="AO170" s="280"/>
      <c r="AP170" s="280"/>
      <c r="AQ170" s="280"/>
      <c r="AR170" s="280"/>
      <c r="AS170" s="280"/>
      <c r="AT170" s="280"/>
      <c r="AU170" s="280"/>
      <c r="AV170" s="280"/>
      <c r="AW170" s="280"/>
      <c r="AX170" s="280"/>
      <c r="AY170" s="280"/>
      <c r="AZ170" s="280"/>
      <c r="BA170" s="280"/>
      <c r="BB170" s="280"/>
      <c r="BC170" s="280"/>
      <c r="BD170" s="280"/>
      <c r="BE170" s="280"/>
      <c r="BF170" s="280"/>
      <c r="BG170" s="280"/>
      <c r="BH170" s="280"/>
      <c r="BI170" s="268"/>
      <c r="BJ170" s="282" t="s">
        <v>99</v>
      </c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4"/>
      <c r="CH170" s="282" t="s">
        <v>100</v>
      </c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4"/>
      <c r="DF170" s="281">
        <v>5</v>
      </c>
      <c r="DG170" s="280"/>
      <c r="DH170" s="280"/>
      <c r="DI170" s="280"/>
      <c r="DJ170" s="280"/>
      <c r="DK170" s="280"/>
      <c r="DL170" s="280"/>
      <c r="DM170" s="280"/>
      <c r="DN170" s="280"/>
      <c r="DO170" s="280"/>
      <c r="DP170" s="280"/>
      <c r="DQ170" s="280"/>
      <c r="DR170" s="280"/>
      <c r="DS170" s="280"/>
      <c r="DT170" s="280"/>
      <c r="DU170" s="280"/>
      <c r="DV170" s="280"/>
      <c r="DW170" s="280"/>
      <c r="DX170" s="280"/>
      <c r="DY170" s="280"/>
      <c r="DZ170" s="280"/>
      <c r="EA170" s="280"/>
      <c r="EB170" s="280"/>
      <c r="EC170" s="280"/>
      <c r="ED170" s="280"/>
      <c r="EE170" s="280"/>
      <c r="EF170" s="280"/>
      <c r="EG170" s="280"/>
      <c r="EH170" s="280"/>
      <c r="EI170" s="280"/>
      <c r="EJ170" s="280"/>
      <c r="EK170" s="280"/>
      <c r="EL170" s="280"/>
      <c r="EM170" s="280"/>
      <c r="EN170" s="280"/>
      <c r="EO170" s="280"/>
      <c r="EP170" s="280"/>
      <c r="EQ170" s="280"/>
      <c r="ER170" s="280"/>
      <c r="ES170" s="280"/>
      <c r="ET170" s="280"/>
      <c r="EU170" s="280"/>
      <c r="EV170" s="280"/>
      <c r="EW170" s="280"/>
      <c r="EX170" s="280"/>
      <c r="EY170" s="280"/>
      <c r="EZ170" s="280"/>
      <c r="FA170" s="280"/>
      <c r="FB170" s="280"/>
      <c r="FC170" s="280"/>
      <c r="FD170" s="280"/>
      <c r="FE170" s="280"/>
      <c r="FF170" s="280"/>
      <c r="FG170" s="280"/>
    </row>
    <row r="171" spans="1:163" customHeight="1" ht="17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6"/>
      <c r="AE171" s="287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6"/>
      <c r="BJ171" s="288"/>
      <c r="BK171" s="289"/>
      <c r="BL171" s="289"/>
      <c r="BM171" s="289"/>
      <c r="BN171" s="289"/>
      <c r="BO171" s="289"/>
      <c r="BP171" s="289"/>
      <c r="BQ171" s="289"/>
      <c r="BR171" s="289"/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  <c r="CF171" s="289"/>
      <c r="CG171" s="290"/>
      <c r="CH171" s="288"/>
      <c r="CI171" s="289"/>
      <c r="CJ171" s="289"/>
      <c r="CK171" s="289"/>
      <c r="CL171" s="289"/>
      <c r="CM171" s="289"/>
      <c r="CN171" s="289"/>
      <c r="CO171" s="289"/>
      <c r="CP171" s="289"/>
      <c r="CQ171" s="289"/>
      <c r="CR171" s="289"/>
      <c r="CS171" s="289"/>
      <c r="CT171" s="289"/>
      <c r="CU171" s="289"/>
      <c r="CV171" s="289"/>
      <c r="CW171" s="289"/>
      <c r="CX171" s="289"/>
      <c r="CY171" s="289"/>
      <c r="CZ171" s="289"/>
      <c r="DA171" s="289"/>
      <c r="DB171" s="289"/>
      <c r="DC171" s="289"/>
      <c r="DD171" s="289"/>
      <c r="DE171" s="290"/>
      <c r="DF171" s="287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  <c r="EG171" s="285"/>
      <c r="EH171" s="285"/>
      <c r="EI171" s="285"/>
      <c r="EJ171" s="285"/>
      <c r="EK171" s="285"/>
      <c r="EL171" s="285"/>
      <c r="EM171" s="285"/>
      <c r="EN171" s="285"/>
      <c r="EO171" s="285"/>
      <c r="EP171" s="285"/>
      <c r="EQ171" s="285"/>
      <c r="ER171" s="285"/>
      <c r="ES171" s="285"/>
      <c r="ET171" s="285"/>
      <c r="EU171" s="285"/>
      <c r="EV171" s="285"/>
      <c r="EW171" s="285"/>
      <c r="EX171" s="285"/>
      <c r="EY171" s="285"/>
      <c r="EZ171" s="285"/>
      <c r="FA171" s="285"/>
      <c r="FB171" s="285"/>
      <c r="FC171" s="285"/>
      <c r="FD171" s="285"/>
      <c r="FE171" s="285"/>
      <c r="FF171" s="285"/>
      <c r="FG171" s="285"/>
    </row>
    <row r="172" spans="1:163" customHeight="1" ht="17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customHeight="1" ht="17.25">
      <c r="A173" s="7" t="s">
        <v>101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customHeight="1" ht="14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customHeight="1" ht="74.25">
      <c r="A175" s="273" t="s">
        <v>102</v>
      </c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4" t="s">
        <v>128</v>
      </c>
      <c r="AP175" s="275"/>
      <c r="AQ175" s="275"/>
      <c r="AR175" s="275"/>
      <c r="AS175" s="275"/>
      <c r="AT175" s="275"/>
      <c r="AU175" s="275"/>
      <c r="AV175" s="275"/>
      <c r="AW175" s="275"/>
      <c r="AX175" s="275"/>
      <c r="AY175" s="275"/>
      <c r="AZ175" s="275"/>
      <c r="BA175" s="275"/>
      <c r="BB175" s="275"/>
      <c r="BC175" s="275"/>
      <c r="BD175" s="275"/>
      <c r="BE175" s="275"/>
      <c r="BF175" s="275"/>
      <c r="BG175" s="275"/>
      <c r="BH175" s="275"/>
      <c r="BI175" s="275"/>
      <c r="BJ175" s="275"/>
      <c r="BK175" s="275"/>
      <c r="BL175" s="275"/>
      <c r="BM175" s="275"/>
      <c r="BN175" s="275"/>
      <c r="BO175" s="275"/>
      <c r="BP175" s="275"/>
      <c r="BQ175" s="275"/>
      <c r="BR175" s="275"/>
      <c r="BS175" s="275"/>
      <c r="BT175" s="275"/>
      <c r="BU175" s="275"/>
      <c r="BV175" s="275"/>
      <c r="BW175" s="275"/>
      <c r="BX175" s="275"/>
      <c r="BY175" s="275"/>
      <c r="BZ175" s="275"/>
      <c r="CA175" s="275"/>
      <c r="CB175" s="275"/>
      <c r="CC175" s="275"/>
      <c r="CD175" s="275"/>
      <c r="CE175" s="275"/>
      <c r="CF175" s="275"/>
      <c r="CG175" s="275"/>
      <c r="CH175" s="275"/>
      <c r="CI175" s="275"/>
      <c r="CJ175" s="275"/>
      <c r="CK175" s="275"/>
      <c r="CL175" s="275"/>
      <c r="CM175" s="275"/>
      <c r="CN175" s="275"/>
      <c r="CO175" s="275"/>
      <c r="CP175" s="275"/>
      <c r="CQ175" s="275"/>
      <c r="CR175" s="275"/>
      <c r="CS175" s="275"/>
      <c r="CT175" s="275"/>
      <c r="CU175" s="275"/>
      <c r="CV175" s="275"/>
      <c r="CW175" s="275"/>
      <c r="CX175" s="275"/>
      <c r="CY175" s="275"/>
      <c r="CZ175" s="275"/>
      <c r="DA175" s="275"/>
      <c r="DB175" s="275"/>
      <c r="DC175" s="275"/>
      <c r="DD175" s="275"/>
      <c r="DE175" s="275"/>
      <c r="DF175" s="275"/>
      <c r="DG175" s="275"/>
      <c r="DH175" s="275"/>
      <c r="DI175" s="275"/>
      <c r="DJ175" s="275"/>
      <c r="DK175" s="275"/>
      <c r="DL175" s="275"/>
      <c r="DM175" s="275"/>
      <c r="DN175" s="275"/>
      <c r="DO175" s="275"/>
      <c r="DP175" s="275"/>
      <c r="DQ175" s="275"/>
      <c r="DR175" s="275"/>
      <c r="DS175" s="275"/>
      <c r="DT175" s="275"/>
      <c r="DU175" s="275"/>
      <c r="DV175" s="275"/>
      <c r="DW175" s="275"/>
      <c r="DX175" s="275"/>
      <c r="DY175" s="275"/>
      <c r="DZ175" s="275"/>
      <c r="EA175" s="275"/>
      <c r="EB175" s="275"/>
      <c r="EC175" s="275"/>
      <c r="ED175" s="275"/>
      <c r="EE175" s="275"/>
      <c r="EF175" s="275"/>
      <c r="EG175" s="275"/>
      <c r="EH175" s="275"/>
      <c r="EI175" s="275"/>
      <c r="EJ175" s="275"/>
      <c r="EK175" s="275"/>
      <c r="EL175" s="275"/>
      <c r="EM175" s="275"/>
      <c r="EN175" s="275"/>
      <c r="EO175" s="275"/>
      <c r="EP175" s="275"/>
      <c r="EQ175" s="275"/>
      <c r="ER175" s="275"/>
      <c r="ES175" s="275"/>
      <c r="ET175" s="275"/>
      <c r="EU175" s="275"/>
      <c r="EV175" s="275"/>
      <c r="EW175" s="275"/>
      <c r="EX175" s="275"/>
      <c r="EY175" s="275"/>
      <c r="EZ175" s="275"/>
      <c r="FA175" s="275"/>
      <c r="FB175" s="275"/>
      <c r="FC175" s="275"/>
      <c r="FD175" s="275"/>
      <c r="FE175" s="275"/>
      <c r="FF175" s="275"/>
      <c r="FG175" s="275"/>
    </row>
    <row r="176" spans="1:163" customHeight="1" ht="17.25">
      <c r="AO176" s="276" t="s">
        <v>104</v>
      </c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276"/>
      <c r="EB176" s="276"/>
      <c r="EC176" s="276"/>
      <c r="ED176" s="276"/>
      <c r="EE176" s="276"/>
      <c r="EF176" s="276"/>
      <c r="EG176" s="276"/>
      <c r="EH176" s="276"/>
      <c r="EI176" s="276"/>
      <c r="EJ176" s="276"/>
      <c r="EK176" s="276"/>
      <c r="EL176" s="276"/>
      <c r="EM176" s="276"/>
      <c r="EN176" s="276"/>
      <c r="EO176" s="276"/>
      <c r="EP176" s="276"/>
      <c r="EQ176" s="276"/>
      <c r="ER176" s="276"/>
      <c r="ES176" s="276"/>
      <c r="ET176" s="276"/>
      <c r="EU176" s="276"/>
      <c r="EV176" s="276"/>
      <c r="EW176" s="276"/>
      <c r="EX176" s="276"/>
      <c r="EY176" s="276"/>
      <c r="EZ176" s="276"/>
      <c r="FA176" s="276"/>
      <c r="FB176" s="276"/>
      <c r="FC176" s="276"/>
      <c r="FD176" s="276"/>
      <c r="FE176" s="276"/>
      <c r="FF176" s="276"/>
      <c r="FG176" s="276"/>
    </row>
    <row r="177" spans="1:163" customHeight="1" ht="12"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</row>
    <row r="178" spans="1:163" customHeight="1" ht="12">
      <c r="A178" s="7" t="s">
        <v>105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80" spans="1:163" customHeight="1" ht="14.25">
      <c r="A180" s="277" t="s">
        <v>106</v>
      </c>
      <c r="B180" s="278"/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 t="s">
        <v>107</v>
      </c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 t="s">
        <v>108</v>
      </c>
      <c r="DG180" s="278"/>
      <c r="DH180" s="278"/>
      <c r="DI180" s="278"/>
      <c r="DJ180" s="278"/>
      <c r="DK180" s="278"/>
      <c r="DL180" s="278"/>
      <c r="DM180" s="278"/>
      <c r="DN180" s="278"/>
      <c r="DO180" s="278"/>
      <c r="DP180" s="278"/>
      <c r="DQ180" s="278"/>
      <c r="DR180" s="278"/>
      <c r="DS180" s="278"/>
      <c r="DT180" s="278"/>
      <c r="DU180" s="278"/>
      <c r="DV180" s="278"/>
      <c r="DW180" s="278"/>
      <c r="DX180" s="278"/>
      <c r="DY180" s="278"/>
      <c r="DZ180" s="278"/>
      <c r="EA180" s="278"/>
      <c r="EB180" s="278"/>
      <c r="EC180" s="278"/>
      <c r="ED180" s="278"/>
      <c r="EE180" s="278"/>
      <c r="EF180" s="278"/>
      <c r="EG180" s="278"/>
      <c r="EH180" s="278"/>
      <c r="EI180" s="278"/>
      <c r="EJ180" s="278"/>
      <c r="EK180" s="278"/>
      <c r="EL180" s="278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9"/>
    </row>
    <row r="181" spans="1:163" customHeight="1" ht="17.25">
      <c r="A181" s="268">
        <v>1</v>
      </c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70" t="s">
        <v>109</v>
      </c>
      <c r="BE181" s="270"/>
      <c r="BF181" s="270"/>
      <c r="BG181" s="270"/>
      <c r="BH181" s="270"/>
      <c r="BI181" s="270"/>
      <c r="BJ181" s="270"/>
      <c r="BK181" s="270"/>
      <c r="BL181" s="270"/>
      <c r="BM181" s="270"/>
      <c r="BN181" s="270"/>
      <c r="BO181" s="270"/>
      <c r="BP181" s="270"/>
      <c r="BQ181" s="270"/>
      <c r="BR181" s="270"/>
      <c r="BS181" s="270"/>
      <c r="BT181" s="270"/>
      <c r="BU181" s="270"/>
      <c r="BV181" s="270"/>
      <c r="BW181" s="270"/>
      <c r="BX181" s="270"/>
      <c r="BY181" s="270"/>
      <c r="BZ181" s="270"/>
      <c r="CA181" s="270"/>
      <c r="CB181" s="270"/>
      <c r="CC181" s="270"/>
      <c r="CD181" s="270"/>
      <c r="CE181" s="270"/>
      <c r="CF181" s="270"/>
      <c r="CG181" s="270"/>
      <c r="CH181" s="270"/>
      <c r="CI181" s="270"/>
      <c r="CJ181" s="270"/>
      <c r="CK181" s="270"/>
      <c r="CL181" s="270"/>
      <c r="CM181" s="270"/>
      <c r="CN181" s="270"/>
      <c r="CO181" s="270"/>
      <c r="CP181" s="270"/>
      <c r="CQ181" s="270"/>
      <c r="CR181" s="270"/>
      <c r="CS181" s="270"/>
      <c r="CT181" s="270"/>
      <c r="CU181" s="270"/>
      <c r="CV181" s="270"/>
      <c r="CW181" s="270"/>
      <c r="CX181" s="270"/>
      <c r="CY181" s="270"/>
      <c r="CZ181" s="270"/>
      <c r="DA181" s="270"/>
      <c r="DB181" s="270"/>
      <c r="DC181" s="270"/>
      <c r="DD181" s="270"/>
      <c r="DE181" s="270"/>
      <c r="DF181" s="271">
        <v>3</v>
      </c>
      <c r="DG181" s="271"/>
      <c r="DH181" s="271"/>
      <c r="DI181" s="271"/>
      <c r="DJ181" s="271"/>
      <c r="DK181" s="271"/>
      <c r="DL181" s="271"/>
      <c r="DM181" s="271"/>
      <c r="DN181" s="271"/>
      <c r="DO181" s="271"/>
      <c r="DP181" s="271"/>
      <c r="DQ181" s="271"/>
      <c r="DR181" s="271"/>
      <c r="DS181" s="271"/>
      <c r="DT181" s="271"/>
      <c r="DU181" s="271"/>
      <c r="DV181" s="271"/>
      <c r="DW181" s="271"/>
      <c r="DX181" s="271"/>
      <c r="DY181" s="271"/>
      <c r="DZ181" s="271"/>
      <c r="EA181" s="271"/>
      <c r="EB181" s="271"/>
      <c r="EC181" s="271"/>
      <c r="ED181" s="271"/>
      <c r="EE181" s="271"/>
      <c r="EF181" s="271"/>
      <c r="EG181" s="271"/>
      <c r="EH181" s="271"/>
      <c r="EI181" s="271"/>
      <c r="EJ181" s="271"/>
      <c r="EK181" s="271"/>
      <c r="EL181" s="271"/>
      <c r="EM181" s="271"/>
      <c r="EN181" s="271"/>
      <c r="EO181" s="271"/>
      <c r="EP181" s="271"/>
      <c r="EQ181" s="271"/>
      <c r="ER181" s="271"/>
      <c r="ES181" s="271"/>
      <c r="ET181" s="271"/>
      <c r="EU181" s="271"/>
      <c r="EV181" s="271"/>
      <c r="EW181" s="271"/>
      <c r="EX181" s="271"/>
      <c r="EY181" s="271"/>
      <c r="EZ181" s="271"/>
      <c r="FA181" s="271"/>
      <c r="FB181" s="271"/>
      <c r="FC181" s="271"/>
      <c r="FD181" s="271"/>
      <c r="FE181" s="271"/>
      <c r="FF181" s="271"/>
      <c r="FG181" s="272"/>
    </row>
    <row r="182" spans="1:163" customHeight="1" ht="17.25">
      <c r="A182" s="262" t="s">
        <v>110</v>
      </c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63" t="s">
        <v>111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5"/>
      <c r="DF182" s="266" t="s">
        <v>112</v>
      </c>
      <c r="DG182" s="267"/>
      <c r="DH182" s="267"/>
      <c r="DI182" s="267"/>
      <c r="DJ182" s="267"/>
      <c r="DK182" s="267"/>
      <c r="DL182" s="267"/>
      <c r="DM182" s="267"/>
      <c r="DN182" s="267"/>
      <c r="DO182" s="267"/>
      <c r="DP182" s="267"/>
      <c r="DQ182" s="267"/>
      <c r="DR182" s="267"/>
      <c r="DS182" s="267"/>
      <c r="DT182" s="267"/>
      <c r="DU182" s="267"/>
      <c r="DV182" s="267"/>
      <c r="DW182" s="267"/>
      <c r="DX182" s="267"/>
      <c r="DY182" s="267"/>
      <c r="DZ182" s="267"/>
      <c r="EA182" s="267"/>
      <c r="EB182" s="267"/>
      <c r="EC182" s="267"/>
      <c r="ED182" s="267"/>
      <c r="EE182" s="267"/>
      <c r="EF182" s="267"/>
      <c r="EG182" s="267"/>
      <c r="EH182" s="267"/>
      <c r="EI182" s="267"/>
      <c r="EJ182" s="267"/>
      <c r="EK182" s="267"/>
      <c r="EL182" s="267"/>
      <c r="EM182" s="267"/>
      <c r="EN182" s="267"/>
      <c r="EO182" s="267"/>
      <c r="EP182" s="267"/>
      <c r="EQ182" s="267"/>
      <c r="ER182" s="267"/>
      <c r="ES182" s="267"/>
      <c r="ET182" s="267"/>
      <c r="EU182" s="267"/>
      <c r="EV182" s="267"/>
      <c r="EW182" s="267"/>
      <c r="EX182" s="267"/>
      <c r="EY182" s="267"/>
      <c r="EZ182" s="267"/>
      <c r="FA182" s="267"/>
      <c r="FB182" s="267"/>
      <c r="FC182" s="267"/>
      <c r="FD182" s="267"/>
      <c r="FE182" s="267"/>
      <c r="FF182" s="267"/>
      <c r="FG182" s="267"/>
    </row>
    <row r="183" spans="1:163" customHeight="1" ht="156">
      <c r="A183" s="262" t="s">
        <v>113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63" t="s">
        <v>134</v>
      </c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5"/>
      <c r="DF183" s="266" t="s">
        <v>115</v>
      </c>
      <c r="DG183" s="267"/>
      <c r="DH183" s="267"/>
      <c r="DI183" s="267"/>
      <c r="DJ183" s="267"/>
      <c r="DK183" s="267"/>
      <c r="DL183" s="267"/>
      <c r="DM183" s="267"/>
      <c r="DN183" s="267"/>
      <c r="DO183" s="267"/>
      <c r="DP183" s="267"/>
      <c r="DQ183" s="267"/>
      <c r="DR183" s="267"/>
      <c r="DS183" s="267"/>
      <c r="DT183" s="267"/>
      <c r="DU183" s="267"/>
      <c r="DV183" s="267"/>
      <c r="DW183" s="267"/>
      <c r="DX183" s="267"/>
      <c r="DY183" s="267"/>
      <c r="DZ183" s="267"/>
      <c r="EA183" s="267"/>
      <c r="EB183" s="267"/>
      <c r="EC183" s="267"/>
      <c r="ED183" s="267"/>
      <c r="EE183" s="267"/>
      <c r="EF183" s="267"/>
      <c r="EG183" s="267"/>
      <c r="EH183" s="267"/>
      <c r="EI183" s="267"/>
      <c r="EJ183" s="267"/>
      <c r="EK183" s="267"/>
      <c r="EL183" s="267"/>
      <c r="EM183" s="267"/>
      <c r="EN183" s="267"/>
      <c r="EO183" s="267"/>
      <c r="EP183" s="267"/>
      <c r="EQ183" s="267"/>
      <c r="ER183" s="267"/>
      <c r="ES183" s="267"/>
      <c r="ET183" s="267"/>
      <c r="EU183" s="267"/>
      <c r="EV183" s="267"/>
      <c r="EW183" s="267"/>
      <c r="EX183" s="267"/>
      <c r="EY183" s="267"/>
      <c r="EZ183" s="267"/>
      <c r="FA183" s="267"/>
      <c r="FB183" s="267"/>
      <c r="FC183" s="267"/>
      <c r="FD183" s="267"/>
      <c r="FE183" s="267"/>
      <c r="FF183" s="267"/>
      <c r="FG183" s="267"/>
    </row>
    <row r="184" spans="1:163" customHeight="1" ht="100.5">
      <c r="A184" s="262" t="s">
        <v>116</v>
      </c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63" t="s">
        <v>117</v>
      </c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5"/>
      <c r="DF184" s="266" t="s">
        <v>118</v>
      </c>
      <c r="DG184" s="267"/>
      <c r="DH184" s="267"/>
      <c r="DI184" s="267"/>
      <c r="DJ184" s="267"/>
      <c r="DK184" s="267"/>
      <c r="DL184" s="267"/>
      <c r="DM184" s="267"/>
      <c r="DN184" s="267"/>
      <c r="DO184" s="267"/>
      <c r="DP184" s="267"/>
      <c r="DQ184" s="267"/>
      <c r="DR184" s="267"/>
      <c r="DS184" s="267"/>
      <c r="DT184" s="267"/>
      <c r="DU184" s="267"/>
      <c r="DV184" s="267"/>
      <c r="DW184" s="267"/>
      <c r="DX184" s="267"/>
      <c r="DY184" s="267"/>
      <c r="DZ184" s="267"/>
      <c r="EA184" s="267"/>
      <c r="EB184" s="267"/>
      <c r="EC184" s="267"/>
      <c r="ED184" s="267"/>
      <c r="EE184" s="267"/>
      <c r="EF184" s="267"/>
      <c r="EG184" s="267"/>
      <c r="EH184" s="267"/>
      <c r="EI184" s="267"/>
      <c r="EJ184" s="267"/>
      <c r="EK184" s="267"/>
      <c r="EL184" s="267"/>
      <c r="EM184" s="267"/>
      <c r="EN184" s="267"/>
      <c r="EO184" s="267"/>
      <c r="EP184" s="267"/>
      <c r="EQ184" s="267"/>
      <c r="ER184" s="267"/>
      <c r="ES184" s="267"/>
      <c r="ET184" s="267"/>
      <c r="EU184" s="267"/>
      <c r="EV184" s="267"/>
      <c r="EW184" s="267"/>
      <c r="EX184" s="267"/>
      <c r="EY184" s="267"/>
      <c r="EZ184" s="267"/>
      <c r="FA184" s="267"/>
      <c r="FB184" s="267"/>
      <c r="FC184" s="267"/>
      <c r="FD184" s="267"/>
      <c r="FE184" s="267"/>
      <c r="FF184" s="267"/>
      <c r="FG184" s="267"/>
    </row>
    <row r="185" spans="1:163" customHeight="1" ht="17.25">
      <c r="A185" s="259" t="s">
        <v>119</v>
      </c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60" t="s">
        <v>120</v>
      </c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1" t="s">
        <v>112</v>
      </c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  <c r="DQ185" s="261"/>
      <c r="DR185" s="261"/>
      <c r="DS185" s="261"/>
      <c r="DT185" s="261"/>
      <c r="DU185" s="261"/>
      <c r="DV185" s="261"/>
      <c r="DW185" s="261"/>
      <c r="DX185" s="261"/>
      <c r="DY185" s="261"/>
      <c r="DZ185" s="261"/>
      <c r="EA185" s="261"/>
      <c r="EB185" s="261"/>
      <c r="EC185" s="261"/>
      <c r="ED185" s="261"/>
      <c r="EE185" s="261"/>
      <c r="EF185" s="261"/>
      <c r="EG185" s="261"/>
      <c r="EH185" s="261"/>
      <c r="EI185" s="261"/>
      <c r="EJ185" s="261"/>
      <c r="EK185" s="261"/>
      <c r="EL185" s="261"/>
      <c r="EM185" s="261"/>
      <c r="EN185" s="261"/>
      <c r="EO185" s="261"/>
      <c r="EP185" s="261"/>
      <c r="EQ185" s="261"/>
      <c r="ER185" s="261"/>
      <c r="ES185" s="261"/>
      <c r="ET185" s="261"/>
      <c r="EU185" s="261"/>
      <c r="EV185" s="261"/>
      <c r="EW185" s="261"/>
      <c r="EX185" s="261"/>
      <c r="EY185" s="261"/>
      <c r="EZ185" s="261"/>
      <c r="FA185" s="261"/>
      <c r="FB185" s="261"/>
      <c r="FC185" s="261"/>
      <c r="FD185" s="261"/>
      <c r="FE185" s="261"/>
      <c r="FF185" s="261"/>
      <c r="FG185" s="261"/>
    </row>
    <row r="186" spans="1:163" customHeight="1" ht="13.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</row>
    <row r="187" spans="1:163" customHeight="1" ht="17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220" t="s">
        <v>35</v>
      </c>
      <c r="BV187" s="220"/>
      <c r="BW187" s="220"/>
      <c r="BX187" s="220"/>
      <c r="BY187" s="220"/>
      <c r="BZ187" s="220"/>
      <c r="CA187" s="220"/>
      <c r="CB187" s="220"/>
      <c r="CC187" s="220"/>
      <c r="CD187" s="220"/>
      <c r="CE187" s="305" t="s">
        <v>100</v>
      </c>
      <c r="CF187" s="305"/>
      <c r="CG187" s="305"/>
      <c r="CH187" s="305"/>
      <c r="CI187" s="305"/>
      <c r="CJ187" s="305"/>
      <c r="CK187" s="305"/>
      <c r="CL187" s="305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:163" customHeight="1" ht="11.25"/>
    <row r="189" spans="1:163" customHeight="1" ht="33">
      <c r="A189" s="217" t="s">
        <v>37</v>
      </c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303" t="s">
        <v>28</v>
      </c>
      <c r="AK189" s="303"/>
      <c r="AL189" s="303"/>
      <c r="AM189" s="303"/>
      <c r="AN189" s="303"/>
      <c r="AO189" s="303"/>
      <c r="AP189" s="303"/>
      <c r="AQ189" s="303"/>
      <c r="AR189" s="303"/>
      <c r="AS189" s="303"/>
      <c r="AT189" s="303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L189" s="16"/>
      <c r="DM189" s="223" t="s">
        <v>39</v>
      </c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N189" s="224" t="s">
        <v>135</v>
      </c>
      <c r="EO189" s="225"/>
      <c r="EP189" s="225"/>
      <c r="EQ189" s="225"/>
      <c r="ER189" s="225"/>
      <c r="ES189" s="225"/>
      <c r="ET189" s="225"/>
      <c r="EU189" s="225"/>
      <c r="EV189" s="225"/>
      <c r="EW189" s="225"/>
      <c r="EX189" s="225"/>
      <c r="EY189" s="225"/>
      <c r="EZ189" s="225"/>
      <c r="FA189" s="225"/>
      <c r="FB189" s="225"/>
      <c r="FC189" s="225"/>
      <c r="FD189" s="225"/>
      <c r="FE189" s="225"/>
      <c r="FF189" s="225"/>
      <c r="FG189" s="226"/>
    </row>
    <row r="190" spans="1:163" customHeight="1" ht="8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L190" s="16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N190" s="227"/>
      <c r="EO190" s="228"/>
      <c r="EP190" s="228"/>
      <c r="EQ190" s="228"/>
      <c r="ER190" s="228"/>
      <c r="ES190" s="228"/>
      <c r="ET190" s="228"/>
      <c r="EU190" s="228"/>
      <c r="EV190" s="228"/>
      <c r="EW190" s="228"/>
      <c r="EX190" s="228"/>
      <c r="EY190" s="228"/>
      <c r="EZ190" s="228"/>
      <c r="FA190" s="228"/>
      <c r="FB190" s="228"/>
      <c r="FC190" s="228"/>
      <c r="FD190" s="228"/>
      <c r="FE190" s="228"/>
      <c r="FF190" s="228"/>
      <c r="FG190" s="229"/>
    </row>
    <row r="191" spans="1:163" customHeight="1" ht="12">
      <c r="A191" s="217" t="s">
        <v>41</v>
      </c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8" t="s">
        <v>42</v>
      </c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EN191" s="13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</row>
    <row r="192" spans="1:163" customHeight="1" ht="1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  <c r="BE192" s="304"/>
      <c r="BF192" s="304"/>
      <c r="BG192" s="304"/>
      <c r="BH192" s="304"/>
      <c r="BI192" s="304"/>
      <c r="BJ192" s="304"/>
      <c r="BK192" s="304"/>
      <c r="BL192" s="304"/>
      <c r="BM192" s="304"/>
      <c r="BN192" s="304"/>
      <c r="BO192" s="304"/>
      <c r="BP192" s="304"/>
      <c r="BQ192" s="304"/>
      <c r="BR192" s="304"/>
      <c r="BS192" s="304"/>
      <c r="BT192" s="304"/>
      <c r="BU192" s="304"/>
      <c r="BV192" s="304"/>
      <c r="BW192" s="304"/>
      <c r="BX192" s="304"/>
      <c r="BY192" s="304"/>
      <c r="BZ192" s="304"/>
      <c r="CA192" s="304"/>
      <c r="CB192" s="304"/>
      <c r="CC192" s="304"/>
      <c r="CD192" s="304"/>
      <c r="CE192" s="304"/>
      <c r="CF192" s="304"/>
      <c r="CG192" s="304"/>
      <c r="CH192" s="304"/>
      <c r="CI192" s="304"/>
      <c r="CJ192" s="304"/>
      <c r="CK192" s="304"/>
      <c r="CL192" s="304"/>
      <c r="CM192" s="304"/>
      <c r="CN192" s="304"/>
      <c r="CO192" s="304"/>
      <c r="CP192" s="304"/>
      <c r="CQ192" s="304"/>
      <c r="CR192" s="304"/>
      <c r="CS192" s="304"/>
      <c r="CT192" s="304"/>
      <c r="CU192" s="304"/>
      <c r="CV192" s="304"/>
      <c r="CW192" s="304"/>
      <c r="CX192" s="304"/>
      <c r="CY192" s="304"/>
      <c r="CZ192" s="304"/>
      <c r="DA192" s="304"/>
      <c r="DB192" s="304"/>
      <c r="DC192" s="304"/>
      <c r="DD192" s="304"/>
      <c r="DE192" s="304"/>
      <c r="DF192" s="304"/>
      <c r="DG192" s="304"/>
    </row>
    <row r="193" spans="1:163" customHeight="1" ht="5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</row>
    <row r="194" spans="1:163" customHeight="1" ht="17.25">
      <c r="A194" s="7" t="s">
        <v>43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0.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6" spans="1:163" customHeight="1" ht="15.75">
      <c r="A196" s="7" t="s">
        <v>44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</row>
    <row r="197" spans="1:163" customHeight="1" ht="8.25"/>
    <row r="198" spans="1:163" customHeight="1" ht="45.75">
      <c r="A198" s="205" t="s">
        <v>45</v>
      </c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6"/>
      <c r="M198" s="213" t="s">
        <v>46</v>
      </c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9"/>
      <c r="AZ198" s="213" t="s">
        <v>47</v>
      </c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9"/>
      <c r="BZ198" s="204" t="s">
        <v>48</v>
      </c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6"/>
      <c r="DG198" s="213" t="s">
        <v>49</v>
      </c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9"/>
      <c r="EK198" s="213" t="s">
        <v>50</v>
      </c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</row>
    <row r="199" spans="1:163" customHeight="1" ht="1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9"/>
      <c r="M199" s="28"/>
      <c r="N199" s="215" t="s">
        <v>51</v>
      </c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7"/>
      <c r="Z199" s="28"/>
      <c r="AA199" s="215" t="s">
        <v>52</v>
      </c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7"/>
      <c r="AM199" s="28"/>
      <c r="AN199" s="215" t="s">
        <v>53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7"/>
      <c r="AZ199" s="28"/>
      <c r="BA199" s="215" t="s">
        <v>51</v>
      </c>
      <c r="BB199" s="215"/>
      <c r="BC199" s="215"/>
      <c r="BD199" s="215"/>
      <c r="BE199" s="215"/>
      <c r="BF199" s="215"/>
      <c r="BG199" s="215"/>
      <c r="BH199" s="215"/>
      <c r="BI199" s="215"/>
      <c r="BJ199" s="215"/>
      <c r="BK199" s="215"/>
      <c r="BL199" s="27"/>
      <c r="BM199" s="28"/>
      <c r="BN199" s="215" t="s">
        <v>52</v>
      </c>
      <c r="BO199" s="215"/>
      <c r="BP199" s="215"/>
      <c r="BQ199" s="215"/>
      <c r="BR199" s="215"/>
      <c r="BS199" s="215"/>
      <c r="BT199" s="215"/>
      <c r="BU199" s="215"/>
      <c r="BV199" s="215"/>
      <c r="BW199" s="215"/>
      <c r="BX199" s="215"/>
      <c r="BY199" s="27"/>
      <c r="BZ199" s="204" t="s">
        <v>54</v>
      </c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6"/>
      <c r="CM199" s="110" t="s">
        <v>55</v>
      </c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2"/>
      <c r="DG199" s="201">
        <v>20</v>
      </c>
      <c r="DH199" s="202"/>
      <c r="DI199" s="202"/>
      <c r="DJ199" s="203" t="s">
        <v>6</v>
      </c>
      <c r="DK199" s="203"/>
      <c r="DL199" s="203"/>
      <c r="DM199" s="199" t="s">
        <v>56</v>
      </c>
      <c r="DN199" s="199"/>
      <c r="DO199" s="199"/>
      <c r="DP199" s="200"/>
      <c r="DQ199" s="201">
        <v>20</v>
      </c>
      <c r="DR199" s="202"/>
      <c r="DS199" s="202"/>
      <c r="DT199" s="203" t="s">
        <v>8</v>
      </c>
      <c r="DU199" s="203"/>
      <c r="DV199" s="203"/>
      <c r="DW199" s="199" t="s">
        <v>56</v>
      </c>
      <c r="DX199" s="199"/>
      <c r="DY199" s="199"/>
      <c r="DZ199" s="200"/>
      <c r="EA199" s="201">
        <v>20</v>
      </c>
      <c r="EB199" s="202"/>
      <c r="EC199" s="202"/>
      <c r="ED199" s="203" t="s">
        <v>10</v>
      </c>
      <c r="EE199" s="203"/>
      <c r="EF199" s="203"/>
      <c r="EG199" s="199" t="s">
        <v>56</v>
      </c>
      <c r="EH199" s="199"/>
      <c r="EI199" s="199"/>
      <c r="EJ199" s="200"/>
      <c r="EK199" s="204" t="s">
        <v>57</v>
      </c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6"/>
      <c r="EV199" s="204" t="s">
        <v>58</v>
      </c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</row>
    <row r="200" spans="1:163" customHeight="1" ht="1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9"/>
      <c r="M200" s="30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31"/>
      <c r="Z200" s="30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31"/>
      <c r="AM200" s="30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31"/>
      <c r="AZ200" s="30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31"/>
      <c r="BM200" s="30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31"/>
      <c r="BZ200" s="207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9"/>
      <c r="CM200" s="187" t="s">
        <v>59</v>
      </c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9"/>
      <c r="CY200" s="187" t="s">
        <v>60</v>
      </c>
      <c r="CZ200" s="188"/>
      <c r="DA200" s="188"/>
      <c r="DB200" s="188"/>
      <c r="DC200" s="188"/>
      <c r="DD200" s="188"/>
      <c r="DE200" s="188"/>
      <c r="DF200" s="189"/>
      <c r="DG200" s="193" t="s">
        <v>61</v>
      </c>
      <c r="DH200" s="194"/>
      <c r="DI200" s="194"/>
      <c r="DJ200" s="194"/>
      <c r="DK200" s="194"/>
      <c r="DL200" s="194"/>
      <c r="DM200" s="194"/>
      <c r="DN200" s="194"/>
      <c r="DO200" s="194"/>
      <c r="DP200" s="195"/>
      <c r="DQ200" s="193" t="s">
        <v>62</v>
      </c>
      <c r="DR200" s="194"/>
      <c r="DS200" s="194"/>
      <c r="DT200" s="194"/>
      <c r="DU200" s="194"/>
      <c r="DV200" s="194"/>
      <c r="DW200" s="194"/>
      <c r="DX200" s="194"/>
      <c r="DY200" s="194"/>
      <c r="DZ200" s="195"/>
      <c r="EA200" s="193" t="s">
        <v>63</v>
      </c>
      <c r="EB200" s="194"/>
      <c r="EC200" s="194"/>
      <c r="ED200" s="194"/>
      <c r="EE200" s="194"/>
      <c r="EF200" s="194"/>
      <c r="EG200" s="194"/>
      <c r="EH200" s="194"/>
      <c r="EI200" s="194"/>
      <c r="EJ200" s="195"/>
      <c r="EK200" s="207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9"/>
      <c r="EV200" s="207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</row>
    <row r="201" spans="1:163" customHeight="1" ht="19.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2"/>
      <c r="M201" s="196" t="s">
        <v>64</v>
      </c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8"/>
      <c r="Z201" s="196" t="s">
        <v>64</v>
      </c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8"/>
      <c r="AM201" s="196" t="s">
        <v>64</v>
      </c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8"/>
      <c r="AZ201" s="196" t="s">
        <v>64</v>
      </c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8"/>
      <c r="BM201" s="196" t="s">
        <v>64</v>
      </c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8"/>
      <c r="BZ201" s="210"/>
      <c r="CA201" s="211"/>
      <c r="CB201" s="211"/>
      <c r="CC201" s="211"/>
      <c r="CD201" s="211"/>
      <c r="CE201" s="211"/>
      <c r="CF201" s="211"/>
      <c r="CG201" s="211"/>
      <c r="CH201" s="211"/>
      <c r="CI201" s="211"/>
      <c r="CJ201" s="211"/>
      <c r="CK201" s="211"/>
      <c r="CL201" s="212"/>
      <c r="CM201" s="190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2"/>
      <c r="CY201" s="190"/>
      <c r="CZ201" s="191"/>
      <c r="DA201" s="191"/>
      <c r="DB201" s="191"/>
      <c r="DC201" s="191"/>
      <c r="DD201" s="191"/>
      <c r="DE201" s="191"/>
      <c r="DF201" s="192"/>
      <c r="DG201" s="196"/>
      <c r="DH201" s="197"/>
      <c r="DI201" s="197"/>
      <c r="DJ201" s="197"/>
      <c r="DK201" s="197"/>
      <c r="DL201" s="197"/>
      <c r="DM201" s="197"/>
      <c r="DN201" s="197"/>
      <c r="DO201" s="197"/>
      <c r="DP201" s="198"/>
      <c r="DQ201" s="196"/>
      <c r="DR201" s="197"/>
      <c r="DS201" s="197"/>
      <c r="DT201" s="197"/>
      <c r="DU201" s="197"/>
      <c r="DV201" s="197"/>
      <c r="DW201" s="197"/>
      <c r="DX201" s="197"/>
      <c r="DY201" s="197"/>
      <c r="DZ201" s="198"/>
      <c r="EA201" s="196"/>
      <c r="EB201" s="197"/>
      <c r="EC201" s="197"/>
      <c r="ED201" s="197"/>
      <c r="EE201" s="197"/>
      <c r="EF201" s="197"/>
      <c r="EG201" s="197"/>
      <c r="EH201" s="197"/>
      <c r="EI201" s="197"/>
      <c r="EJ201" s="198"/>
      <c r="EK201" s="210"/>
      <c r="EL201" s="211"/>
      <c r="EM201" s="211"/>
      <c r="EN201" s="211"/>
      <c r="EO201" s="211"/>
      <c r="EP201" s="211"/>
      <c r="EQ201" s="211"/>
      <c r="ER201" s="211"/>
      <c r="ES201" s="211"/>
      <c r="ET201" s="211"/>
      <c r="EU201" s="212"/>
      <c r="EV201" s="210"/>
      <c r="EW201" s="211"/>
      <c r="EX201" s="211"/>
      <c r="EY201" s="211"/>
      <c r="EZ201" s="211"/>
      <c r="FA201" s="211"/>
      <c r="FB201" s="211"/>
      <c r="FC201" s="211"/>
      <c r="FD201" s="211"/>
      <c r="FE201" s="211"/>
      <c r="FF201" s="211"/>
      <c r="FG201" s="211"/>
    </row>
    <row r="202" spans="1:163" customHeight="1" ht="12">
      <c r="A202" s="185">
        <v>1</v>
      </c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6"/>
      <c r="M202" s="184">
        <v>2</v>
      </c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6"/>
      <c r="Z202" s="184">
        <v>3</v>
      </c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6"/>
      <c r="AM202" s="184">
        <v>4</v>
      </c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6"/>
      <c r="AZ202" s="184">
        <v>5</v>
      </c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6"/>
      <c r="BM202" s="184">
        <v>6</v>
      </c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6"/>
      <c r="BZ202" s="184">
        <v>7</v>
      </c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6"/>
      <c r="CM202" s="184">
        <v>8</v>
      </c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6"/>
      <c r="CY202" s="184">
        <v>9</v>
      </c>
      <c r="CZ202" s="185"/>
      <c r="DA202" s="185"/>
      <c r="DB202" s="185"/>
      <c r="DC202" s="185"/>
      <c r="DD202" s="185"/>
      <c r="DE202" s="185"/>
      <c r="DF202" s="186"/>
      <c r="DG202" s="184">
        <v>10</v>
      </c>
      <c r="DH202" s="185"/>
      <c r="DI202" s="185"/>
      <c r="DJ202" s="185"/>
      <c r="DK202" s="185"/>
      <c r="DL202" s="185"/>
      <c r="DM202" s="185"/>
      <c r="DN202" s="185"/>
      <c r="DO202" s="185"/>
      <c r="DP202" s="186"/>
      <c r="DQ202" s="184">
        <v>11</v>
      </c>
      <c r="DR202" s="185"/>
      <c r="DS202" s="185"/>
      <c r="DT202" s="185"/>
      <c r="DU202" s="185"/>
      <c r="DV202" s="185"/>
      <c r="DW202" s="185"/>
      <c r="DX202" s="185"/>
      <c r="DY202" s="185"/>
      <c r="DZ202" s="186"/>
      <c r="EA202" s="184">
        <v>12</v>
      </c>
      <c r="EB202" s="185"/>
      <c r="EC202" s="185"/>
      <c r="ED202" s="185"/>
      <c r="EE202" s="185"/>
      <c r="EF202" s="185"/>
      <c r="EG202" s="185"/>
      <c r="EH202" s="185"/>
      <c r="EI202" s="185"/>
      <c r="EJ202" s="186"/>
      <c r="EK202" s="181">
        <v>13</v>
      </c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1">
        <v>14</v>
      </c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</row>
    <row r="203" spans="1:163" customHeight="1" ht="99">
      <c r="A203" s="94" t="s">
        <v>136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5"/>
      <c r="M203" s="230" t="s">
        <v>66</v>
      </c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4"/>
      <c r="Z203" s="230" t="s">
        <v>66</v>
      </c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4"/>
      <c r="AM203" s="230" t="s">
        <v>66</v>
      </c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4"/>
      <c r="AZ203" s="98" t="s">
        <v>137</v>
      </c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100"/>
      <c r="BM203" s="244" t="s">
        <v>69</v>
      </c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100"/>
      <c r="BZ203" s="308" t="s">
        <v>138</v>
      </c>
      <c r="CA203" s="309"/>
      <c r="CB203" s="309"/>
      <c r="CC203" s="309"/>
      <c r="CD203" s="309"/>
      <c r="CE203" s="309"/>
      <c r="CF203" s="309"/>
      <c r="CG203" s="309"/>
      <c r="CH203" s="309"/>
      <c r="CI203" s="309"/>
      <c r="CJ203" s="309"/>
      <c r="CK203" s="309"/>
      <c r="CL203" s="310"/>
      <c r="CM203" s="110" t="s">
        <v>71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2"/>
      <c r="CY203" s="113" t="s">
        <v>72</v>
      </c>
      <c r="CZ203" s="114"/>
      <c r="DA203" s="114"/>
      <c r="DB203" s="114"/>
      <c r="DC203" s="114"/>
      <c r="DD203" s="114"/>
      <c r="DE203" s="114"/>
      <c r="DF203" s="115"/>
      <c r="DG203" s="89">
        <v>100</v>
      </c>
      <c r="DH203" s="90"/>
      <c r="DI203" s="90"/>
      <c r="DJ203" s="90"/>
      <c r="DK203" s="90"/>
      <c r="DL203" s="90"/>
      <c r="DM203" s="90"/>
      <c r="DN203" s="90"/>
      <c r="DO203" s="90"/>
      <c r="DP203" s="91"/>
      <c r="DQ203" s="89">
        <v>100</v>
      </c>
      <c r="DR203" s="90"/>
      <c r="DS203" s="90"/>
      <c r="DT203" s="90"/>
      <c r="DU203" s="90"/>
      <c r="DV203" s="90"/>
      <c r="DW203" s="90"/>
      <c r="DX203" s="90"/>
      <c r="DY203" s="90"/>
      <c r="DZ203" s="91"/>
      <c r="EA203" s="89">
        <v>100</v>
      </c>
      <c r="EB203" s="90"/>
      <c r="EC203" s="90"/>
      <c r="ED203" s="90"/>
      <c r="EE203" s="90"/>
      <c r="EF203" s="90"/>
      <c r="EG203" s="90"/>
      <c r="EH203" s="90"/>
      <c r="EI203" s="90"/>
      <c r="EJ203" s="91"/>
      <c r="EK203" s="89">
        <v>10</v>
      </c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2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</row>
    <row r="204" spans="1:163" customHeight="1" ht="126.75">
      <c r="A204" s="242"/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315"/>
      <c r="M204" s="317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6"/>
      <c r="Z204" s="317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6"/>
      <c r="AM204" s="317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6"/>
      <c r="AZ204" s="239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1"/>
      <c r="BM204" s="239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1"/>
      <c r="BZ204" s="312" t="s">
        <v>139</v>
      </c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3"/>
      <c r="CK204" s="313"/>
      <c r="CL204" s="314"/>
      <c r="CM204" s="110" t="s">
        <v>71</v>
      </c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2"/>
      <c r="CY204" s="113" t="s">
        <v>72</v>
      </c>
      <c r="CZ204" s="114"/>
      <c r="DA204" s="114"/>
      <c r="DB204" s="114"/>
      <c r="DC204" s="114"/>
      <c r="DD204" s="114"/>
      <c r="DE204" s="114"/>
      <c r="DF204" s="115"/>
      <c r="DG204" s="89">
        <v>80</v>
      </c>
      <c r="DH204" s="90"/>
      <c r="DI204" s="90"/>
      <c r="DJ204" s="90"/>
      <c r="DK204" s="90"/>
      <c r="DL204" s="90"/>
      <c r="DM204" s="90"/>
      <c r="DN204" s="90"/>
      <c r="DO204" s="90"/>
      <c r="DP204" s="91"/>
      <c r="DQ204" s="89">
        <v>80</v>
      </c>
      <c r="DR204" s="90"/>
      <c r="DS204" s="90"/>
      <c r="DT204" s="90"/>
      <c r="DU204" s="90"/>
      <c r="DV204" s="90"/>
      <c r="DW204" s="90"/>
      <c r="DX204" s="90"/>
      <c r="DY204" s="90"/>
      <c r="DZ204" s="91"/>
      <c r="EA204" s="89">
        <v>80</v>
      </c>
      <c r="EB204" s="90"/>
      <c r="EC204" s="90"/>
      <c r="ED204" s="90"/>
      <c r="EE204" s="90"/>
      <c r="EF204" s="90"/>
      <c r="EG204" s="90"/>
      <c r="EH204" s="90"/>
      <c r="EI204" s="90"/>
      <c r="EJ204" s="91"/>
      <c r="EK204" s="89">
        <v>10</v>
      </c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2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</row>
    <row r="205" spans="1:163" customHeight="1" ht="158.25">
      <c r="A205" s="242"/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315"/>
      <c r="M205" s="317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6"/>
      <c r="Z205" s="317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6"/>
      <c r="AM205" s="317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6"/>
      <c r="AZ205" s="239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1"/>
      <c r="BM205" s="239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1"/>
      <c r="BZ205" s="312" t="s">
        <v>230</v>
      </c>
      <c r="CA205" s="313"/>
      <c r="CB205" s="313"/>
      <c r="CC205" s="313"/>
      <c r="CD205" s="313"/>
      <c r="CE205" s="313"/>
      <c r="CF205" s="313"/>
      <c r="CG205" s="313"/>
      <c r="CH205" s="313"/>
      <c r="CI205" s="313"/>
      <c r="CJ205" s="313"/>
      <c r="CK205" s="313"/>
      <c r="CL205" s="314"/>
      <c r="CM205" s="110" t="s">
        <v>71</v>
      </c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2"/>
      <c r="CY205" s="113" t="s">
        <v>72</v>
      </c>
      <c r="CZ205" s="114"/>
      <c r="DA205" s="114"/>
      <c r="DB205" s="114"/>
      <c r="DC205" s="114"/>
      <c r="DD205" s="114"/>
      <c r="DE205" s="114"/>
      <c r="DF205" s="115"/>
      <c r="DG205" s="89">
        <v>100</v>
      </c>
      <c r="DH205" s="90"/>
      <c r="DI205" s="90"/>
      <c r="DJ205" s="90"/>
      <c r="DK205" s="90"/>
      <c r="DL205" s="90"/>
      <c r="DM205" s="90"/>
      <c r="DN205" s="90"/>
      <c r="DO205" s="90"/>
      <c r="DP205" s="91"/>
      <c r="DQ205" s="89">
        <v>100</v>
      </c>
      <c r="DR205" s="90"/>
      <c r="DS205" s="90"/>
      <c r="DT205" s="90"/>
      <c r="DU205" s="90"/>
      <c r="DV205" s="90"/>
      <c r="DW205" s="90"/>
      <c r="DX205" s="90"/>
      <c r="DY205" s="90"/>
      <c r="DZ205" s="91"/>
      <c r="EA205" s="89">
        <v>100</v>
      </c>
      <c r="EB205" s="90"/>
      <c r="EC205" s="90"/>
      <c r="ED205" s="90"/>
      <c r="EE205" s="90"/>
      <c r="EF205" s="90"/>
      <c r="EG205" s="90"/>
      <c r="EH205" s="90"/>
      <c r="EI205" s="90"/>
      <c r="EJ205" s="91"/>
      <c r="EK205" s="89">
        <v>10</v>
      </c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2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</row>
    <row r="206" spans="1:163" customHeight="1" ht="72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7"/>
      <c r="M206" s="318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8"/>
      <c r="Z206" s="318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257"/>
      <c r="AK206" s="257"/>
      <c r="AL206" s="258"/>
      <c r="AM206" s="318"/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  <c r="AY206" s="258"/>
      <c r="AZ206" s="101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3"/>
      <c r="BM206" s="101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3"/>
      <c r="BZ206" s="308" t="s">
        <v>231</v>
      </c>
      <c r="CA206" s="309"/>
      <c r="CB206" s="309"/>
      <c r="CC206" s="309"/>
      <c r="CD206" s="309"/>
      <c r="CE206" s="309"/>
      <c r="CF206" s="309"/>
      <c r="CG206" s="309"/>
      <c r="CH206" s="309"/>
      <c r="CI206" s="309"/>
      <c r="CJ206" s="309"/>
      <c r="CK206" s="309"/>
      <c r="CL206" s="310"/>
      <c r="CM206" s="110" t="s">
        <v>71</v>
      </c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2"/>
      <c r="CY206" s="113" t="s">
        <v>72</v>
      </c>
      <c r="CZ206" s="114"/>
      <c r="DA206" s="114"/>
      <c r="DB206" s="114"/>
      <c r="DC206" s="114"/>
      <c r="DD206" s="114"/>
      <c r="DE206" s="114"/>
      <c r="DF206" s="115"/>
      <c r="DG206" s="89">
        <v>98</v>
      </c>
      <c r="DH206" s="90"/>
      <c r="DI206" s="90"/>
      <c r="DJ206" s="90"/>
      <c r="DK206" s="90"/>
      <c r="DL206" s="90"/>
      <c r="DM206" s="90"/>
      <c r="DN206" s="90"/>
      <c r="DO206" s="90"/>
      <c r="DP206" s="91"/>
      <c r="DQ206" s="89">
        <v>98</v>
      </c>
      <c r="DR206" s="90"/>
      <c r="DS206" s="90"/>
      <c r="DT206" s="90"/>
      <c r="DU206" s="90"/>
      <c r="DV206" s="90"/>
      <c r="DW206" s="90"/>
      <c r="DX206" s="90"/>
      <c r="DY206" s="90"/>
      <c r="DZ206" s="91"/>
      <c r="EA206" s="89">
        <v>98</v>
      </c>
      <c r="EB206" s="90"/>
      <c r="EC206" s="90"/>
      <c r="ED206" s="90"/>
      <c r="EE206" s="90"/>
      <c r="EF206" s="90"/>
      <c r="EG206" s="90"/>
      <c r="EH206" s="90"/>
      <c r="EI206" s="90"/>
      <c r="EJ206" s="91"/>
      <c r="EK206" s="89">
        <v>10</v>
      </c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2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</row>
    <row r="207" spans="1:163" customHeight="1" ht="12">
      <c r="AZ207" s="6"/>
      <c r="BA207" s="6"/>
      <c r="BB207" s="6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</row>
    <row r="208" spans="1:163" customHeight="1" ht="12">
      <c r="A208" s="7" t="s">
        <v>77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10" spans="1:163" customHeight="1" ht="12">
      <c r="A210" s="169" t="s">
        <v>45</v>
      </c>
      <c r="B210" s="169"/>
      <c r="C210" s="169"/>
      <c r="D210" s="169"/>
      <c r="E210" s="169"/>
      <c r="F210" s="169"/>
      <c r="G210" s="169"/>
      <c r="H210" s="169"/>
      <c r="I210" s="169"/>
      <c r="J210" s="170"/>
      <c r="K210" s="164" t="s">
        <v>46</v>
      </c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80"/>
      <c r="AR210" s="164" t="s">
        <v>78</v>
      </c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80"/>
      <c r="BN210" s="168" t="s">
        <v>79</v>
      </c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4" t="s">
        <v>80</v>
      </c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80"/>
      <c r="DO210" s="164" t="s">
        <v>81</v>
      </c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80"/>
      <c r="EP210" s="164" t="s">
        <v>82</v>
      </c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</row>
    <row r="211" spans="1:163" customHeight="1" ht="12">
      <c r="A211" s="172"/>
      <c r="B211" s="172"/>
      <c r="C211" s="172"/>
      <c r="D211" s="172"/>
      <c r="E211" s="172"/>
      <c r="F211" s="172"/>
      <c r="G211" s="172"/>
      <c r="H211" s="172"/>
      <c r="I211" s="172"/>
      <c r="J211" s="173"/>
      <c r="K211" s="35"/>
      <c r="L211" s="166" t="s">
        <v>51</v>
      </c>
      <c r="M211" s="166"/>
      <c r="N211" s="166"/>
      <c r="O211" s="166"/>
      <c r="P211" s="166"/>
      <c r="Q211" s="166"/>
      <c r="R211" s="166"/>
      <c r="S211" s="166"/>
      <c r="T211" s="166"/>
      <c r="U211" s="34"/>
      <c r="V211" s="35"/>
      <c r="W211" s="166" t="s">
        <v>52</v>
      </c>
      <c r="X211" s="166"/>
      <c r="Y211" s="166"/>
      <c r="Z211" s="166"/>
      <c r="AA211" s="166"/>
      <c r="AB211" s="166"/>
      <c r="AC211" s="166"/>
      <c r="AD211" s="166"/>
      <c r="AE211" s="166"/>
      <c r="AF211" s="34"/>
      <c r="AG211" s="35"/>
      <c r="AH211" s="166" t="s">
        <v>53</v>
      </c>
      <c r="AI211" s="166"/>
      <c r="AJ211" s="166"/>
      <c r="AK211" s="166"/>
      <c r="AL211" s="166"/>
      <c r="AM211" s="166"/>
      <c r="AN211" s="166"/>
      <c r="AO211" s="166"/>
      <c r="AP211" s="166"/>
      <c r="AQ211" s="34"/>
      <c r="AR211" s="35"/>
      <c r="AS211" s="166" t="s">
        <v>51</v>
      </c>
      <c r="AT211" s="166"/>
      <c r="AU211" s="166"/>
      <c r="AV211" s="166"/>
      <c r="AW211" s="166"/>
      <c r="AX211" s="166"/>
      <c r="AY211" s="166"/>
      <c r="AZ211" s="166"/>
      <c r="BA211" s="166"/>
      <c r="BB211" s="34"/>
      <c r="BC211" s="35"/>
      <c r="BD211" s="166" t="s">
        <v>52</v>
      </c>
      <c r="BE211" s="166"/>
      <c r="BF211" s="166"/>
      <c r="BG211" s="166"/>
      <c r="BH211" s="166"/>
      <c r="BI211" s="166"/>
      <c r="BJ211" s="166"/>
      <c r="BK211" s="166"/>
      <c r="BL211" s="166"/>
      <c r="BM211" s="34"/>
      <c r="BN211" s="168" t="s">
        <v>83</v>
      </c>
      <c r="BO211" s="169"/>
      <c r="BP211" s="169"/>
      <c r="BQ211" s="169"/>
      <c r="BR211" s="169"/>
      <c r="BS211" s="169"/>
      <c r="BT211" s="169"/>
      <c r="BU211" s="169"/>
      <c r="BV211" s="169"/>
      <c r="BW211" s="170"/>
      <c r="BX211" s="177" t="s">
        <v>55</v>
      </c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22">
        <v>20</v>
      </c>
      <c r="CO211" s="123"/>
      <c r="CP211" s="123"/>
      <c r="CQ211" s="124" t="s">
        <v>6</v>
      </c>
      <c r="CR211" s="124"/>
      <c r="CS211" s="125" t="s">
        <v>56</v>
      </c>
      <c r="CT211" s="125"/>
      <c r="CU211" s="125"/>
      <c r="CV211" s="126"/>
      <c r="CW211" s="122">
        <v>20</v>
      </c>
      <c r="CX211" s="123"/>
      <c r="CY211" s="123"/>
      <c r="CZ211" s="124" t="s">
        <v>8</v>
      </c>
      <c r="DA211" s="124"/>
      <c r="DB211" s="125" t="s">
        <v>56</v>
      </c>
      <c r="DC211" s="125"/>
      <c r="DD211" s="125"/>
      <c r="DE211" s="126"/>
      <c r="DF211" s="122">
        <v>20</v>
      </c>
      <c r="DG211" s="123"/>
      <c r="DH211" s="123"/>
      <c r="DI211" s="124" t="s">
        <v>10</v>
      </c>
      <c r="DJ211" s="124"/>
      <c r="DK211" s="125" t="s">
        <v>56</v>
      </c>
      <c r="DL211" s="125"/>
      <c r="DM211" s="125"/>
      <c r="DN211" s="126"/>
      <c r="DO211" s="122">
        <v>20</v>
      </c>
      <c r="DP211" s="123"/>
      <c r="DQ211" s="123"/>
      <c r="DR211" s="124" t="s">
        <v>6</v>
      </c>
      <c r="DS211" s="124"/>
      <c r="DT211" s="125" t="s">
        <v>56</v>
      </c>
      <c r="DU211" s="125"/>
      <c r="DV211" s="125"/>
      <c r="DW211" s="126"/>
      <c r="DX211" s="122">
        <v>20</v>
      </c>
      <c r="DY211" s="123"/>
      <c r="DZ211" s="123"/>
      <c r="EA211" s="124" t="s">
        <v>8</v>
      </c>
      <c r="EB211" s="124"/>
      <c r="EC211" s="125" t="s">
        <v>56</v>
      </c>
      <c r="ED211" s="125"/>
      <c r="EE211" s="125"/>
      <c r="EF211" s="126"/>
      <c r="EG211" s="122">
        <v>20</v>
      </c>
      <c r="EH211" s="123"/>
      <c r="EI211" s="123"/>
      <c r="EJ211" s="124" t="s">
        <v>10</v>
      </c>
      <c r="EK211" s="124"/>
      <c r="EL211" s="125" t="s">
        <v>56</v>
      </c>
      <c r="EM211" s="125"/>
      <c r="EN211" s="125"/>
      <c r="EO211" s="126"/>
      <c r="EP211" s="152" t="s">
        <v>84</v>
      </c>
      <c r="EQ211" s="153"/>
      <c r="ER211" s="153"/>
      <c r="ES211" s="153"/>
      <c r="ET211" s="153"/>
      <c r="EU211" s="153"/>
      <c r="EV211" s="153"/>
      <c r="EW211" s="153"/>
      <c r="EX211" s="154"/>
      <c r="EY211" s="152" t="s">
        <v>85</v>
      </c>
      <c r="EZ211" s="153"/>
      <c r="FA211" s="153"/>
      <c r="FB211" s="153"/>
      <c r="FC211" s="153"/>
      <c r="FD211" s="153"/>
      <c r="FE211" s="153"/>
      <c r="FF211" s="153"/>
      <c r="FG211" s="153"/>
    </row>
    <row r="212" spans="1:163" customHeight="1" ht="12">
      <c r="A212" s="172"/>
      <c r="B212" s="172"/>
      <c r="C212" s="172"/>
      <c r="D212" s="172"/>
      <c r="E212" s="172"/>
      <c r="F212" s="172"/>
      <c r="G212" s="172"/>
      <c r="H212" s="172"/>
      <c r="I212" s="172"/>
      <c r="J212" s="173"/>
      <c r="K212" s="37"/>
      <c r="L212" s="167"/>
      <c r="M212" s="167"/>
      <c r="N212" s="167"/>
      <c r="O212" s="167"/>
      <c r="P212" s="167"/>
      <c r="Q212" s="167"/>
      <c r="R212" s="167"/>
      <c r="S212" s="167"/>
      <c r="T212" s="167"/>
      <c r="U212" s="38"/>
      <c r="V212" s="3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38"/>
      <c r="AG212" s="3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38"/>
      <c r="AR212" s="3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38"/>
      <c r="BC212" s="3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38"/>
      <c r="BN212" s="171"/>
      <c r="BO212" s="172"/>
      <c r="BP212" s="172"/>
      <c r="BQ212" s="172"/>
      <c r="BR212" s="172"/>
      <c r="BS212" s="172"/>
      <c r="BT212" s="172"/>
      <c r="BU212" s="172"/>
      <c r="BV212" s="172"/>
      <c r="BW212" s="173"/>
      <c r="BX212" s="158" t="s">
        <v>86</v>
      </c>
      <c r="BY212" s="159"/>
      <c r="BZ212" s="159"/>
      <c r="CA212" s="159"/>
      <c r="CB212" s="159"/>
      <c r="CC212" s="159"/>
      <c r="CD212" s="159"/>
      <c r="CE212" s="159"/>
      <c r="CF212" s="160"/>
      <c r="CG212" s="158" t="s">
        <v>60</v>
      </c>
      <c r="CH212" s="159"/>
      <c r="CI212" s="159"/>
      <c r="CJ212" s="159"/>
      <c r="CK212" s="159"/>
      <c r="CL212" s="159"/>
      <c r="CM212" s="159"/>
      <c r="CN212" s="155" t="s">
        <v>87</v>
      </c>
      <c r="CO212" s="156"/>
      <c r="CP212" s="156"/>
      <c r="CQ212" s="156"/>
      <c r="CR212" s="156"/>
      <c r="CS212" s="156"/>
      <c r="CT212" s="156"/>
      <c r="CU212" s="156"/>
      <c r="CV212" s="157"/>
      <c r="CW212" s="155" t="s">
        <v>62</v>
      </c>
      <c r="CX212" s="156"/>
      <c r="CY212" s="156"/>
      <c r="CZ212" s="156"/>
      <c r="DA212" s="156"/>
      <c r="DB212" s="156"/>
      <c r="DC212" s="156"/>
      <c r="DD212" s="156"/>
      <c r="DE212" s="157"/>
      <c r="DF212" s="155" t="s">
        <v>63</v>
      </c>
      <c r="DG212" s="156"/>
      <c r="DH212" s="156"/>
      <c r="DI212" s="156"/>
      <c r="DJ212" s="156"/>
      <c r="DK212" s="156"/>
      <c r="DL212" s="156"/>
      <c r="DM212" s="156"/>
      <c r="DN212" s="157"/>
      <c r="DO212" s="155" t="s">
        <v>87</v>
      </c>
      <c r="DP212" s="156"/>
      <c r="DQ212" s="156"/>
      <c r="DR212" s="156"/>
      <c r="DS212" s="156"/>
      <c r="DT212" s="156"/>
      <c r="DU212" s="156"/>
      <c r="DV212" s="156"/>
      <c r="DW212" s="157"/>
      <c r="DX212" s="155" t="s">
        <v>62</v>
      </c>
      <c r="DY212" s="156"/>
      <c r="DZ212" s="156"/>
      <c r="EA212" s="156"/>
      <c r="EB212" s="156"/>
      <c r="EC212" s="156"/>
      <c r="ED212" s="156"/>
      <c r="EE212" s="156"/>
      <c r="EF212" s="157"/>
      <c r="EG212" s="155" t="s">
        <v>63</v>
      </c>
      <c r="EH212" s="156"/>
      <c r="EI212" s="156"/>
      <c r="EJ212" s="156"/>
      <c r="EK212" s="156"/>
      <c r="EL212" s="156"/>
      <c r="EM212" s="156"/>
      <c r="EN212" s="156"/>
      <c r="EO212" s="157"/>
      <c r="EP212" s="155"/>
      <c r="EQ212" s="156"/>
      <c r="ER212" s="156"/>
      <c r="ES212" s="156"/>
      <c r="ET212" s="156"/>
      <c r="EU212" s="156"/>
      <c r="EV212" s="156"/>
      <c r="EW212" s="156"/>
      <c r="EX212" s="157"/>
      <c r="EY212" s="155"/>
      <c r="EZ212" s="156"/>
      <c r="FA212" s="156"/>
      <c r="FB212" s="156"/>
      <c r="FC212" s="156"/>
      <c r="FD212" s="156"/>
      <c r="FE212" s="156"/>
      <c r="FF212" s="156"/>
      <c r="FG212" s="156"/>
    </row>
    <row r="213" spans="1:163" customHeight="1" ht="18.75">
      <c r="A213" s="175"/>
      <c r="B213" s="175"/>
      <c r="C213" s="175"/>
      <c r="D213" s="175"/>
      <c r="E213" s="175"/>
      <c r="F213" s="175"/>
      <c r="G213" s="175"/>
      <c r="H213" s="175"/>
      <c r="I213" s="175"/>
      <c r="J213" s="176"/>
      <c r="K213" s="149" t="s">
        <v>64</v>
      </c>
      <c r="L213" s="150"/>
      <c r="M213" s="150"/>
      <c r="N213" s="150"/>
      <c r="O213" s="150"/>
      <c r="P213" s="150"/>
      <c r="Q213" s="150"/>
      <c r="R213" s="150"/>
      <c r="S213" s="150"/>
      <c r="T213" s="150"/>
      <c r="U213" s="151"/>
      <c r="V213" s="149" t="s">
        <v>64</v>
      </c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1"/>
      <c r="AG213" s="149" t="s">
        <v>64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1"/>
      <c r="AR213" s="149" t="s">
        <v>64</v>
      </c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1"/>
      <c r="BC213" s="149" t="s">
        <v>64</v>
      </c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1"/>
      <c r="BN213" s="174"/>
      <c r="BO213" s="175"/>
      <c r="BP213" s="175"/>
      <c r="BQ213" s="175"/>
      <c r="BR213" s="175"/>
      <c r="BS213" s="175"/>
      <c r="BT213" s="175"/>
      <c r="BU213" s="175"/>
      <c r="BV213" s="175"/>
      <c r="BW213" s="176"/>
      <c r="BX213" s="161"/>
      <c r="BY213" s="162"/>
      <c r="BZ213" s="162"/>
      <c r="CA213" s="162"/>
      <c r="CB213" s="162"/>
      <c r="CC213" s="162"/>
      <c r="CD213" s="162"/>
      <c r="CE213" s="162"/>
      <c r="CF213" s="163"/>
      <c r="CG213" s="161"/>
      <c r="CH213" s="162"/>
      <c r="CI213" s="162"/>
      <c r="CJ213" s="162"/>
      <c r="CK213" s="162"/>
      <c r="CL213" s="162"/>
      <c r="CM213" s="162"/>
      <c r="CN213" s="149"/>
      <c r="CO213" s="150"/>
      <c r="CP213" s="150"/>
      <c r="CQ213" s="150"/>
      <c r="CR213" s="150"/>
      <c r="CS213" s="150"/>
      <c r="CT213" s="150"/>
      <c r="CU213" s="150"/>
      <c r="CV213" s="151"/>
      <c r="CW213" s="149"/>
      <c r="CX213" s="150"/>
      <c r="CY213" s="150"/>
      <c r="CZ213" s="150"/>
      <c r="DA213" s="150"/>
      <c r="DB213" s="150"/>
      <c r="DC213" s="150"/>
      <c r="DD213" s="150"/>
      <c r="DE213" s="151"/>
      <c r="DF213" s="149"/>
      <c r="DG213" s="150"/>
      <c r="DH213" s="150"/>
      <c r="DI213" s="150"/>
      <c r="DJ213" s="150"/>
      <c r="DK213" s="150"/>
      <c r="DL213" s="150"/>
      <c r="DM213" s="150"/>
      <c r="DN213" s="151"/>
      <c r="DO213" s="149"/>
      <c r="DP213" s="150"/>
      <c r="DQ213" s="150"/>
      <c r="DR213" s="150"/>
      <c r="DS213" s="150"/>
      <c r="DT213" s="150"/>
      <c r="DU213" s="150"/>
      <c r="DV213" s="150"/>
      <c r="DW213" s="151"/>
      <c r="DX213" s="149"/>
      <c r="DY213" s="150"/>
      <c r="DZ213" s="150"/>
      <c r="EA213" s="150"/>
      <c r="EB213" s="150"/>
      <c r="EC213" s="150"/>
      <c r="ED213" s="150"/>
      <c r="EE213" s="150"/>
      <c r="EF213" s="151"/>
      <c r="EG213" s="149"/>
      <c r="EH213" s="150"/>
      <c r="EI213" s="150"/>
      <c r="EJ213" s="150"/>
      <c r="EK213" s="150"/>
      <c r="EL213" s="150"/>
      <c r="EM213" s="150"/>
      <c r="EN213" s="150"/>
      <c r="EO213" s="151"/>
      <c r="EP213" s="149"/>
      <c r="EQ213" s="150"/>
      <c r="ER213" s="150"/>
      <c r="ES213" s="150"/>
      <c r="ET213" s="150"/>
      <c r="EU213" s="150"/>
      <c r="EV213" s="150"/>
      <c r="EW213" s="150"/>
      <c r="EX213" s="151"/>
      <c r="EY213" s="149"/>
      <c r="EZ213" s="150"/>
      <c r="FA213" s="150"/>
      <c r="FB213" s="150"/>
      <c r="FC213" s="150"/>
      <c r="FD213" s="150"/>
      <c r="FE213" s="150"/>
      <c r="FF213" s="150"/>
      <c r="FG213" s="150"/>
    </row>
    <row r="214" spans="1:163" customHeight="1" ht="12">
      <c r="A214" s="120">
        <v>1</v>
      </c>
      <c r="B214" s="120"/>
      <c r="C214" s="120"/>
      <c r="D214" s="120"/>
      <c r="E214" s="120"/>
      <c r="F214" s="120"/>
      <c r="G214" s="120"/>
      <c r="H214" s="120"/>
      <c r="I214" s="120"/>
      <c r="J214" s="121"/>
      <c r="K214" s="119">
        <v>2</v>
      </c>
      <c r="L214" s="120"/>
      <c r="M214" s="120"/>
      <c r="N214" s="120"/>
      <c r="O214" s="120"/>
      <c r="P214" s="120"/>
      <c r="Q214" s="120"/>
      <c r="R214" s="120"/>
      <c r="S214" s="120"/>
      <c r="T214" s="120"/>
      <c r="U214" s="121"/>
      <c r="V214" s="119">
        <v>3</v>
      </c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1"/>
      <c r="AG214" s="119">
        <v>4</v>
      </c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1"/>
      <c r="AR214" s="119">
        <v>5</v>
      </c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1"/>
      <c r="BC214" s="119">
        <v>6</v>
      </c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1"/>
      <c r="BN214" s="119">
        <v>7</v>
      </c>
      <c r="BO214" s="120"/>
      <c r="BP214" s="120"/>
      <c r="BQ214" s="120"/>
      <c r="BR214" s="120"/>
      <c r="BS214" s="120"/>
      <c r="BT214" s="120"/>
      <c r="BU214" s="120"/>
      <c r="BV214" s="120"/>
      <c r="BW214" s="121"/>
      <c r="BX214" s="119">
        <v>8</v>
      </c>
      <c r="BY214" s="120"/>
      <c r="BZ214" s="120"/>
      <c r="CA214" s="120"/>
      <c r="CB214" s="120"/>
      <c r="CC214" s="120"/>
      <c r="CD214" s="120"/>
      <c r="CE214" s="120"/>
      <c r="CF214" s="121"/>
      <c r="CG214" s="119">
        <v>9</v>
      </c>
      <c r="CH214" s="120"/>
      <c r="CI214" s="120"/>
      <c r="CJ214" s="120"/>
      <c r="CK214" s="120"/>
      <c r="CL214" s="120"/>
      <c r="CM214" s="120"/>
      <c r="CN214" s="119">
        <v>10</v>
      </c>
      <c r="CO214" s="120"/>
      <c r="CP214" s="120"/>
      <c r="CQ214" s="120"/>
      <c r="CR214" s="120"/>
      <c r="CS214" s="120"/>
      <c r="CT214" s="120"/>
      <c r="CU214" s="120"/>
      <c r="CV214" s="121"/>
      <c r="CW214" s="119">
        <v>11</v>
      </c>
      <c r="CX214" s="120"/>
      <c r="CY214" s="120"/>
      <c r="CZ214" s="120"/>
      <c r="DA214" s="120"/>
      <c r="DB214" s="120"/>
      <c r="DC214" s="120"/>
      <c r="DD214" s="120"/>
      <c r="DE214" s="121"/>
      <c r="DF214" s="119">
        <v>12</v>
      </c>
      <c r="DG214" s="120"/>
      <c r="DH214" s="120"/>
      <c r="DI214" s="120"/>
      <c r="DJ214" s="120"/>
      <c r="DK214" s="120"/>
      <c r="DL214" s="120"/>
      <c r="DM214" s="120"/>
      <c r="DN214" s="121"/>
      <c r="DO214" s="119">
        <v>13</v>
      </c>
      <c r="DP214" s="120"/>
      <c r="DQ214" s="120"/>
      <c r="DR214" s="120"/>
      <c r="DS214" s="120"/>
      <c r="DT214" s="120"/>
      <c r="DU214" s="120"/>
      <c r="DV214" s="120"/>
      <c r="DW214" s="121"/>
      <c r="DX214" s="119">
        <v>14</v>
      </c>
      <c r="DY214" s="120"/>
      <c r="DZ214" s="120"/>
      <c r="EA214" s="120"/>
      <c r="EB214" s="120"/>
      <c r="EC214" s="120"/>
      <c r="ED214" s="120"/>
      <c r="EE214" s="120"/>
      <c r="EF214" s="121"/>
      <c r="EG214" s="119">
        <v>15</v>
      </c>
      <c r="EH214" s="120"/>
      <c r="EI214" s="120"/>
      <c r="EJ214" s="120"/>
      <c r="EK214" s="120"/>
      <c r="EL214" s="120"/>
      <c r="EM214" s="120"/>
      <c r="EN214" s="120"/>
      <c r="EO214" s="121"/>
      <c r="EP214" s="146">
        <v>16</v>
      </c>
      <c r="EQ214" s="147"/>
      <c r="ER214" s="147"/>
      <c r="ES214" s="147"/>
      <c r="ET214" s="147"/>
      <c r="EU214" s="147"/>
      <c r="EV214" s="147"/>
      <c r="EW214" s="147"/>
      <c r="EX214" s="147"/>
      <c r="EY214" s="146">
        <v>17</v>
      </c>
      <c r="EZ214" s="147"/>
      <c r="FA214" s="147"/>
      <c r="FB214" s="147"/>
      <c r="FC214" s="147"/>
      <c r="FD214" s="147"/>
      <c r="FE214" s="147"/>
      <c r="FF214" s="147"/>
      <c r="FG214" s="147"/>
    </row>
    <row r="215" spans="1:163" customHeight="1" ht="24">
      <c r="A215" s="366" t="s">
        <v>136</v>
      </c>
      <c r="B215" s="366"/>
      <c r="C215" s="366"/>
      <c r="D215" s="366"/>
      <c r="E215" s="366"/>
      <c r="F215" s="366"/>
      <c r="G215" s="366"/>
      <c r="H215" s="366"/>
      <c r="I215" s="366"/>
      <c r="J215" s="366"/>
      <c r="K215" s="364" t="s">
        <v>66</v>
      </c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 t="s">
        <v>66</v>
      </c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3" t="s">
        <v>66</v>
      </c>
      <c r="AH215" s="363"/>
      <c r="AI215" s="363"/>
      <c r="AJ215" s="363"/>
      <c r="AK215" s="363"/>
      <c r="AL215" s="363"/>
      <c r="AM215" s="363"/>
      <c r="AN215" s="363"/>
      <c r="AO215" s="363"/>
      <c r="AP215" s="363"/>
      <c r="AQ215" s="363"/>
      <c r="AR215" s="364" t="s">
        <v>137</v>
      </c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7" t="s">
        <v>69</v>
      </c>
      <c r="BD215" s="367"/>
      <c r="BE215" s="367"/>
      <c r="BF215" s="367"/>
      <c r="BG215" s="367"/>
      <c r="BH215" s="367"/>
      <c r="BI215" s="367"/>
      <c r="BJ215" s="367"/>
      <c r="BK215" s="367"/>
      <c r="BL215" s="367"/>
      <c r="BM215" s="367"/>
      <c r="BN215" s="137" t="s">
        <v>142</v>
      </c>
      <c r="BO215" s="138"/>
      <c r="BP215" s="138"/>
      <c r="BQ215" s="138"/>
      <c r="BR215" s="138"/>
      <c r="BS215" s="138"/>
      <c r="BT215" s="138"/>
      <c r="BU215" s="138"/>
      <c r="BV215" s="138"/>
      <c r="BW215" s="139"/>
      <c r="BX215" s="140" t="s">
        <v>89</v>
      </c>
      <c r="BY215" s="141"/>
      <c r="BZ215" s="141"/>
      <c r="CA215" s="141"/>
      <c r="CB215" s="141"/>
      <c r="CC215" s="141"/>
      <c r="CD215" s="141"/>
      <c r="CE215" s="141"/>
      <c r="CF215" s="142"/>
      <c r="CG215" s="143" t="s">
        <v>90</v>
      </c>
      <c r="CH215" s="144"/>
      <c r="CI215" s="144"/>
      <c r="CJ215" s="144"/>
      <c r="CK215" s="144"/>
      <c r="CL215" s="144"/>
      <c r="CM215" s="144"/>
      <c r="CN215" s="116">
        <v>60</v>
      </c>
      <c r="CO215" s="117"/>
      <c r="CP215" s="117"/>
      <c r="CQ215" s="117"/>
      <c r="CR215" s="117"/>
      <c r="CS215" s="117"/>
      <c r="CT215" s="117"/>
      <c r="CU215" s="117"/>
      <c r="CV215" s="118"/>
      <c r="CW215" s="116">
        <v>60</v>
      </c>
      <c r="CX215" s="117"/>
      <c r="CY215" s="117"/>
      <c r="CZ215" s="117"/>
      <c r="DA215" s="117"/>
      <c r="DB215" s="117"/>
      <c r="DC215" s="117"/>
      <c r="DD215" s="117"/>
      <c r="DE215" s="118"/>
      <c r="DF215" s="116">
        <v>60</v>
      </c>
      <c r="DG215" s="117"/>
      <c r="DH215" s="117"/>
      <c r="DI215" s="117"/>
      <c r="DJ215" s="117"/>
      <c r="DK215" s="117"/>
      <c r="DL215" s="117"/>
      <c r="DM215" s="117"/>
      <c r="DN215" s="118"/>
      <c r="DO215" s="311" t="s">
        <v>91</v>
      </c>
      <c r="DP215" s="141"/>
      <c r="DQ215" s="141"/>
      <c r="DR215" s="141"/>
      <c r="DS215" s="141"/>
      <c r="DT215" s="141"/>
      <c r="DU215" s="141"/>
      <c r="DV215" s="141"/>
      <c r="DW215" s="142"/>
      <c r="DX215" s="311" t="s">
        <v>91</v>
      </c>
      <c r="DY215" s="141"/>
      <c r="DZ215" s="141"/>
      <c r="EA215" s="141"/>
      <c r="EB215" s="141"/>
      <c r="EC215" s="141"/>
      <c r="ED215" s="141"/>
      <c r="EE215" s="141"/>
      <c r="EF215" s="142"/>
      <c r="EG215" s="311" t="s">
        <v>91</v>
      </c>
      <c r="EH215" s="141"/>
      <c r="EI215" s="141"/>
      <c r="EJ215" s="141"/>
      <c r="EK215" s="141"/>
      <c r="EL215" s="141"/>
      <c r="EM215" s="141"/>
      <c r="EN215" s="141"/>
      <c r="EO215" s="142"/>
      <c r="EP215" s="116">
        <v>10</v>
      </c>
      <c r="EQ215" s="117"/>
      <c r="ER215" s="117"/>
      <c r="ES215" s="117"/>
      <c r="ET215" s="117"/>
      <c r="EU215" s="117"/>
      <c r="EV215" s="117"/>
      <c r="EW215" s="117"/>
      <c r="EX215" s="117"/>
      <c r="EY215" s="293"/>
      <c r="EZ215" s="294"/>
      <c r="FA215" s="294"/>
      <c r="FB215" s="294"/>
      <c r="FC215" s="294"/>
      <c r="FD215" s="294"/>
      <c r="FE215" s="294"/>
      <c r="FF215" s="294"/>
      <c r="FG215" s="294"/>
    </row>
    <row r="216" spans="1:163" customHeight="1" ht="39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3"/>
      <c r="AH216" s="363"/>
      <c r="AI216" s="363"/>
      <c r="AJ216" s="363"/>
      <c r="AK216" s="363"/>
      <c r="AL216" s="363"/>
      <c r="AM216" s="363"/>
      <c r="AN216" s="363"/>
      <c r="AO216" s="363"/>
      <c r="AP216" s="363"/>
      <c r="AQ216" s="363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7"/>
      <c r="BD216" s="367"/>
      <c r="BE216" s="367"/>
      <c r="BF216" s="367"/>
      <c r="BG216" s="367"/>
      <c r="BH216" s="367"/>
      <c r="BI216" s="367"/>
      <c r="BJ216" s="367"/>
      <c r="BK216" s="367"/>
      <c r="BL216" s="367"/>
      <c r="BM216" s="367"/>
      <c r="BN216" s="137" t="s">
        <v>143</v>
      </c>
      <c r="BO216" s="138"/>
      <c r="BP216" s="138"/>
      <c r="BQ216" s="138"/>
      <c r="BR216" s="138"/>
      <c r="BS216" s="138"/>
      <c r="BT216" s="138"/>
      <c r="BU216" s="138"/>
      <c r="BV216" s="138"/>
      <c r="BW216" s="139"/>
      <c r="BX216" s="140" t="s">
        <v>144</v>
      </c>
      <c r="BY216" s="141"/>
      <c r="BZ216" s="141"/>
      <c r="CA216" s="141"/>
      <c r="CB216" s="141"/>
      <c r="CC216" s="141"/>
      <c r="CD216" s="141"/>
      <c r="CE216" s="141"/>
      <c r="CF216" s="142"/>
      <c r="CG216" s="143" t="s">
        <v>145</v>
      </c>
      <c r="CH216" s="144"/>
      <c r="CI216" s="144"/>
      <c r="CJ216" s="144"/>
      <c r="CK216" s="144"/>
      <c r="CL216" s="144"/>
      <c r="CM216" s="144"/>
      <c r="CN216" s="116">
        <f>CN215*21</f>
        <v>1260</v>
      </c>
      <c r="CO216" s="117"/>
      <c r="CP216" s="117"/>
      <c r="CQ216" s="117"/>
      <c r="CR216" s="117"/>
      <c r="CS216" s="117"/>
      <c r="CT216" s="117"/>
      <c r="CU216" s="117"/>
      <c r="CV216" s="118"/>
      <c r="CW216" s="116">
        <f>CW215*21</f>
        <v>1260</v>
      </c>
      <c r="CX216" s="117"/>
      <c r="CY216" s="117"/>
      <c r="CZ216" s="117"/>
      <c r="DA216" s="117"/>
      <c r="DB216" s="117"/>
      <c r="DC216" s="117"/>
      <c r="DD216" s="117"/>
      <c r="DE216" s="118"/>
      <c r="DF216" s="116">
        <f>DF215*21</f>
        <v>1260</v>
      </c>
      <c r="DG216" s="117"/>
      <c r="DH216" s="117"/>
      <c r="DI216" s="117"/>
      <c r="DJ216" s="117"/>
      <c r="DK216" s="117"/>
      <c r="DL216" s="117"/>
      <c r="DM216" s="117"/>
      <c r="DN216" s="118"/>
      <c r="DO216" s="311" t="s">
        <v>91</v>
      </c>
      <c r="DP216" s="141"/>
      <c r="DQ216" s="141"/>
      <c r="DR216" s="141"/>
      <c r="DS216" s="141"/>
      <c r="DT216" s="141"/>
      <c r="DU216" s="141"/>
      <c r="DV216" s="141"/>
      <c r="DW216" s="142"/>
      <c r="DX216" s="311" t="s">
        <v>91</v>
      </c>
      <c r="DY216" s="141"/>
      <c r="DZ216" s="141"/>
      <c r="EA216" s="141"/>
      <c r="EB216" s="141"/>
      <c r="EC216" s="141"/>
      <c r="ED216" s="141"/>
      <c r="EE216" s="141"/>
      <c r="EF216" s="142"/>
      <c r="EG216" s="311" t="s">
        <v>91</v>
      </c>
      <c r="EH216" s="141"/>
      <c r="EI216" s="141"/>
      <c r="EJ216" s="141"/>
      <c r="EK216" s="141"/>
      <c r="EL216" s="141"/>
      <c r="EM216" s="141"/>
      <c r="EN216" s="141"/>
      <c r="EO216" s="142"/>
      <c r="EP216" s="116">
        <v>10</v>
      </c>
      <c r="EQ216" s="117"/>
      <c r="ER216" s="117"/>
      <c r="ES216" s="117"/>
      <c r="ET216" s="117"/>
      <c r="EU216" s="117"/>
      <c r="EV216" s="117"/>
      <c r="EW216" s="117"/>
      <c r="EX216" s="117"/>
      <c r="EY216" s="293"/>
      <c r="EZ216" s="294"/>
      <c r="FA216" s="294"/>
      <c r="FB216" s="294"/>
      <c r="FC216" s="294"/>
      <c r="FD216" s="294"/>
      <c r="FE216" s="294"/>
      <c r="FF216" s="294"/>
      <c r="FG216" s="294"/>
    </row>
    <row r="217" spans="1:163" customHeight="1" ht="39.75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3"/>
      <c r="AH217" s="363"/>
      <c r="AI217" s="363"/>
      <c r="AJ217" s="363"/>
      <c r="AK217" s="363"/>
      <c r="AL217" s="363"/>
      <c r="AM217" s="363"/>
      <c r="AN217" s="363"/>
      <c r="AO217" s="363"/>
      <c r="AP217" s="363"/>
      <c r="AQ217" s="363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7"/>
      <c r="BD217" s="367"/>
      <c r="BE217" s="367"/>
      <c r="BF217" s="367"/>
      <c r="BG217" s="367"/>
      <c r="BH217" s="367"/>
      <c r="BI217" s="367"/>
      <c r="BJ217" s="367"/>
      <c r="BK217" s="367"/>
      <c r="BL217" s="367"/>
      <c r="BM217" s="367"/>
      <c r="BN217" s="137" t="s">
        <v>146</v>
      </c>
      <c r="BO217" s="138"/>
      <c r="BP217" s="138"/>
      <c r="BQ217" s="138"/>
      <c r="BR217" s="138"/>
      <c r="BS217" s="138"/>
      <c r="BT217" s="138"/>
      <c r="BU217" s="138"/>
      <c r="BV217" s="138"/>
      <c r="BW217" s="139"/>
      <c r="BX217" s="140" t="s">
        <v>147</v>
      </c>
      <c r="BY217" s="141"/>
      <c r="BZ217" s="141"/>
      <c r="CA217" s="141"/>
      <c r="CB217" s="141"/>
      <c r="CC217" s="141"/>
      <c r="CD217" s="141"/>
      <c r="CE217" s="141"/>
      <c r="CF217" s="142"/>
      <c r="CG217" s="143" t="s">
        <v>148</v>
      </c>
      <c r="CH217" s="144"/>
      <c r="CI217" s="144"/>
      <c r="CJ217" s="144"/>
      <c r="CK217" s="144"/>
      <c r="CL217" s="144"/>
      <c r="CM217" s="144"/>
      <c r="CN217" s="116">
        <f>CN215*21*6</f>
        <v>7560</v>
      </c>
      <c r="CO217" s="117"/>
      <c r="CP217" s="117"/>
      <c r="CQ217" s="117"/>
      <c r="CR217" s="117"/>
      <c r="CS217" s="117"/>
      <c r="CT217" s="117"/>
      <c r="CU217" s="117"/>
      <c r="CV217" s="118"/>
      <c r="CW217" s="116">
        <f>CW215*21*6</f>
        <v>7560</v>
      </c>
      <c r="CX217" s="117"/>
      <c r="CY217" s="117"/>
      <c r="CZ217" s="117"/>
      <c r="DA217" s="117"/>
      <c r="DB217" s="117"/>
      <c r="DC217" s="117"/>
      <c r="DD217" s="117"/>
      <c r="DE217" s="118"/>
      <c r="DF217" s="116">
        <f>DF215*21*6</f>
        <v>7560</v>
      </c>
      <c r="DG217" s="117"/>
      <c r="DH217" s="117"/>
      <c r="DI217" s="117"/>
      <c r="DJ217" s="117"/>
      <c r="DK217" s="117"/>
      <c r="DL217" s="117"/>
      <c r="DM217" s="117"/>
      <c r="DN217" s="118"/>
      <c r="DO217" s="311" t="s">
        <v>91</v>
      </c>
      <c r="DP217" s="141"/>
      <c r="DQ217" s="141"/>
      <c r="DR217" s="141"/>
      <c r="DS217" s="141"/>
      <c r="DT217" s="141"/>
      <c r="DU217" s="141"/>
      <c r="DV217" s="141"/>
      <c r="DW217" s="142"/>
      <c r="DX217" s="311" t="s">
        <v>91</v>
      </c>
      <c r="DY217" s="141"/>
      <c r="DZ217" s="141"/>
      <c r="EA217" s="141"/>
      <c r="EB217" s="141"/>
      <c r="EC217" s="141"/>
      <c r="ED217" s="141"/>
      <c r="EE217" s="141"/>
      <c r="EF217" s="142"/>
      <c r="EG217" s="311" t="s">
        <v>91</v>
      </c>
      <c r="EH217" s="141"/>
      <c r="EI217" s="141"/>
      <c r="EJ217" s="141"/>
      <c r="EK217" s="141"/>
      <c r="EL217" s="141"/>
      <c r="EM217" s="141"/>
      <c r="EN217" s="141"/>
      <c r="EO217" s="142"/>
      <c r="EP217" s="116">
        <v>10</v>
      </c>
      <c r="EQ217" s="117"/>
      <c r="ER217" s="117"/>
      <c r="ES217" s="117"/>
      <c r="ET217" s="117"/>
      <c r="EU217" s="117"/>
      <c r="EV217" s="117"/>
      <c r="EW217" s="117"/>
      <c r="EX217" s="117"/>
      <c r="EY217" s="293"/>
      <c r="EZ217" s="294"/>
      <c r="FA217" s="294"/>
      <c r="FB217" s="294"/>
      <c r="FC217" s="294"/>
      <c r="FD217" s="294"/>
      <c r="FE217" s="294"/>
      <c r="FF217" s="294"/>
      <c r="FG217" s="294"/>
    </row>
    <row r="218" spans="1:163" customHeight="1" ht="13.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5"/>
      <c r="BY218" s="55"/>
      <c r="BZ218" s="55"/>
      <c r="CA218" s="55"/>
      <c r="CB218" s="55"/>
      <c r="CC218" s="55"/>
      <c r="CD218" s="55"/>
      <c r="CE218" s="55"/>
      <c r="CF218" s="55"/>
      <c r="CG218" s="56"/>
      <c r="CH218" s="56"/>
      <c r="CI218" s="56"/>
      <c r="CJ218" s="56"/>
      <c r="CK218" s="56"/>
      <c r="CL218" s="56"/>
      <c r="CM218" s="56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9"/>
      <c r="EZ218" s="59"/>
      <c r="FA218" s="59"/>
      <c r="FB218" s="59"/>
      <c r="FC218" s="58"/>
      <c r="FD218" s="58"/>
      <c r="FE218" s="58"/>
      <c r="FF218" s="58"/>
      <c r="FG218" s="58"/>
    </row>
    <row r="219" spans="1:163" customHeight="1" ht="12">
      <c r="A219" s="7" t="s">
        <v>92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customHeight="1" ht="1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customHeight="1" ht="12">
      <c r="A221" s="291" t="s">
        <v>93</v>
      </c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  <c r="CN221" s="291"/>
      <c r="CO221" s="291"/>
      <c r="CP221" s="291"/>
      <c r="CQ221" s="291"/>
      <c r="CR221" s="291"/>
      <c r="CS221" s="291"/>
      <c r="CT221" s="291"/>
      <c r="CU221" s="291"/>
      <c r="CV221" s="291"/>
      <c r="CW221" s="291"/>
      <c r="CX221" s="291"/>
      <c r="CY221" s="291"/>
      <c r="CZ221" s="291"/>
      <c r="DA221" s="291"/>
      <c r="DB221" s="291"/>
      <c r="DC221" s="291"/>
      <c r="DD221" s="291"/>
      <c r="DE221" s="291"/>
      <c r="DF221" s="291"/>
      <c r="DG221" s="291"/>
      <c r="DH221" s="291"/>
      <c r="DI221" s="291"/>
      <c r="DJ221" s="291"/>
      <c r="DK221" s="291"/>
      <c r="DL221" s="291"/>
      <c r="DM221" s="291"/>
      <c r="DN221" s="291"/>
      <c r="DO221" s="291"/>
      <c r="DP221" s="291"/>
      <c r="DQ221" s="291"/>
      <c r="DR221" s="291"/>
      <c r="DS221" s="291"/>
      <c r="DT221" s="291"/>
      <c r="DU221" s="291"/>
      <c r="DV221" s="291"/>
      <c r="DW221" s="291"/>
      <c r="DX221" s="291"/>
      <c r="DY221" s="291"/>
      <c r="DZ221" s="291"/>
      <c r="EA221" s="291"/>
      <c r="EB221" s="291"/>
      <c r="EC221" s="291"/>
      <c r="ED221" s="291"/>
      <c r="EE221" s="291"/>
      <c r="EF221" s="291"/>
      <c r="EG221" s="291"/>
      <c r="EH221" s="291"/>
      <c r="EI221" s="291"/>
      <c r="EJ221" s="291"/>
      <c r="EK221" s="291"/>
      <c r="EL221" s="291"/>
      <c r="EM221" s="291"/>
      <c r="EN221" s="291"/>
      <c r="EO221" s="291"/>
      <c r="EP221" s="291"/>
      <c r="EQ221" s="291"/>
      <c r="ER221" s="291"/>
      <c r="ES221" s="291"/>
      <c r="ET221" s="291"/>
      <c r="EU221" s="291"/>
      <c r="EV221" s="291"/>
      <c r="EW221" s="291"/>
      <c r="EX221" s="291"/>
      <c r="EY221" s="291"/>
      <c r="EZ221" s="291"/>
      <c r="FA221" s="291"/>
      <c r="FB221" s="291"/>
      <c r="FC221" s="291"/>
      <c r="FD221" s="291"/>
      <c r="FE221" s="291"/>
      <c r="FF221" s="291"/>
      <c r="FG221" s="291"/>
    </row>
    <row r="222" spans="1:163" customHeight="1" ht="14.25">
      <c r="A222" s="292" t="s">
        <v>94</v>
      </c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77"/>
      <c r="AE222" s="279" t="s">
        <v>95</v>
      </c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77"/>
      <c r="BJ222" s="279" t="s">
        <v>96</v>
      </c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77"/>
      <c r="CH222" s="279" t="s">
        <v>97</v>
      </c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77"/>
      <c r="DF222" s="279" t="s">
        <v>98</v>
      </c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  <c r="EO222" s="292"/>
      <c r="EP222" s="292"/>
      <c r="EQ222" s="292"/>
      <c r="ER222" s="292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</row>
    <row r="223" spans="1:163" customHeight="1" ht="15.75">
      <c r="A223" s="280">
        <v>1</v>
      </c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68"/>
      <c r="AE223" s="281">
        <v>2</v>
      </c>
      <c r="AF223" s="280"/>
      <c r="AG223" s="280"/>
      <c r="AH223" s="280"/>
      <c r="AI223" s="280"/>
      <c r="AJ223" s="280"/>
      <c r="AK223" s="280"/>
      <c r="AL223" s="280"/>
      <c r="AM223" s="280"/>
      <c r="AN223" s="280"/>
      <c r="AO223" s="280"/>
      <c r="AP223" s="280"/>
      <c r="AQ223" s="280"/>
      <c r="AR223" s="280"/>
      <c r="AS223" s="280"/>
      <c r="AT223" s="280"/>
      <c r="AU223" s="280"/>
      <c r="AV223" s="280"/>
      <c r="AW223" s="280"/>
      <c r="AX223" s="280"/>
      <c r="AY223" s="280"/>
      <c r="AZ223" s="280"/>
      <c r="BA223" s="280"/>
      <c r="BB223" s="280"/>
      <c r="BC223" s="280"/>
      <c r="BD223" s="280"/>
      <c r="BE223" s="280"/>
      <c r="BF223" s="280"/>
      <c r="BG223" s="280"/>
      <c r="BH223" s="280"/>
      <c r="BI223" s="268"/>
      <c r="BJ223" s="282" t="s">
        <v>99</v>
      </c>
      <c r="BK223" s="283"/>
      <c r="BL223" s="283"/>
      <c r="BM223" s="283"/>
      <c r="BN223" s="283"/>
      <c r="BO223" s="283"/>
      <c r="BP223" s="283"/>
      <c r="BQ223" s="283"/>
      <c r="BR223" s="283"/>
      <c r="BS223" s="283"/>
      <c r="BT223" s="283"/>
      <c r="BU223" s="283"/>
      <c r="BV223" s="283"/>
      <c r="BW223" s="283"/>
      <c r="BX223" s="283"/>
      <c r="BY223" s="283"/>
      <c r="BZ223" s="283"/>
      <c r="CA223" s="283"/>
      <c r="CB223" s="283"/>
      <c r="CC223" s="283"/>
      <c r="CD223" s="283"/>
      <c r="CE223" s="283"/>
      <c r="CF223" s="283"/>
      <c r="CG223" s="284"/>
      <c r="CH223" s="282" t="s">
        <v>100</v>
      </c>
      <c r="CI223" s="283"/>
      <c r="CJ223" s="283"/>
      <c r="CK223" s="283"/>
      <c r="CL223" s="283"/>
      <c r="CM223" s="283"/>
      <c r="CN223" s="283"/>
      <c r="CO223" s="283"/>
      <c r="CP223" s="283"/>
      <c r="CQ223" s="283"/>
      <c r="CR223" s="283"/>
      <c r="CS223" s="283"/>
      <c r="CT223" s="283"/>
      <c r="CU223" s="283"/>
      <c r="CV223" s="283"/>
      <c r="CW223" s="283"/>
      <c r="CX223" s="283"/>
      <c r="CY223" s="283"/>
      <c r="CZ223" s="283"/>
      <c r="DA223" s="283"/>
      <c r="DB223" s="283"/>
      <c r="DC223" s="283"/>
      <c r="DD223" s="283"/>
      <c r="DE223" s="284"/>
      <c r="DF223" s="281">
        <v>5</v>
      </c>
      <c r="DG223" s="280"/>
      <c r="DH223" s="280"/>
      <c r="DI223" s="280"/>
      <c r="DJ223" s="280"/>
      <c r="DK223" s="280"/>
      <c r="DL223" s="280"/>
      <c r="DM223" s="280"/>
      <c r="DN223" s="280"/>
      <c r="DO223" s="280"/>
      <c r="DP223" s="280"/>
      <c r="DQ223" s="280"/>
      <c r="DR223" s="280"/>
      <c r="DS223" s="280"/>
      <c r="DT223" s="280"/>
      <c r="DU223" s="280"/>
      <c r="DV223" s="280"/>
      <c r="DW223" s="280"/>
      <c r="DX223" s="280"/>
      <c r="DY223" s="280"/>
      <c r="DZ223" s="280"/>
      <c r="EA223" s="280"/>
      <c r="EB223" s="280"/>
      <c r="EC223" s="280"/>
      <c r="ED223" s="280"/>
      <c r="EE223" s="280"/>
      <c r="EF223" s="280"/>
      <c r="EG223" s="280"/>
      <c r="EH223" s="280"/>
      <c r="EI223" s="280"/>
      <c r="EJ223" s="280"/>
      <c r="EK223" s="280"/>
      <c r="EL223" s="280"/>
      <c r="EM223" s="280"/>
      <c r="EN223" s="280"/>
      <c r="EO223" s="280"/>
      <c r="EP223" s="280"/>
      <c r="EQ223" s="280"/>
      <c r="ER223" s="280"/>
      <c r="ES223" s="280"/>
      <c r="ET223" s="280"/>
      <c r="EU223" s="280"/>
      <c r="EV223" s="280"/>
      <c r="EW223" s="280"/>
      <c r="EX223" s="280"/>
      <c r="EY223" s="280"/>
      <c r="EZ223" s="280"/>
      <c r="FA223" s="280"/>
      <c r="FB223" s="280"/>
      <c r="FC223" s="280"/>
      <c r="FD223" s="280"/>
      <c r="FE223" s="280"/>
      <c r="FF223" s="280"/>
      <c r="FG223" s="280"/>
    </row>
    <row r="224" spans="1:163" customHeight="1" ht="1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6"/>
      <c r="AE224" s="287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6"/>
      <c r="BJ224" s="288"/>
      <c r="BK224" s="289"/>
      <c r="BL224" s="289"/>
      <c r="BM224" s="289"/>
      <c r="BN224" s="289"/>
      <c r="BO224" s="289"/>
      <c r="BP224" s="289"/>
      <c r="BQ224" s="289"/>
      <c r="BR224" s="289"/>
      <c r="BS224" s="289"/>
      <c r="BT224" s="289"/>
      <c r="BU224" s="289"/>
      <c r="BV224" s="289"/>
      <c r="BW224" s="289"/>
      <c r="BX224" s="289"/>
      <c r="BY224" s="289"/>
      <c r="BZ224" s="289"/>
      <c r="CA224" s="289"/>
      <c r="CB224" s="289"/>
      <c r="CC224" s="289"/>
      <c r="CD224" s="289"/>
      <c r="CE224" s="289"/>
      <c r="CF224" s="289"/>
      <c r="CG224" s="290"/>
      <c r="CH224" s="288"/>
      <c r="CI224" s="289"/>
      <c r="CJ224" s="289"/>
      <c r="CK224" s="289"/>
      <c r="CL224" s="289"/>
      <c r="CM224" s="289"/>
      <c r="CN224" s="289"/>
      <c r="CO224" s="289"/>
      <c r="CP224" s="289"/>
      <c r="CQ224" s="289"/>
      <c r="CR224" s="289"/>
      <c r="CS224" s="289"/>
      <c r="CT224" s="289"/>
      <c r="CU224" s="289"/>
      <c r="CV224" s="289"/>
      <c r="CW224" s="289"/>
      <c r="CX224" s="289"/>
      <c r="CY224" s="289"/>
      <c r="CZ224" s="289"/>
      <c r="DA224" s="289"/>
      <c r="DB224" s="289"/>
      <c r="DC224" s="289"/>
      <c r="DD224" s="289"/>
      <c r="DE224" s="290"/>
      <c r="DF224" s="287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  <c r="EG224" s="285"/>
      <c r="EH224" s="285"/>
      <c r="EI224" s="285"/>
      <c r="EJ224" s="285"/>
      <c r="EK224" s="285"/>
      <c r="EL224" s="285"/>
      <c r="EM224" s="285"/>
      <c r="EN224" s="285"/>
      <c r="EO224" s="285"/>
      <c r="EP224" s="285"/>
      <c r="EQ224" s="285"/>
      <c r="ER224" s="285"/>
      <c r="ES224" s="285"/>
      <c r="ET224" s="285"/>
      <c r="EU224" s="285"/>
      <c r="EV224" s="285"/>
      <c r="EW224" s="285"/>
      <c r="EX224" s="285"/>
      <c r="EY224" s="285"/>
      <c r="EZ224" s="285"/>
      <c r="FA224" s="285"/>
      <c r="FB224" s="285"/>
      <c r="FC224" s="285"/>
      <c r="FD224" s="285"/>
      <c r="FE224" s="285"/>
      <c r="FF224" s="285"/>
      <c r="FG224" s="285"/>
    </row>
    <row r="225" spans="1:163" customHeight="1" ht="1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customHeight="1" ht="12">
      <c r="A226" s="7" t="s">
        <v>101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customHeight="1" ht="1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customHeight="1" ht="74.25">
      <c r="A228" s="273" t="s">
        <v>102</v>
      </c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4" t="s">
        <v>103</v>
      </c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  <c r="BP228" s="275"/>
      <c r="BQ228" s="275"/>
      <c r="BR228" s="275"/>
      <c r="BS228" s="275"/>
      <c r="BT228" s="275"/>
      <c r="BU228" s="275"/>
      <c r="BV228" s="275"/>
      <c r="BW228" s="275"/>
      <c r="BX228" s="275"/>
      <c r="BY228" s="275"/>
      <c r="BZ228" s="275"/>
      <c r="CA228" s="275"/>
      <c r="CB228" s="275"/>
      <c r="CC228" s="275"/>
      <c r="CD228" s="275"/>
      <c r="CE228" s="275"/>
      <c r="CF228" s="275"/>
      <c r="CG228" s="275"/>
      <c r="CH228" s="275"/>
      <c r="CI228" s="275"/>
      <c r="CJ228" s="275"/>
      <c r="CK228" s="275"/>
      <c r="CL228" s="275"/>
      <c r="CM228" s="275"/>
      <c r="CN228" s="275"/>
      <c r="CO228" s="275"/>
      <c r="CP228" s="275"/>
      <c r="CQ228" s="275"/>
      <c r="CR228" s="275"/>
      <c r="CS228" s="275"/>
      <c r="CT228" s="275"/>
      <c r="CU228" s="275"/>
      <c r="CV228" s="275"/>
      <c r="CW228" s="275"/>
      <c r="CX228" s="275"/>
      <c r="CY228" s="275"/>
      <c r="CZ228" s="275"/>
      <c r="DA228" s="275"/>
      <c r="DB228" s="275"/>
      <c r="DC228" s="275"/>
      <c r="DD228" s="275"/>
      <c r="DE228" s="275"/>
      <c r="DF228" s="275"/>
      <c r="DG228" s="275"/>
      <c r="DH228" s="275"/>
      <c r="DI228" s="275"/>
      <c r="DJ228" s="275"/>
      <c r="DK228" s="275"/>
      <c r="DL228" s="275"/>
      <c r="DM228" s="275"/>
      <c r="DN228" s="275"/>
      <c r="DO228" s="275"/>
      <c r="DP228" s="275"/>
      <c r="DQ228" s="275"/>
      <c r="DR228" s="275"/>
      <c r="DS228" s="275"/>
      <c r="DT228" s="275"/>
      <c r="DU228" s="275"/>
      <c r="DV228" s="275"/>
      <c r="DW228" s="275"/>
      <c r="DX228" s="275"/>
      <c r="DY228" s="275"/>
      <c r="DZ228" s="275"/>
      <c r="EA228" s="275"/>
      <c r="EB228" s="275"/>
      <c r="EC228" s="275"/>
      <c r="ED228" s="275"/>
      <c r="EE228" s="275"/>
      <c r="EF228" s="275"/>
      <c r="EG228" s="275"/>
      <c r="EH228" s="275"/>
      <c r="EI228" s="275"/>
      <c r="EJ228" s="275"/>
      <c r="EK228" s="275"/>
      <c r="EL228" s="275"/>
      <c r="EM228" s="275"/>
      <c r="EN228" s="275"/>
      <c r="EO228" s="275"/>
      <c r="EP228" s="275"/>
      <c r="EQ228" s="275"/>
      <c r="ER228" s="275"/>
      <c r="ES228" s="275"/>
      <c r="ET228" s="275"/>
      <c r="EU228" s="275"/>
      <c r="EV228" s="275"/>
      <c r="EW228" s="275"/>
      <c r="EX228" s="275"/>
      <c r="EY228" s="275"/>
      <c r="EZ228" s="275"/>
      <c r="FA228" s="275"/>
      <c r="FB228" s="275"/>
      <c r="FC228" s="275"/>
      <c r="FD228" s="275"/>
      <c r="FE228" s="275"/>
      <c r="FF228" s="275"/>
      <c r="FG228" s="275"/>
    </row>
    <row r="229" spans="1:163" customHeight="1" ht="12">
      <c r="AO229" s="276" t="s">
        <v>104</v>
      </c>
      <c r="AP229" s="276"/>
      <c r="AQ229" s="276"/>
      <c r="AR229" s="276"/>
      <c r="AS229" s="276"/>
      <c r="AT229" s="276"/>
      <c r="AU229" s="276"/>
      <c r="AV229" s="276"/>
      <c r="AW229" s="276"/>
      <c r="AX229" s="276"/>
      <c r="AY229" s="276"/>
      <c r="AZ229" s="276"/>
      <c r="BA229" s="276"/>
      <c r="BB229" s="276"/>
      <c r="BC229" s="276"/>
      <c r="BD229" s="276"/>
      <c r="BE229" s="276"/>
      <c r="BF229" s="276"/>
      <c r="BG229" s="276"/>
      <c r="BH229" s="276"/>
      <c r="BI229" s="276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76"/>
      <c r="CB229" s="276"/>
      <c r="CC229" s="276"/>
      <c r="CD229" s="276"/>
      <c r="CE229" s="276"/>
      <c r="CF229" s="276"/>
      <c r="CG229" s="276"/>
      <c r="CH229" s="276"/>
      <c r="CI229" s="276"/>
      <c r="CJ229" s="276"/>
      <c r="CK229" s="276"/>
      <c r="CL229" s="276"/>
      <c r="CM229" s="276"/>
      <c r="CN229" s="276"/>
      <c r="CO229" s="276"/>
      <c r="CP229" s="276"/>
      <c r="CQ229" s="276"/>
      <c r="CR229" s="276"/>
      <c r="CS229" s="276"/>
      <c r="CT229" s="276"/>
      <c r="CU229" s="276"/>
      <c r="CV229" s="276"/>
      <c r="CW229" s="276"/>
      <c r="CX229" s="276"/>
      <c r="CY229" s="276"/>
      <c r="CZ229" s="276"/>
      <c r="DA229" s="276"/>
      <c r="DB229" s="276"/>
      <c r="DC229" s="276"/>
      <c r="DD229" s="276"/>
      <c r="DE229" s="276"/>
      <c r="DF229" s="276"/>
      <c r="DG229" s="276"/>
      <c r="DH229" s="276"/>
      <c r="DI229" s="276"/>
      <c r="DJ229" s="276"/>
      <c r="DK229" s="276"/>
      <c r="DL229" s="276"/>
      <c r="DM229" s="276"/>
      <c r="DN229" s="276"/>
      <c r="DO229" s="276"/>
      <c r="DP229" s="276"/>
      <c r="DQ229" s="276"/>
      <c r="DR229" s="276"/>
      <c r="DS229" s="276"/>
      <c r="DT229" s="276"/>
      <c r="DU229" s="276"/>
      <c r="DV229" s="276"/>
      <c r="DW229" s="276"/>
      <c r="DX229" s="276"/>
      <c r="DY229" s="276"/>
      <c r="DZ229" s="276"/>
      <c r="EA229" s="276"/>
      <c r="EB229" s="276"/>
      <c r="EC229" s="276"/>
      <c r="ED229" s="276"/>
      <c r="EE229" s="276"/>
      <c r="EF229" s="276"/>
      <c r="EG229" s="276"/>
      <c r="EH229" s="276"/>
      <c r="EI229" s="276"/>
      <c r="EJ229" s="276"/>
      <c r="EK229" s="276"/>
      <c r="EL229" s="276"/>
      <c r="EM229" s="276"/>
      <c r="EN229" s="276"/>
      <c r="EO229" s="276"/>
      <c r="EP229" s="276"/>
      <c r="EQ229" s="276"/>
      <c r="ER229" s="276"/>
      <c r="ES229" s="276"/>
      <c r="ET229" s="276"/>
      <c r="EU229" s="276"/>
      <c r="EV229" s="276"/>
      <c r="EW229" s="276"/>
      <c r="EX229" s="276"/>
      <c r="EY229" s="276"/>
      <c r="EZ229" s="276"/>
      <c r="FA229" s="276"/>
      <c r="FB229" s="276"/>
      <c r="FC229" s="276"/>
      <c r="FD229" s="276"/>
      <c r="FE229" s="276"/>
      <c r="FF229" s="276"/>
      <c r="FG229" s="276"/>
    </row>
    <row r="230" spans="1:163" customHeight="1" ht="12"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</row>
    <row r="231" spans="1:163" customHeight="1" ht="12">
      <c r="A231" s="7" t="s">
        <v>105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3" spans="1:163" customHeight="1" ht="15.75">
      <c r="A233" s="277" t="s">
        <v>106</v>
      </c>
      <c r="B233" s="278"/>
      <c r="C233" s="278"/>
      <c r="D233" s="278"/>
      <c r="E233" s="278"/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 t="s">
        <v>107</v>
      </c>
      <c r="BE233" s="278"/>
      <c r="BF233" s="278"/>
      <c r="BG233" s="278"/>
      <c r="BH233" s="278"/>
      <c r="BI233" s="278"/>
      <c r="BJ233" s="278"/>
      <c r="BK233" s="278"/>
      <c r="BL233" s="278"/>
      <c r="BM233" s="278"/>
      <c r="BN233" s="278"/>
      <c r="BO233" s="278"/>
      <c r="BP233" s="278"/>
      <c r="BQ233" s="278"/>
      <c r="BR233" s="278"/>
      <c r="BS233" s="278"/>
      <c r="BT233" s="278"/>
      <c r="BU233" s="278"/>
      <c r="BV233" s="278"/>
      <c r="BW233" s="278"/>
      <c r="BX233" s="278"/>
      <c r="BY233" s="278"/>
      <c r="BZ233" s="278"/>
      <c r="CA233" s="278"/>
      <c r="CB233" s="278"/>
      <c r="CC233" s="278"/>
      <c r="CD233" s="278"/>
      <c r="CE233" s="278"/>
      <c r="CF233" s="278"/>
      <c r="CG233" s="278"/>
      <c r="CH233" s="278"/>
      <c r="CI233" s="278"/>
      <c r="CJ233" s="278"/>
      <c r="CK233" s="278"/>
      <c r="CL233" s="278"/>
      <c r="CM233" s="278"/>
      <c r="CN233" s="278"/>
      <c r="CO233" s="278"/>
      <c r="CP233" s="278"/>
      <c r="CQ233" s="278"/>
      <c r="CR233" s="278"/>
      <c r="CS233" s="278"/>
      <c r="CT233" s="278"/>
      <c r="CU233" s="278"/>
      <c r="CV233" s="278"/>
      <c r="CW233" s="278"/>
      <c r="CX233" s="278"/>
      <c r="CY233" s="278"/>
      <c r="CZ233" s="278"/>
      <c r="DA233" s="278"/>
      <c r="DB233" s="278"/>
      <c r="DC233" s="278"/>
      <c r="DD233" s="278"/>
      <c r="DE233" s="278"/>
      <c r="DF233" s="278" t="s">
        <v>108</v>
      </c>
      <c r="DG233" s="278"/>
      <c r="DH233" s="278"/>
      <c r="DI233" s="278"/>
      <c r="DJ233" s="278"/>
      <c r="DK233" s="278"/>
      <c r="DL233" s="278"/>
      <c r="DM233" s="278"/>
      <c r="DN233" s="278"/>
      <c r="DO233" s="278"/>
      <c r="DP233" s="278"/>
      <c r="DQ233" s="278"/>
      <c r="DR233" s="278"/>
      <c r="DS233" s="278"/>
      <c r="DT233" s="278"/>
      <c r="DU233" s="278"/>
      <c r="DV233" s="278"/>
      <c r="DW233" s="278"/>
      <c r="DX233" s="278"/>
      <c r="DY233" s="278"/>
      <c r="DZ233" s="278"/>
      <c r="EA233" s="278"/>
      <c r="EB233" s="278"/>
      <c r="EC233" s="278"/>
      <c r="ED233" s="278"/>
      <c r="EE233" s="278"/>
      <c r="EF233" s="278"/>
      <c r="EG233" s="278"/>
      <c r="EH233" s="278"/>
      <c r="EI233" s="278"/>
      <c r="EJ233" s="278"/>
      <c r="EK233" s="278"/>
      <c r="EL233" s="278"/>
      <c r="EM233" s="278"/>
      <c r="EN233" s="278"/>
      <c r="EO233" s="278"/>
      <c r="EP233" s="278"/>
      <c r="EQ233" s="278"/>
      <c r="ER233" s="278"/>
      <c r="ES233" s="278"/>
      <c r="ET233" s="278"/>
      <c r="EU233" s="278"/>
      <c r="EV233" s="278"/>
      <c r="EW233" s="278"/>
      <c r="EX233" s="278"/>
      <c r="EY233" s="278"/>
      <c r="EZ233" s="278"/>
      <c r="FA233" s="278"/>
      <c r="FB233" s="278"/>
      <c r="FC233" s="278"/>
      <c r="FD233" s="278"/>
      <c r="FE233" s="278"/>
      <c r="FF233" s="278"/>
      <c r="FG233" s="279"/>
    </row>
    <row r="234" spans="1:163" customHeight="1" ht="12">
      <c r="A234" s="268">
        <v>1</v>
      </c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  <c r="AX234" s="269"/>
      <c r="AY234" s="269"/>
      <c r="AZ234" s="269"/>
      <c r="BA234" s="269"/>
      <c r="BB234" s="269"/>
      <c r="BC234" s="269"/>
      <c r="BD234" s="270" t="s">
        <v>109</v>
      </c>
      <c r="BE234" s="270"/>
      <c r="BF234" s="270"/>
      <c r="BG234" s="270"/>
      <c r="BH234" s="270"/>
      <c r="BI234" s="270"/>
      <c r="BJ234" s="270"/>
      <c r="BK234" s="270"/>
      <c r="BL234" s="270"/>
      <c r="BM234" s="270"/>
      <c r="BN234" s="270"/>
      <c r="BO234" s="270"/>
      <c r="BP234" s="270"/>
      <c r="BQ234" s="270"/>
      <c r="BR234" s="270"/>
      <c r="BS234" s="270"/>
      <c r="BT234" s="270"/>
      <c r="BU234" s="270"/>
      <c r="BV234" s="270"/>
      <c r="BW234" s="270"/>
      <c r="BX234" s="270"/>
      <c r="BY234" s="270"/>
      <c r="BZ234" s="270"/>
      <c r="CA234" s="270"/>
      <c r="CB234" s="270"/>
      <c r="CC234" s="270"/>
      <c r="CD234" s="270"/>
      <c r="CE234" s="270"/>
      <c r="CF234" s="270"/>
      <c r="CG234" s="270"/>
      <c r="CH234" s="270"/>
      <c r="CI234" s="270"/>
      <c r="CJ234" s="270"/>
      <c r="CK234" s="270"/>
      <c r="CL234" s="270"/>
      <c r="CM234" s="270"/>
      <c r="CN234" s="270"/>
      <c r="CO234" s="270"/>
      <c r="CP234" s="270"/>
      <c r="CQ234" s="270"/>
      <c r="CR234" s="270"/>
      <c r="CS234" s="270"/>
      <c r="CT234" s="270"/>
      <c r="CU234" s="270"/>
      <c r="CV234" s="270"/>
      <c r="CW234" s="270"/>
      <c r="CX234" s="270"/>
      <c r="CY234" s="270"/>
      <c r="CZ234" s="270"/>
      <c r="DA234" s="270"/>
      <c r="DB234" s="270"/>
      <c r="DC234" s="270"/>
      <c r="DD234" s="270"/>
      <c r="DE234" s="270"/>
      <c r="DF234" s="271">
        <v>3</v>
      </c>
      <c r="DG234" s="271"/>
      <c r="DH234" s="271"/>
      <c r="DI234" s="271"/>
      <c r="DJ234" s="271"/>
      <c r="DK234" s="271"/>
      <c r="DL234" s="271"/>
      <c r="DM234" s="271"/>
      <c r="DN234" s="271"/>
      <c r="DO234" s="271"/>
      <c r="DP234" s="271"/>
      <c r="DQ234" s="271"/>
      <c r="DR234" s="271"/>
      <c r="DS234" s="271"/>
      <c r="DT234" s="271"/>
      <c r="DU234" s="271"/>
      <c r="DV234" s="271"/>
      <c r="DW234" s="271"/>
      <c r="DX234" s="271"/>
      <c r="DY234" s="271"/>
      <c r="DZ234" s="271"/>
      <c r="EA234" s="271"/>
      <c r="EB234" s="271"/>
      <c r="EC234" s="271"/>
      <c r="ED234" s="271"/>
      <c r="EE234" s="271"/>
      <c r="EF234" s="271"/>
      <c r="EG234" s="271"/>
      <c r="EH234" s="271"/>
      <c r="EI234" s="271"/>
      <c r="EJ234" s="271"/>
      <c r="EK234" s="271"/>
      <c r="EL234" s="271"/>
      <c r="EM234" s="271"/>
      <c r="EN234" s="271"/>
      <c r="EO234" s="271"/>
      <c r="EP234" s="271"/>
      <c r="EQ234" s="271"/>
      <c r="ER234" s="271"/>
      <c r="ES234" s="271"/>
      <c r="ET234" s="271"/>
      <c r="EU234" s="271"/>
      <c r="EV234" s="271"/>
      <c r="EW234" s="271"/>
      <c r="EX234" s="271"/>
      <c r="EY234" s="271"/>
      <c r="EZ234" s="271"/>
      <c r="FA234" s="271"/>
      <c r="FB234" s="271"/>
      <c r="FC234" s="271"/>
      <c r="FD234" s="271"/>
      <c r="FE234" s="271"/>
      <c r="FF234" s="271"/>
      <c r="FG234" s="272"/>
    </row>
    <row r="235" spans="1:163" customHeight="1" ht="12">
      <c r="A235" s="262" t="s">
        <v>110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59"/>
      <c r="BA235" s="259"/>
      <c r="BB235" s="259"/>
      <c r="BC235" s="259"/>
      <c r="BD235" s="263" t="s">
        <v>111</v>
      </c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5"/>
      <c r="DF235" s="266" t="s">
        <v>112</v>
      </c>
      <c r="DG235" s="267"/>
      <c r="DH235" s="267"/>
      <c r="DI235" s="267"/>
      <c r="DJ235" s="267"/>
      <c r="DK235" s="267"/>
      <c r="DL235" s="267"/>
      <c r="DM235" s="267"/>
      <c r="DN235" s="267"/>
      <c r="DO235" s="267"/>
      <c r="DP235" s="267"/>
      <c r="DQ235" s="267"/>
      <c r="DR235" s="267"/>
      <c r="DS235" s="267"/>
      <c r="DT235" s="267"/>
      <c r="DU235" s="267"/>
      <c r="DV235" s="267"/>
      <c r="DW235" s="267"/>
      <c r="DX235" s="267"/>
      <c r="DY235" s="267"/>
      <c r="DZ235" s="267"/>
      <c r="EA235" s="267"/>
      <c r="EB235" s="267"/>
      <c r="EC235" s="267"/>
      <c r="ED235" s="267"/>
      <c r="EE235" s="267"/>
      <c r="EF235" s="267"/>
      <c r="EG235" s="267"/>
      <c r="EH235" s="267"/>
      <c r="EI235" s="267"/>
      <c r="EJ235" s="267"/>
      <c r="EK235" s="267"/>
      <c r="EL235" s="267"/>
      <c r="EM235" s="267"/>
      <c r="EN235" s="267"/>
      <c r="EO235" s="267"/>
      <c r="EP235" s="267"/>
      <c r="EQ235" s="267"/>
      <c r="ER235" s="267"/>
      <c r="ES235" s="267"/>
      <c r="ET235" s="267"/>
      <c r="EU235" s="267"/>
      <c r="EV235" s="267"/>
      <c r="EW235" s="267"/>
      <c r="EX235" s="267"/>
      <c r="EY235" s="267"/>
      <c r="EZ235" s="267"/>
      <c r="FA235" s="267"/>
      <c r="FB235" s="267"/>
      <c r="FC235" s="267"/>
      <c r="FD235" s="267"/>
      <c r="FE235" s="267"/>
      <c r="FF235" s="267"/>
      <c r="FG235" s="267"/>
    </row>
    <row r="236" spans="1:163" customHeight="1" ht="49.5">
      <c r="A236" s="262" t="s">
        <v>113</v>
      </c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63" t="s">
        <v>149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5"/>
      <c r="DF236" s="266" t="s">
        <v>115</v>
      </c>
      <c r="DG236" s="267"/>
      <c r="DH236" s="267"/>
      <c r="DI236" s="267"/>
      <c r="DJ236" s="267"/>
      <c r="DK236" s="267"/>
      <c r="DL236" s="267"/>
      <c r="DM236" s="267"/>
      <c r="DN236" s="267"/>
      <c r="DO236" s="267"/>
      <c r="DP236" s="267"/>
      <c r="DQ236" s="267"/>
      <c r="DR236" s="267"/>
      <c r="DS236" s="267"/>
      <c r="DT236" s="267"/>
      <c r="DU236" s="267"/>
      <c r="DV236" s="267"/>
      <c r="DW236" s="267"/>
      <c r="DX236" s="267"/>
      <c r="DY236" s="267"/>
      <c r="DZ236" s="267"/>
      <c r="EA236" s="267"/>
      <c r="EB236" s="267"/>
      <c r="EC236" s="267"/>
      <c r="ED236" s="267"/>
      <c r="EE236" s="267"/>
      <c r="EF236" s="267"/>
      <c r="EG236" s="267"/>
      <c r="EH236" s="267"/>
      <c r="EI236" s="267"/>
      <c r="EJ236" s="267"/>
      <c r="EK236" s="267"/>
      <c r="EL236" s="267"/>
      <c r="EM236" s="267"/>
      <c r="EN236" s="267"/>
      <c r="EO236" s="267"/>
      <c r="EP236" s="267"/>
      <c r="EQ236" s="267"/>
      <c r="ER236" s="267"/>
      <c r="ES236" s="267"/>
      <c r="ET236" s="267"/>
      <c r="EU236" s="267"/>
      <c r="EV236" s="267"/>
      <c r="EW236" s="267"/>
      <c r="EX236" s="267"/>
      <c r="EY236" s="267"/>
      <c r="EZ236" s="267"/>
      <c r="FA236" s="267"/>
      <c r="FB236" s="267"/>
      <c r="FC236" s="267"/>
      <c r="FD236" s="267"/>
      <c r="FE236" s="267"/>
      <c r="FF236" s="267"/>
      <c r="FG236" s="267"/>
    </row>
    <row r="237" spans="1:163" customHeight="1" ht="21.75">
      <c r="A237" s="262" t="s">
        <v>150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259"/>
      <c r="BC237" s="259"/>
      <c r="BD237" s="263" t="s">
        <v>151</v>
      </c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5"/>
      <c r="DF237" s="261" t="s">
        <v>112</v>
      </c>
      <c r="DG237" s="261"/>
      <c r="DH237" s="261"/>
      <c r="DI237" s="261"/>
      <c r="DJ237" s="261"/>
      <c r="DK237" s="261"/>
      <c r="DL237" s="261"/>
      <c r="DM237" s="261"/>
      <c r="DN237" s="261"/>
      <c r="DO237" s="261"/>
      <c r="DP237" s="261"/>
      <c r="DQ237" s="261"/>
      <c r="DR237" s="261"/>
      <c r="DS237" s="261"/>
      <c r="DT237" s="261"/>
      <c r="DU237" s="261"/>
      <c r="DV237" s="261"/>
      <c r="DW237" s="261"/>
      <c r="DX237" s="261"/>
      <c r="DY237" s="261"/>
      <c r="DZ237" s="261"/>
      <c r="EA237" s="261"/>
      <c r="EB237" s="261"/>
      <c r="EC237" s="261"/>
      <c r="ED237" s="261"/>
      <c r="EE237" s="261"/>
      <c r="EF237" s="261"/>
      <c r="EG237" s="261"/>
      <c r="EH237" s="261"/>
      <c r="EI237" s="261"/>
      <c r="EJ237" s="261"/>
      <c r="EK237" s="261"/>
      <c r="EL237" s="261"/>
      <c r="EM237" s="261"/>
      <c r="EN237" s="261"/>
      <c r="EO237" s="261"/>
      <c r="EP237" s="261"/>
      <c r="EQ237" s="261"/>
      <c r="ER237" s="261"/>
      <c r="ES237" s="261"/>
      <c r="ET237" s="261"/>
      <c r="EU237" s="261"/>
      <c r="EV237" s="261"/>
      <c r="EW237" s="261"/>
      <c r="EX237" s="261"/>
      <c r="EY237" s="261"/>
      <c r="EZ237" s="261"/>
      <c r="FA237" s="261"/>
      <c r="FB237" s="261"/>
      <c r="FC237" s="261"/>
      <c r="FD237" s="261"/>
      <c r="FE237" s="261"/>
      <c r="FF237" s="261"/>
      <c r="FG237" s="261"/>
    </row>
    <row r="238" spans="1:163" customHeight="1" ht="18.75">
      <c r="A238" s="259" t="s">
        <v>152</v>
      </c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259"/>
      <c r="BC238" s="259"/>
      <c r="BD238" s="260" t="s">
        <v>153</v>
      </c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1" t="s">
        <v>154</v>
      </c>
      <c r="DG238" s="261"/>
      <c r="DH238" s="261"/>
      <c r="DI238" s="261"/>
      <c r="DJ238" s="261"/>
      <c r="DK238" s="261"/>
      <c r="DL238" s="261"/>
      <c r="DM238" s="261"/>
      <c r="DN238" s="261"/>
      <c r="DO238" s="261"/>
      <c r="DP238" s="261"/>
      <c r="DQ238" s="261"/>
      <c r="DR238" s="261"/>
      <c r="DS238" s="261"/>
      <c r="DT238" s="261"/>
      <c r="DU238" s="261"/>
      <c r="DV238" s="261"/>
      <c r="DW238" s="261"/>
      <c r="DX238" s="261"/>
      <c r="DY238" s="261"/>
      <c r="DZ238" s="261"/>
      <c r="EA238" s="261"/>
      <c r="EB238" s="261"/>
      <c r="EC238" s="261"/>
      <c r="ED238" s="261"/>
      <c r="EE238" s="261"/>
      <c r="EF238" s="261"/>
      <c r="EG238" s="261"/>
      <c r="EH238" s="261"/>
      <c r="EI238" s="261"/>
      <c r="EJ238" s="261"/>
      <c r="EK238" s="261"/>
      <c r="EL238" s="261"/>
      <c r="EM238" s="261"/>
      <c r="EN238" s="261"/>
      <c r="EO238" s="261"/>
      <c r="EP238" s="261"/>
      <c r="EQ238" s="261"/>
      <c r="ER238" s="261"/>
      <c r="ES238" s="261"/>
      <c r="ET238" s="261"/>
      <c r="EU238" s="261"/>
      <c r="EV238" s="261"/>
      <c r="EW238" s="261"/>
      <c r="EX238" s="261"/>
      <c r="EY238" s="261"/>
      <c r="EZ238" s="261"/>
      <c r="FA238" s="261"/>
      <c r="FB238" s="261"/>
      <c r="FC238" s="261"/>
      <c r="FD238" s="261"/>
      <c r="FE238" s="261"/>
      <c r="FF238" s="261"/>
      <c r="FG238" s="261"/>
    </row>
    <row r="240" spans="1:163" customHeight="1" ht="1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220" t="s">
        <v>35</v>
      </c>
      <c r="BV240" s="220"/>
      <c r="BW240" s="220"/>
      <c r="BX240" s="220"/>
      <c r="BY240" s="220"/>
      <c r="BZ240" s="220"/>
      <c r="CA240" s="220"/>
      <c r="CB240" s="220"/>
      <c r="CC240" s="220"/>
      <c r="CD240" s="220"/>
      <c r="CE240" s="305" t="s">
        <v>155</v>
      </c>
      <c r="CF240" s="305"/>
      <c r="CG240" s="305"/>
      <c r="CH240" s="305"/>
      <c r="CI240" s="305"/>
      <c r="CJ240" s="305"/>
      <c r="CK240" s="305"/>
      <c r="CL240" s="305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:163" customHeight="1" ht="12"/>
    <row r="242" spans="1:163" customHeight="1" ht="12">
      <c r="A242" s="217" t="s">
        <v>37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303" t="s">
        <v>26</v>
      </c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  <c r="BS242" s="303"/>
      <c r="BT242" s="303"/>
      <c r="BU242" s="303"/>
      <c r="BV242" s="303"/>
      <c r="BW242" s="303"/>
      <c r="BX242" s="303"/>
      <c r="BY242" s="303"/>
      <c r="BZ242" s="303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  <c r="CW242" s="303"/>
      <c r="CX242" s="303"/>
      <c r="CY242" s="303"/>
      <c r="CZ242" s="303"/>
      <c r="DA242" s="303"/>
      <c r="DB242" s="303"/>
      <c r="DC242" s="303"/>
      <c r="DD242" s="303"/>
      <c r="DE242" s="303"/>
      <c r="DF242" s="303"/>
      <c r="DG242" s="303"/>
      <c r="DL242" s="16"/>
      <c r="DM242" s="223" t="s">
        <v>39</v>
      </c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N242" s="224" t="s">
        <v>156</v>
      </c>
      <c r="EO242" s="225"/>
      <c r="EP242" s="225"/>
      <c r="EQ242" s="225"/>
      <c r="ER242" s="225"/>
      <c r="ES242" s="225"/>
      <c r="ET242" s="225"/>
      <c r="EU242" s="225"/>
      <c r="EV242" s="225"/>
      <c r="EW242" s="225"/>
      <c r="EX242" s="225"/>
      <c r="EY242" s="225"/>
      <c r="EZ242" s="225"/>
      <c r="FA242" s="225"/>
      <c r="FB242" s="225"/>
      <c r="FC242" s="225"/>
      <c r="FD242" s="225"/>
      <c r="FE242" s="225"/>
      <c r="FF242" s="225"/>
      <c r="FG242" s="226"/>
    </row>
    <row r="243" spans="1:163" customHeight="1" ht="1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L243" s="16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N243" s="227"/>
      <c r="EO243" s="228"/>
      <c r="EP243" s="228"/>
      <c r="EQ243" s="228"/>
      <c r="ER243" s="228"/>
      <c r="ES243" s="228"/>
      <c r="ET243" s="228"/>
      <c r="EU243" s="228"/>
      <c r="EV243" s="228"/>
      <c r="EW243" s="228"/>
      <c r="EX243" s="228"/>
      <c r="EY243" s="228"/>
      <c r="EZ243" s="228"/>
      <c r="FA243" s="228"/>
      <c r="FB243" s="228"/>
      <c r="FC243" s="228"/>
      <c r="FD243" s="228"/>
      <c r="FE243" s="228"/>
      <c r="FF243" s="228"/>
      <c r="FG243" s="229"/>
    </row>
    <row r="244" spans="1:163" customHeight="1" ht="12">
      <c r="A244" s="217" t="s">
        <v>41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8" t="s">
        <v>42</v>
      </c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EN244" s="13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</row>
    <row r="245" spans="1:163" customHeight="1" ht="1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4"/>
      <c r="BO245" s="304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4"/>
      <c r="CJ245" s="304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4"/>
      <c r="DE245" s="304"/>
      <c r="DF245" s="304"/>
      <c r="DG245" s="304"/>
    </row>
    <row r="246" spans="1:163" customHeight="1" ht="1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</row>
    <row r="247" spans="1:163" customHeight="1" ht="12">
      <c r="A247" s="7" t="s">
        <v>43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</row>
    <row r="248" spans="1:163" customHeight="1" ht="1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</row>
    <row r="249" spans="1:163" customHeight="1" ht="12">
      <c r="A249" s="7" t="s">
        <v>44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</row>
    <row r="251" spans="1:163" customHeight="1" ht="12">
      <c r="A251" s="205" t="s">
        <v>45</v>
      </c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6"/>
      <c r="M251" s="213" t="s">
        <v>46</v>
      </c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9"/>
      <c r="AZ251" s="213" t="s">
        <v>47</v>
      </c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9"/>
      <c r="BZ251" s="204" t="s">
        <v>48</v>
      </c>
      <c r="CA251" s="205"/>
      <c r="CB251" s="205"/>
      <c r="CC251" s="205"/>
      <c r="CD251" s="205"/>
      <c r="CE251" s="205"/>
      <c r="CF251" s="205"/>
      <c r="CG251" s="205"/>
      <c r="CH251" s="205"/>
      <c r="CI251" s="205"/>
      <c r="CJ251" s="205"/>
      <c r="CK251" s="205"/>
      <c r="CL251" s="205"/>
      <c r="CM251" s="205"/>
      <c r="CN251" s="205"/>
      <c r="CO251" s="205"/>
      <c r="CP251" s="205"/>
      <c r="CQ251" s="205"/>
      <c r="CR251" s="205"/>
      <c r="CS251" s="205"/>
      <c r="CT251" s="205"/>
      <c r="CU251" s="205"/>
      <c r="CV251" s="205"/>
      <c r="CW251" s="205"/>
      <c r="CX251" s="205"/>
      <c r="CY251" s="205"/>
      <c r="CZ251" s="205"/>
      <c r="DA251" s="205"/>
      <c r="DB251" s="205"/>
      <c r="DC251" s="205"/>
      <c r="DD251" s="205"/>
      <c r="DE251" s="205"/>
      <c r="DF251" s="206"/>
      <c r="DG251" s="213" t="s">
        <v>49</v>
      </c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9"/>
      <c r="EK251" s="213" t="s">
        <v>50</v>
      </c>
      <c r="EL251" s="214"/>
      <c r="EM251" s="214"/>
      <c r="EN251" s="214"/>
      <c r="EO251" s="214"/>
      <c r="EP251" s="214"/>
      <c r="EQ251" s="214"/>
      <c r="ER251" s="214"/>
      <c r="ES251" s="214"/>
      <c r="ET251" s="214"/>
      <c r="EU251" s="214"/>
      <c r="EV251" s="214"/>
      <c r="EW251" s="214"/>
      <c r="EX251" s="214"/>
      <c r="EY251" s="214"/>
      <c r="EZ251" s="214"/>
      <c r="FA251" s="214"/>
      <c r="FB251" s="214"/>
      <c r="FC251" s="214"/>
      <c r="FD251" s="214"/>
      <c r="FE251" s="214"/>
      <c r="FF251" s="214"/>
      <c r="FG251" s="214"/>
    </row>
    <row r="252" spans="1:163" customHeight="1" ht="1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9"/>
      <c r="M252" s="28"/>
      <c r="N252" s="215" t="s">
        <v>51</v>
      </c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7"/>
      <c r="Z252" s="28"/>
      <c r="AA252" s="215" t="s">
        <v>52</v>
      </c>
      <c r="AB252" s="215"/>
      <c r="AC252" s="215"/>
      <c r="AD252" s="215"/>
      <c r="AE252" s="215"/>
      <c r="AF252" s="215"/>
      <c r="AG252" s="215"/>
      <c r="AH252" s="215"/>
      <c r="AI252" s="215"/>
      <c r="AJ252" s="215"/>
      <c r="AK252" s="215"/>
      <c r="AL252" s="27"/>
      <c r="AM252" s="28"/>
      <c r="AN252" s="215" t="s">
        <v>53</v>
      </c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7"/>
      <c r="AZ252" s="28"/>
      <c r="BA252" s="215" t="s">
        <v>51</v>
      </c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7"/>
      <c r="BM252" s="28"/>
      <c r="BN252" s="215" t="s">
        <v>52</v>
      </c>
      <c r="BO252" s="215"/>
      <c r="BP252" s="215"/>
      <c r="BQ252" s="215"/>
      <c r="BR252" s="215"/>
      <c r="BS252" s="215"/>
      <c r="BT252" s="215"/>
      <c r="BU252" s="215"/>
      <c r="BV252" s="215"/>
      <c r="BW252" s="215"/>
      <c r="BX252" s="215"/>
      <c r="BY252" s="27"/>
      <c r="BZ252" s="204" t="s">
        <v>54</v>
      </c>
      <c r="CA252" s="205"/>
      <c r="CB252" s="205"/>
      <c r="CC252" s="205"/>
      <c r="CD252" s="205"/>
      <c r="CE252" s="205"/>
      <c r="CF252" s="205"/>
      <c r="CG252" s="205"/>
      <c r="CH252" s="205"/>
      <c r="CI252" s="205"/>
      <c r="CJ252" s="205"/>
      <c r="CK252" s="205"/>
      <c r="CL252" s="206"/>
      <c r="CM252" s="110" t="s">
        <v>55</v>
      </c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2"/>
      <c r="DG252" s="201">
        <v>20</v>
      </c>
      <c r="DH252" s="202"/>
      <c r="DI252" s="202"/>
      <c r="DJ252" s="203" t="s">
        <v>6</v>
      </c>
      <c r="DK252" s="203"/>
      <c r="DL252" s="203"/>
      <c r="DM252" s="199" t="s">
        <v>56</v>
      </c>
      <c r="DN252" s="199"/>
      <c r="DO252" s="199"/>
      <c r="DP252" s="200"/>
      <c r="DQ252" s="201">
        <v>20</v>
      </c>
      <c r="DR252" s="202"/>
      <c r="DS252" s="202"/>
      <c r="DT252" s="203" t="s">
        <v>8</v>
      </c>
      <c r="DU252" s="203"/>
      <c r="DV252" s="203"/>
      <c r="DW252" s="199" t="s">
        <v>56</v>
      </c>
      <c r="DX252" s="199"/>
      <c r="DY252" s="199"/>
      <c r="DZ252" s="200"/>
      <c r="EA252" s="201">
        <v>20</v>
      </c>
      <c r="EB252" s="202"/>
      <c r="EC252" s="202"/>
      <c r="ED252" s="203" t="s">
        <v>10</v>
      </c>
      <c r="EE252" s="203"/>
      <c r="EF252" s="203"/>
      <c r="EG252" s="199" t="s">
        <v>56</v>
      </c>
      <c r="EH252" s="199"/>
      <c r="EI252" s="199"/>
      <c r="EJ252" s="200"/>
      <c r="EK252" s="204" t="s">
        <v>57</v>
      </c>
      <c r="EL252" s="205"/>
      <c r="EM252" s="205"/>
      <c r="EN252" s="205"/>
      <c r="EO252" s="205"/>
      <c r="EP252" s="205"/>
      <c r="EQ252" s="205"/>
      <c r="ER252" s="205"/>
      <c r="ES252" s="205"/>
      <c r="ET252" s="205"/>
      <c r="EU252" s="206"/>
      <c r="EV252" s="204" t="s">
        <v>58</v>
      </c>
      <c r="EW252" s="205"/>
      <c r="EX252" s="205"/>
      <c r="EY252" s="205"/>
      <c r="EZ252" s="205"/>
      <c r="FA252" s="205"/>
      <c r="FB252" s="205"/>
      <c r="FC252" s="205"/>
      <c r="FD252" s="205"/>
      <c r="FE252" s="205"/>
      <c r="FF252" s="205"/>
      <c r="FG252" s="205"/>
    </row>
    <row r="253" spans="1:163" customHeight="1" ht="1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9"/>
      <c r="M253" s="30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31"/>
      <c r="Z253" s="30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31"/>
      <c r="AM253" s="30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31"/>
      <c r="AZ253" s="30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31"/>
      <c r="BM253" s="30"/>
      <c r="BN253" s="216"/>
      <c r="BO253" s="216"/>
      <c r="BP253" s="216"/>
      <c r="BQ253" s="216"/>
      <c r="BR253" s="216"/>
      <c r="BS253" s="216"/>
      <c r="BT253" s="216"/>
      <c r="BU253" s="216"/>
      <c r="BV253" s="216"/>
      <c r="BW253" s="216"/>
      <c r="BX253" s="216"/>
      <c r="BY253" s="31"/>
      <c r="BZ253" s="207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9"/>
      <c r="CM253" s="187" t="s">
        <v>59</v>
      </c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9"/>
      <c r="CY253" s="187" t="s">
        <v>60</v>
      </c>
      <c r="CZ253" s="188"/>
      <c r="DA253" s="188"/>
      <c r="DB253" s="188"/>
      <c r="DC253" s="188"/>
      <c r="DD253" s="188"/>
      <c r="DE253" s="188"/>
      <c r="DF253" s="189"/>
      <c r="DG253" s="193" t="s">
        <v>61</v>
      </c>
      <c r="DH253" s="194"/>
      <c r="DI253" s="194"/>
      <c r="DJ253" s="194"/>
      <c r="DK253" s="194"/>
      <c r="DL253" s="194"/>
      <c r="DM253" s="194"/>
      <c r="DN253" s="194"/>
      <c r="DO253" s="194"/>
      <c r="DP253" s="195"/>
      <c r="DQ253" s="193" t="s">
        <v>62</v>
      </c>
      <c r="DR253" s="194"/>
      <c r="DS253" s="194"/>
      <c r="DT253" s="194"/>
      <c r="DU253" s="194"/>
      <c r="DV253" s="194"/>
      <c r="DW253" s="194"/>
      <c r="DX253" s="194"/>
      <c r="DY253" s="194"/>
      <c r="DZ253" s="195"/>
      <c r="EA253" s="193" t="s">
        <v>63</v>
      </c>
      <c r="EB253" s="194"/>
      <c r="EC253" s="194"/>
      <c r="ED253" s="194"/>
      <c r="EE253" s="194"/>
      <c r="EF253" s="194"/>
      <c r="EG253" s="194"/>
      <c r="EH253" s="194"/>
      <c r="EI253" s="194"/>
      <c r="EJ253" s="195"/>
      <c r="EK253" s="207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9"/>
      <c r="EV253" s="207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</row>
    <row r="254" spans="1:163" customHeight="1" ht="22.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2"/>
      <c r="M254" s="196" t="s">
        <v>64</v>
      </c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8"/>
      <c r="Z254" s="196" t="s">
        <v>64</v>
      </c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8"/>
      <c r="AM254" s="196" t="s">
        <v>64</v>
      </c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8"/>
      <c r="AZ254" s="196" t="s">
        <v>64</v>
      </c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8"/>
      <c r="BM254" s="196" t="s">
        <v>64</v>
      </c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8"/>
      <c r="BZ254" s="210"/>
      <c r="CA254" s="211"/>
      <c r="CB254" s="211"/>
      <c r="CC254" s="211"/>
      <c r="CD254" s="211"/>
      <c r="CE254" s="211"/>
      <c r="CF254" s="211"/>
      <c r="CG254" s="211"/>
      <c r="CH254" s="211"/>
      <c r="CI254" s="211"/>
      <c r="CJ254" s="211"/>
      <c r="CK254" s="211"/>
      <c r="CL254" s="212"/>
      <c r="CM254" s="190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2"/>
      <c r="CY254" s="190"/>
      <c r="CZ254" s="191"/>
      <c r="DA254" s="191"/>
      <c r="DB254" s="191"/>
      <c r="DC254" s="191"/>
      <c r="DD254" s="191"/>
      <c r="DE254" s="191"/>
      <c r="DF254" s="192"/>
      <c r="DG254" s="196"/>
      <c r="DH254" s="197"/>
      <c r="DI254" s="197"/>
      <c r="DJ254" s="197"/>
      <c r="DK254" s="197"/>
      <c r="DL254" s="197"/>
      <c r="DM254" s="197"/>
      <c r="DN254" s="197"/>
      <c r="DO254" s="197"/>
      <c r="DP254" s="198"/>
      <c r="DQ254" s="196"/>
      <c r="DR254" s="197"/>
      <c r="DS254" s="197"/>
      <c r="DT254" s="197"/>
      <c r="DU254" s="197"/>
      <c r="DV254" s="197"/>
      <c r="DW254" s="197"/>
      <c r="DX254" s="197"/>
      <c r="DY254" s="197"/>
      <c r="DZ254" s="198"/>
      <c r="EA254" s="196"/>
      <c r="EB254" s="197"/>
      <c r="EC254" s="197"/>
      <c r="ED254" s="197"/>
      <c r="EE254" s="197"/>
      <c r="EF254" s="197"/>
      <c r="EG254" s="197"/>
      <c r="EH254" s="197"/>
      <c r="EI254" s="197"/>
      <c r="EJ254" s="198"/>
      <c r="EK254" s="210"/>
      <c r="EL254" s="211"/>
      <c r="EM254" s="211"/>
      <c r="EN254" s="211"/>
      <c r="EO254" s="211"/>
      <c r="EP254" s="211"/>
      <c r="EQ254" s="211"/>
      <c r="ER254" s="211"/>
      <c r="ES254" s="211"/>
      <c r="ET254" s="211"/>
      <c r="EU254" s="212"/>
      <c r="EV254" s="210"/>
      <c r="EW254" s="211"/>
      <c r="EX254" s="211"/>
      <c r="EY254" s="211"/>
      <c r="EZ254" s="211"/>
      <c r="FA254" s="211"/>
      <c r="FB254" s="211"/>
      <c r="FC254" s="211"/>
      <c r="FD254" s="211"/>
      <c r="FE254" s="211"/>
      <c r="FF254" s="211"/>
      <c r="FG254" s="211"/>
    </row>
    <row r="255" spans="1:163" customHeight="1" ht="12">
      <c r="A255" s="185">
        <v>1</v>
      </c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6"/>
      <c r="M255" s="184">
        <v>2</v>
      </c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6"/>
      <c r="Z255" s="184">
        <v>3</v>
      </c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6"/>
      <c r="AM255" s="184">
        <v>4</v>
      </c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6"/>
      <c r="AZ255" s="184">
        <v>5</v>
      </c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6"/>
      <c r="BM255" s="184">
        <v>6</v>
      </c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6"/>
      <c r="BZ255" s="184">
        <v>7</v>
      </c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6"/>
      <c r="CM255" s="184">
        <v>8</v>
      </c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6"/>
      <c r="CY255" s="184">
        <v>9</v>
      </c>
      <c r="CZ255" s="185"/>
      <c r="DA255" s="185"/>
      <c r="DB255" s="185"/>
      <c r="DC255" s="185"/>
      <c r="DD255" s="185"/>
      <c r="DE255" s="185"/>
      <c r="DF255" s="186"/>
      <c r="DG255" s="184">
        <v>10</v>
      </c>
      <c r="DH255" s="185"/>
      <c r="DI255" s="185"/>
      <c r="DJ255" s="185"/>
      <c r="DK255" s="185"/>
      <c r="DL255" s="185"/>
      <c r="DM255" s="185"/>
      <c r="DN255" s="185"/>
      <c r="DO255" s="185"/>
      <c r="DP255" s="186"/>
      <c r="DQ255" s="184">
        <v>11</v>
      </c>
      <c r="DR255" s="185"/>
      <c r="DS255" s="185"/>
      <c r="DT255" s="185"/>
      <c r="DU255" s="185"/>
      <c r="DV255" s="185"/>
      <c r="DW255" s="185"/>
      <c r="DX255" s="185"/>
      <c r="DY255" s="185"/>
      <c r="DZ255" s="186"/>
      <c r="EA255" s="184">
        <v>12</v>
      </c>
      <c r="EB255" s="185"/>
      <c r="EC255" s="185"/>
      <c r="ED255" s="185"/>
      <c r="EE255" s="185"/>
      <c r="EF255" s="185"/>
      <c r="EG255" s="185"/>
      <c r="EH255" s="185"/>
      <c r="EI255" s="185"/>
      <c r="EJ255" s="186"/>
      <c r="EK255" s="181">
        <v>13</v>
      </c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1">
        <v>14</v>
      </c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</row>
    <row r="256" spans="1:163" customHeight="1" ht="42.75">
      <c r="A256" s="301" t="s">
        <v>157</v>
      </c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2"/>
      <c r="M256" s="129" t="s">
        <v>66</v>
      </c>
      <c r="N256" s="306"/>
      <c r="O256" s="306"/>
      <c r="P256" s="306"/>
      <c r="Q256" s="306"/>
      <c r="R256" s="306"/>
      <c r="S256" s="306"/>
      <c r="T256" s="306"/>
      <c r="U256" s="306"/>
      <c r="V256" s="306"/>
      <c r="W256" s="306"/>
      <c r="X256" s="306"/>
      <c r="Y256" s="307"/>
      <c r="Z256" s="104" t="s">
        <v>66</v>
      </c>
      <c r="AA256" s="306"/>
      <c r="AB256" s="306"/>
      <c r="AC256" s="306"/>
      <c r="AD256" s="306"/>
      <c r="AE256" s="306"/>
      <c r="AF256" s="306"/>
      <c r="AG256" s="306"/>
      <c r="AH256" s="306"/>
      <c r="AI256" s="306"/>
      <c r="AJ256" s="306"/>
      <c r="AK256" s="306"/>
      <c r="AL256" s="307"/>
      <c r="AM256" s="104" t="s">
        <v>66</v>
      </c>
      <c r="AN256" s="306"/>
      <c r="AO256" s="306"/>
      <c r="AP256" s="306"/>
      <c r="AQ256" s="306"/>
      <c r="AR256" s="306"/>
      <c r="AS256" s="306"/>
      <c r="AT256" s="306"/>
      <c r="AU256" s="306"/>
      <c r="AV256" s="306"/>
      <c r="AW256" s="306"/>
      <c r="AX256" s="306"/>
      <c r="AY256" s="307"/>
      <c r="AZ256" s="104" t="s">
        <v>66</v>
      </c>
      <c r="BA256" s="306"/>
      <c r="BB256" s="306"/>
      <c r="BC256" s="306"/>
      <c r="BD256" s="306"/>
      <c r="BE256" s="306"/>
      <c r="BF256" s="306"/>
      <c r="BG256" s="306"/>
      <c r="BH256" s="306"/>
      <c r="BI256" s="306"/>
      <c r="BJ256" s="306"/>
      <c r="BK256" s="306"/>
      <c r="BL256" s="307"/>
      <c r="BM256" s="104" t="s">
        <v>66</v>
      </c>
      <c r="BN256" s="306"/>
      <c r="BO256" s="306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7"/>
      <c r="BZ256" s="308" t="s">
        <v>158</v>
      </c>
      <c r="CA256" s="309"/>
      <c r="CB256" s="309"/>
      <c r="CC256" s="309"/>
      <c r="CD256" s="309"/>
      <c r="CE256" s="309"/>
      <c r="CF256" s="309"/>
      <c r="CG256" s="309"/>
      <c r="CH256" s="309"/>
      <c r="CI256" s="309"/>
      <c r="CJ256" s="309"/>
      <c r="CK256" s="309"/>
      <c r="CL256" s="310"/>
      <c r="CM256" s="110" t="s">
        <v>71</v>
      </c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2"/>
      <c r="CY256" s="113" t="s">
        <v>72</v>
      </c>
      <c r="CZ256" s="114"/>
      <c r="DA256" s="114"/>
      <c r="DB256" s="114"/>
      <c r="DC256" s="114"/>
      <c r="DD256" s="114"/>
      <c r="DE256" s="114"/>
      <c r="DF256" s="115"/>
      <c r="DG256" s="89">
        <v>98</v>
      </c>
      <c r="DH256" s="90"/>
      <c r="DI256" s="90"/>
      <c r="DJ256" s="90"/>
      <c r="DK256" s="90"/>
      <c r="DL256" s="90"/>
      <c r="DM256" s="90"/>
      <c r="DN256" s="90"/>
      <c r="DO256" s="90"/>
      <c r="DP256" s="91"/>
      <c r="DQ256" s="89">
        <v>98</v>
      </c>
      <c r="DR256" s="90"/>
      <c r="DS256" s="90"/>
      <c r="DT256" s="90"/>
      <c r="DU256" s="90"/>
      <c r="DV256" s="90"/>
      <c r="DW256" s="90"/>
      <c r="DX256" s="90"/>
      <c r="DY256" s="90"/>
      <c r="DZ256" s="91"/>
      <c r="EA256" s="89">
        <v>98</v>
      </c>
      <c r="EB256" s="90"/>
      <c r="EC256" s="90"/>
      <c r="ED256" s="90"/>
      <c r="EE256" s="90"/>
      <c r="EF256" s="90"/>
      <c r="EG256" s="90"/>
      <c r="EH256" s="90"/>
      <c r="EI256" s="90"/>
      <c r="EJ256" s="91"/>
      <c r="EK256" s="89">
        <v>10</v>
      </c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2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</row>
    <row r="257" spans="1:163" customHeight="1" ht="12">
      <c r="AZ257" s="6"/>
      <c r="BA257" s="6"/>
      <c r="BB257" s="6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</row>
    <row r="258" spans="1:163" customHeight="1" ht="12">
      <c r="A258" s="7" t="s">
        <v>77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60" spans="1:163" customHeight="1" ht="12">
      <c r="A260" s="169" t="s">
        <v>45</v>
      </c>
      <c r="B260" s="169"/>
      <c r="C260" s="169"/>
      <c r="D260" s="169"/>
      <c r="E260" s="169"/>
      <c r="F260" s="169"/>
      <c r="G260" s="169"/>
      <c r="H260" s="169"/>
      <c r="I260" s="169"/>
      <c r="J260" s="170"/>
      <c r="K260" s="164" t="s">
        <v>46</v>
      </c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80"/>
      <c r="AR260" s="164" t="s">
        <v>78</v>
      </c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80"/>
      <c r="BN260" s="168" t="s">
        <v>79</v>
      </c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4" t="s">
        <v>80</v>
      </c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80"/>
      <c r="DO260" s="164" t="s">
        <v>81</v>
      </c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80"/>
      <c r="EP260" s="164" t="s">
        <v>82</v>
      </c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</row>
    <row r="261" spans="1:163" customHeight="1" ht="12">
      <c r="A261" s="172"/>
      <c r="B261" s="172"/>
      <c r="C261" s="172"/>
      <c r="D261" s="172"/>
      <c r="E261" s="172"/>
      <c r="F261" s="172"/>
      <c r="G261" s="172"/>
      <c r="H261" s="172"/>
      <c r="I261" s="172"/>
      <c r="J261" s="173"/>
      <c r="K261" s="35"/>
      <c r="L261" s="166" t="s">
        <v>51</v>
      </c>
      <c r="M261" s="166"/>
      <c r="N261" s="166"/>
      <c r="O261" s="166"/>
      <c r="P261" s="166"/>
      <c r="Q261" s="166"/>
      <c r="R261" s="166"/>
      <c r="S261" s="166"/>
      <c r="T261" s="166"/>
      <c r="U261" s="34"/>
      <c r="V261" s="35"/>
      <c r="W261" s="166" t="s">
        <v>52</v>
      </c>
      <c r="X261" s="166"/>
      <c r="Y261" s="166"/>
      <c r="Z261" s="166"/>
      <c r="AA261" s="166"/>
      <c r="AB261" s="166"/>
      <c r="AC261" s="166"/>
      <c r="AD261" s="166"/>
      <c r="AE261" s="166"/>
      <c r="AF261" s="34"/>
      <c r="AG261" s="35"/>
      <c r="AH261" s="166" t="s">
        <v>53</v>
      </c>
      <c r="AI261" s="166"/>
      <c r="AJ261" s="166"/>
      <c r="AK261" s="166"/>
      <c r="AL261" s="166"/>
      <c r="AM261" s="166"/>
      <c r="AN261" s="166"/>
      <c r="AO261" s="166"/>
      <c r="AP261" s="166"/>
      <c r="AQ261" s="34"/>
      <c r="AR261" s="35"/>
      <c r="AS261" s="166" t="s">
        <v>51</v>
      </c>
      <c r="AT261" s="166"/>
      <c r="AU261" s="166"/>
      <c r="AV261" s="166"/>
      <c r="AW261" s="166"/>
      <c r="AX261" s="166"/>
      <c r="AY261" s="166"/>
      <c r="AZ261" s="166"/>
      <c r="BA261" s="166"/>
      <c r="BB261" s="34"/>
      <c r="BC261" s="35"/>
      <c r="BD261" s="166" t="s">
        <v>52</v>
      </c>
      <c r="BE261" s="166"/>
      <c r="BF261" s="166"/>
      <c r="BG261" s="166"/>
      <c r="BH261" s="166"/>
      <c r="BI261" s="166"/>
      <c r="BJ261" s="166"/>
      <c r="BK261" s="166"/>
      <c r="BL261" s="166"/>
      <c r="BM261" s="34"/>
      <c r="BN261" s="168" t="s">
        <v>83</v>
      </c>
      <c r="BO261" s="169"/>
      <c r="BP261" s="169"/>
      <c r="BQ261" s="169"/>
      <c r="BR261" s="169"/>
      <c r="BS261" s="169"/>
      <c r="BT261" s="169"/>
      <c r="BU261" s="169"/>
      <c r="BV261" s="169"/>
      <c r="BW261" s="170"/>
      <c r="BX261" s="177" t="s">
        <v>55</v>
      </c>
      <c r="BY261" s="178"/>
      <c r="BZ261" s="178"/>
      <c r="CA261" s="178"/>
      <c r="CB261" s="178"/>
      <c r="CC261" s="178"/>
      <c r="CD261" s="178"/>
      <c r="CE261" s="178"/>
      <c r="CF261" s="178"/>
      <c r="CG261" s="178"/>
      <c r="CH261" s="178"/>
      <c r="CI261" s="178"/>
      <c r="CJ261" s="178"/>
      <c r="CK261" s="178"/>
      <c r="CL261" s="178"/>
      <c r="CM261" s="178"/>
      <c r="CN261" s="122">
        <v>20</v>
      </c>
      <c r="CO261" s="123"/>
      <c r="CP261" s="123"/>
      <c r="CQ261" s="124" t="s">
        <v>6</v>
      </c>
      <c r="CR261" s="124"/>
      <c r="CS261" s="125" t="s">
        <v>56</v>
      </c>
      <c r="CT261" s="125"/>
      <c r="CU261" s="125"/>
      <c r="CV261" s="126"/>
      <c r="CW261" s="122">
        <v>20</v>
      </c>
      <c r="CX261" s="123"/>
      <c r="CY261" s="123"/>
      <c r="CZ261" s="124" t="s">
        <v>8</v>
      </c>
      <c r="DA261" s="124"/>
      <c r="DB261" s="125" t="s">
        <v>56</v>
      </c>
      <c r="DC261" s="125"/>
      <c r="DD261" s="125"/>
      <c r="DE261" s="126"/>
      <c r="DF261" s="122">
        <v>20</v>
      </c>
      <c r="DG261" s="123"/>
      <c r="DH261" s="123"/>
      <c r="DI261" s="124" t="s">
        <v>10</v>
      </c>
      <c r="DJ261" s="124"/>
      <c r="DK261" s="125" t="s">
        <v>56</v>
      </c>
      <c r="DL261" s="125"/>
      <c r="DM261" s="125"/>
      <c r="DN261" s="126"/>
      <c r="DO261" s="122">
        <v>20</v>
      </c>
      <c r="DP261" s="123"/>
      <c r="DQ261" s="123"/>
      <c r="DR261" s="124" t="s">
        <v>6</v>
      </c>
      <c r="DS261" s="124"/>
      <c r="DT261" s="125" t="s">
        <v>56</v>
      </c>
      <c r="DU261" s="125"/>
      <c r="DV261" s="125"/>
      <c r="DW261" s="126"/>
      <c r="DX261" s="122">
        <v>20</v>
      </c>
      <c r="DY261" s="123"/>
      <c r="DZ261" s="123"/>
      <c r="EA261" s="124" t="s">
        <v>8</v>
      </c>
      <c r="EB261" s="124"/>
      <c r="EC261" s="125" t="s">
        <v>56</v>
      </c>
      <c r="ED261" s="125"/>
      <c r="EE261" s="125"/>
      <c r="EF261" s="126"/>
      <c r="EG261" s="122">
        <v>20</v>
      </c>
      <c r="EH261" s="123"/>
      <c r="EI261" s="123"/>
      <c r="EJ261" s="124" t="s">
        <v>10</v>
      </c>
      <c r="EK261" s="124"/>
      <c r="EL261" s="125" t="s">
        <v>56</v>
      </c>
      <c r="EM261" s="125"/>
      <c r="EN261" s="125"/>
      <c r="EO261" s="126"/>
      <c r="EP261" s="152" t="s">
        <v>84</v>
      </c>
      <c r="EQ261" s="153"/>
      <c r="ER261" s="153"/>
      <c r="ES261" s="153"/>
      <c r="ET261" s="153"/>
      <c r="EU261" s="153"/>
      <c r="EV261" s="153"/>
      <c r="EW261" s="153"/>
      <c r="EX261" s="154"/>
      <c r="EY261" s="152" t="s">
        <v>85</v>
      </c>
      <c r="EZ261" s="153"/>
      <c r="FA261" s="153"/>
      <c r="FB261" s="153"/>
      <c r="FC261" s="153"/>
      <c r="FD261" s="153"/>
      <c r="FE261" s="153"/>
      <c r="FF261" s="153"/>
      <c r="FG261" s="153"/>
    </row>
    <row r="262" spans="1:163" customHeight="1" ht="12">
      <c r="A262" s="172"/>
      <c r="B262" s="172"/>
      <c r="C262" s="172"/>
      <c r="D262" s="172"/>
      <c r="E262" s="172"/>
      <c r="F262" s="172"/>
      <c r="G262" s="172"/>
      <c r="H262" s="172"/>
      <c r="I262" s="172"/>
      <c r="J262" s="173"/>
      <c r="K262" s="37"/>
      <c r="L262" s="167"/>
      <c r="M262" s="167"/>
      <c r="N262" s="167"/>
      <c r="O262" s="167"/>
      <c r="P262" s="167"/>
      <c r="Q262" s="167"/>
      <c r="R262" s="167"/>
      <c r="S262" s="167"/>
      <c r="T262" s="167"/>
      <c r="U262" s="38"/>
      <c r="V262" s="3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38"/>
      <c r="AG262" s="3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38"/>
      <c r="AR262" s="3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38"/>
      <c r="BC262" s="3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38"/>
      <c r="BN262" s="171"/>
      <c r="BO262" s="172"/>
      <c r="BP262" s="172"/>
      <c r="BQ262" s="172"/>
      <c r="BR262" s="172"/>
      <c r="BS262" s="172"/>
      <c r="BT262" s="172"/>
      <c r="BU262" s="172"/>
      <c r="BV262" s="172"/>
      <c r="BW262" s="173"/>
      <c r="BX262" s="158" t="s">
        <v>86</v>
      </c>
      <c r="BY262" s="159"/>
      <c r="BZ262" s="159"/>
      <c r="CA262" s="159"/>
      <c r="CB262" s="159"/>
      <c r="CC262" s="159"/>
      <c r="CD262" s="159"/>
      <c r="CE262" s="159"/>
      <c r="CF262" s="160"/>
      <c r="CG262" s="158" t="s">
        <v>60</v>
      </c>
      <c r="CH262" s="159"/>
      <c r="CI262" s="159"/>
      <c r="CJ262" s="159"/>
      <c r="CK262" s="159"/>
      <c r="CL262" s="159"/>
      <c r="CM262" s="159"/>
      <c r="CN262" s="155" t="s">
        <v>87</v>
      </c>
      <c r="CO262" s="156"/>
      <c r="CP262" s="156"/>
      <c r="CQ262" s="156"/>
      <c r="CR262" s="156"/>
      <c r="CS262" s="156"/>
      <c r="CT262" s="156"/>
      <c r="CU262" s="156"/>
      <c r="CV262" s="157"/>
      <c r="CW262" s="155" t="s">
        <v>62</v>
      </c>
      <c r="CX262" s="156"/>
      <c r="CY262" s="156"/>
      <c r="CZ262" s="156"/>
      <c r="DA262" s="156"/>
      <c r="DB262" s="156"/>
      <c r="DC262" s="156"/>
      <c r="DD262" s="156"/>
      <c r="DE262" s="157"/>
      <c r="DF262" s="155" t="s">
        <v>63</v>
      </c>
      <c r="DG262" s="156"/>
      <c r="DH262" s="156"/>
      <c r="DI262" s="156"/>
      <c r="DJ262" s="156"/>
      <c r="DK262" s="156"/>
      <c r="DL262" s="156"/>
      <c r="DM262" s="156"/>
      <c r="DN262" s="157"/>
      <c r="DO262" s="155" t="s">
        <v>87</v>
      </c>
      <c r="DP262" s="156"/>
      <c r="DQ262" s="156"/>
      <c r="DR262" s="156"/>
      <c r="DS262" s="156"/>
      <c r="DT262" s="156"/>
      <c r="DU262" s="156"/>
      <c r="DV262" s="156"/>
      <c r="DW262" s="157"/>
      <c r="DX262" s="155" t="s">
        <v>62</v>
      </c>
      <c r="DY262" s="156"/>
      <c r="DZ262" s="156"/>
      <c r="EA262" s="156"/>
      <c r="EB262" s="156"/>
      <c r="EC262" s="156"/>
      <c r="ED262" s="156"/>
      <c r="EE262" s="156"/>
      <c r="EF262" s="157"/>
      <c r="EG262" s="155" t="s">
        <v>63</v>
      </c>
      <c r="EH262" s="156"/>
      <c r="EI262" s="156"/>
      <c r="EJ262" s="156"/>
      <c r="EK262" s="156"/>
      <c r="EL262" s="156"/>
      <c r="EM262" s="156"/>
      <c r="EN262" s="156"/>
      <c r="EO262" s="157"/>
      <c r="EP262" s="155"/>
      <c r="EQ262" s="156"/>
      <c r="ER262" s="156"/>
      <c r="ES262" s="156"/>
      <c r="ET262" s="156"/>
      <c r="EU262" s="156"/>
      <c r="EV262" s="156"/>
      <c r="EW262" s="156"/>
      <c r="EX262" s="157"/>
      <c r="EY262" s="155"/>
      <c r="EZ262" s="156"/>
      <c r="FA262" s="156"/>
      <c r="FB262" s="156"/>
      <c r="FC262" s="156"/>
      <c r="FD262" s="156"/>
      <c r="FE262" s="156"/>
      <c r="FF262" s="156"/>
      <c r="FG262" s="156"/>
    </row>
    <row r="263" spans="1:163" customHeight="1" ht="2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6"/>
      <c r="K263" s="149" t="s">
        <v>64</v>
      </c>
      <c r="L263" s="150"/>
      <c r="M263" s="150"/>
      <c r="N263" s="150"/>
      <c r="O263" s="150"/>
      <c r="P263" s="150"/>
      <c r="Q263" s="150"/>
      <c r="R263" s="150"/>
      <c r="S263" s="150"/>
      <c r="T263" s="150"/>
      <c r="U263" s="151"/>
      <c r="V263" s="149" t="s">
        <v>64</v>
      </c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1"/>
      <c r="AG263" s="149" t="s">
        <v>64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1"/>
      <c r="AR263" s="149" t="s">
        <v>64</v>
      </c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1"/>
      <c r="BC263" s="149" t="s">
        <v>64</v>
      </c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1"/>
      <c r="BN263" s="174"/>
      <c r="BO263" s="175"/>
      <c r="BP263" s="175"/>
      <c r="BQ263" s="175"/>
      <c r="BR263" s="175"/>
      <c r="BS263" s="175"/>
      <c r="BT263" s="175"/>
      <c r="BU263" s="175"/>
      <c r="BV263" s="175"/>
      <c r="BW263" s="176"/>
      <c r="BX263" s="161"/>
      <c r="BY263" s="162"/>
      <c r="BZ263" s="162"/>
      <c r="CA263" s="162"/>
      <c r="CB263" s="162"/>
      <c r="CC263" s="162"/>
      <c r="CD263" s="162"/>
      <c r="CE263" s="162"/>
      <c r="CF263" s="163"/>
      <c r="CG263" s="161"/>
      <c r="CH263" s="162"/>
      <c r="CI263" s="162"/>
      <c r="CJ263" s="162"/>
      <c r="CK263" s="162"/>
      <c r="CL263" s="162"/>
      <c r="CM263" s="162"/>
      <c r="CN263" s="149"/>
      <c r="CO263" s="150"/>
      <c r="CP263" s="150"/>
      <c r="CQ263" s="150"/>
      <c r="CR263" s="150"/>
      <c r="CS263" s="150"/>
      <c r="CT263" s="150"/>
      <c r="CU263" s="150"/>
      <c r="CV263" s="151"/>
      <c r="CW263" s="149"/>
      <c r="CX263" s="150"/>
      <c r="CY263" s="150"/>
      <c r="CZ263" s="150"/>
      <c r="DA263" s="150"/>
      <c r="DB263" s="150"/>
      <c r="DC263" s="150"/>
      <c r="DD263" s="150"/>
      <c r="DE263" s="151"/>
      <c r="DF263" s="149"/>
      <c r="DG263" s="150"/>
      <c r="DH263" s="150"/>
      <c r="DI263" s="150"/>
      <c r="DJ263" s="150"/>
      <c r="DK263" s="150"/>
      <c r="DL263" s="150"/>
      <c r="DM263" s="150"/>
      <c r="DN263" s="151"/>
      <c r="DO263" s="149"/>
      <c r="DP263" s="150"/>
      <c r="DQ263" s="150"/>
      <c r="DR263" s="150"/>
      <c r="DS263" s="150"/>
      <c r="DT263" s="150"/>
      <c r="DU263" s="150"/>
      <c r="DV263" s="150"/>
      <c r="DW263" s="151"/>
      <c r="DX263" s="149"/>
      <c r="DY263" s="150"/>
      <c r="DZ263" s="150"/>
      <c r="EA263" s="150"/>
      <c r="EB263" s="150"/>
      <c r="EC263" s="150"/>
      <c r="ED263" s="150"/>
      <c r="EE263" s="150"/>
      <c r="EF263" s="151"/>
      <c r="EG263" s="149"/>
      <c r="EH263" s="150"/>
      <c r="EI263" s="150"/>
      <c r="EJ263" s="150"/>
      <c r="EK263" s="150"/>
      <c r="EL263" s="150"/>
      <c r="EM263" s="150"/>
      <c r="EN263" s="150"/>
      <c r="EO263" s="151"/>
      <c r="EP263" s="149"/>
      <c r="EQ263" s="150"/>
      <c r="ER263" s="150"/>
      <c r="ES263" s="150"/>
      <c r="ET263" s="150"/>
      <c r="EU263" s="150"/>
      <c r="EV263" s="150"/>
      <c r="EW263" s="150"/>
      <c r="EX263" s="151"/>
      <c r="EY263" s="149"/>
      <c r="EZ263" s="150"/>
      <c r="FA263" s="150"/>
      <c r="FB263" s="150"/>
      <c r="FC263" s="150"/>
      <c r="FD263" s="150"/>
      <c r="FE263" s="150"/>
      <c r="FF263" s="150"/>
      <c r="FG263" s="150"/>
    </row>
    <row r="264" spans="1:163" customHeight="1" ht="12">
      <c r="A264" s="120">
        <v>1</v>
      </c>
      <c r="B264" s="120"/>
      <c r="C264" s="120"/>
      <c r="D264" s="120"/>
      <c r="E264" s="120"/>
      <c r="F264" s="120"/>
      <c r="G264" s="120"/>
      <c r="H264" s="120"/>
      <c r="I264" s="120"/>
      <c r="J264" s="121"/>
      <c r="K264" s="119">
        <v>2</v>
      </c>
      <c r="L264" s="120"/>
      <c r="M264" s="120"/>
      <c r="N264" s="120"/>
      <c r="O264" s="120"/>
      <c r="P264" s="120"/>
      <c r="Q264" s="120"/>
      <c r="R264" s="120"/>
      <c r="S264" s="120"/>
      <c r="T264" s="120"/>
      <c r="U264" s="121"/>
      <c r="V264" s="119">
        <v>3</v>
      </c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1"/>
      <c r="AG264" s="119">
        <v>4</v>
      </c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1"/>
      <c r="AR264" s="119">
        <v>5</v>
      </c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1"/>
      <c r="BC264" s="119">
        <v>6</v>
      </c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1"/>
      <c r="BN264" s="119">
        <v>7</v>
      </c>
      <c r="BO264" s="120"/>
      <c r="BP264" s="120"/>
      <c r="BQ264" s="120"/>
      <c r="BR264" s="120"/>
      <c r="BS264" s="120"/>
      <c r="BT264" s="120"/>
      <c r="BU264" s="120"/>
      <c r="BV264" s="120"/>
      <c r="BW264" s="121"/>
      <c r="BX264" s="119">
        <v>8</v>
      </c>
      <c r="BY264" s="120"/>
      <c r="BZ264" s="120"/>
      <c r="CA264" s="120"/>
      <c r="CB264" s="120"/>
      <c r="CC264" s="120"/>
      <c r="CD264" s="120"/>
      <c r="CE264" s="120"/>
      <c r="CF264" s="121"/>
      <c r="CG264" s="119">
        <v>9</v>
      </c>
      <c r="CH264" s="120"/>
      <c r="CI264" s="120"/>
      <c r="CJ264" s="120"/>
      <c r="CK264" s="120"/>
      <c r="CL264" s="120"/>
      <c r="CM264" s="120"/>
      <c r="CN264" s="119">
        <v>10</v>
      </c>
      <c r="CO264" s="120"/>
      <c r="CP264" s="120"/>
      <c r="CQ264" s="120"/>
      <c r="CR264" s="120"/>
      <c r="CS264" s="120"/>
      <c r="CT264" s="120"/>
      <c r="CU264" s="120"/>
      <c r="CV264" s="121"/>
      <c r="CW264" s="119">
        <v>11</v>
      </c>
      <c r="CX264" s="120"/>
      <c r="CY264" s="120"/>
      <c r="CZ264" s="120"/>
      <c r="DA264" s="120"/>
      <c r="DB264" s="120"/>
      <c r="DC264" s="120"/>
      <c r="DD264" s="120"/>
      <c r="DE264" s="121"/>
      <c r="DF264" s="119">
        <v>12</v>
      </c>
      <c r="DG264" s="120"/>
      <c r="DH264" s="120"/>
      <c r="DI264" s="120"/>
      <c r="DJ264" s="120"/>
      <c r="DK264" s="120"/>
      <c r="DL264" s="120"/>
      <c r="DM264" s="120"/>
      <c r="DN264" s="121"/>
      <c r="DO264" s="119">
        <v>13</v>
      </c>
      <c r="DP264" s="120"/>
      <c r="DQ264" s="120"/>
      <c r="DR264" s="120"/>
      <c r="DS264" s="120"/>
      <c r="DT264" s="120"/>
      <c r="DU264" s="120"/>
      <c r="DV264" s="120"/>
      <c r="DW264" s="121"/>
      <c r="DX264" s="119">
        <v>14</v>
      </c>
      <c r="DY264" s="120"/>
      <c r="DZ264" s="120"/>
      <c r="EA264" s="120"/>
      <c r="EB264" s="120"/>
      <c r="EC264" s="120"/>
      <c r="ED264" s="120"/>
      <c r="EE264" s="120"/>
      <c r="EF264" s="121"/>
      <c r="EG264" s="119">
        <v>15</v>
      </c>
      <c r="EH264" s="120"/>
      <c r="EI264" s="120"/>
      <c r="EJ264" s="120"/>
      <c r="EK264" s="120"/>
      <c r="EL264" s="120"/>
      <c r="EM264" s="120"/>
      <c r="EN264" s="120"/>
      <c r="EO264" s="121"/>
      <c r="EP264" s="146">
        <v>16</v>
      </c>
      <c r="EQ264" s="147"/>
      <c r="ER264" s="147"/>
      <c r="ES264" s="147"/>
      <c r="ET264" s="147"/>
      <c r="EU264" s="147"/>
      <c r="EV264" s="147"/>
      <c r="EW264" s="147"/>
      <c r="EX264" s="147"/>
      <c r="EY264" s="146">
        <v>17</v>
      </c>
      <c r="EZ264" s="147"/>
      <c r="FA264" s="147"/>
      <c r="FB264" s="147"/>
      <c r="FC264" s="147"/>
      <c r="FD264" s="147"/>
      <c r="FE264" s="147"/>
      <c r="FF264" s="147"/>
      <c r="FG264" s="147"/>
    </row>
    <row r="265" spans="1:163" customHeight="1" ht="31.5">
      <c r="A265" s="296" t="s">
        <v>157</v>
      </c>
      <c r="B265" s="296"/>
      <c r="C265" s="296"/>
      <c r="D265" s="296"/>
      <c r="E265" s="296"/>
      <c r="F265" s="296"/>
      <c r="G265" s="296"/>
      <c r="H265" s="296"/>
      <c r="I265" s="296"/>
      <c r="J265" s="297"/>
      <c r="K265" s="140" t="s">
        <v>66</v>
      </c>
      <c r="L265" s="141"/>
      <c r="M265" s="141"/>
      <c r="N265" s="141"/>
      <c r="O265" s="141"/>
      <c r="P265" s="141"/>
      <c r="Q265" s="141"/>
      <c r="R265" s="141"/>
      <c r="S265" s="141"/>
      <c r="T265" s="141"/>
      <c r="U265" s="142"/>
      <c r="V265" s="140" t="s">
        <v>66</v>
      </c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2"/>
      <c r="AG265" s="116" t="s">
        <v>66</v>
      </c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8"/>
      <c r="AR265" s="116" t="s">
        <v>66</v>
      </c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8"/>
      <c r="BC265" s="116" t="s">
        <v>66</v>
      </c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8"/>
      <c r="BN265" s="137" t="s">
        <v>159</v>
      </c>
      <c r="BO265" s="138"/>
      <c r="BP265" s="138"/>
      <c r="BQ265" s="138"/>
      <c r="BR265" s="138"/>
      <c r="BS265" s="138"/>
      <c r="BT265" s="138"/>
      <c r="BU265" s="138"/>
      <c r="BV265" s="138"/>
      <c r="BW265" s="139"/>
      <c r="BX265" s="140" t="s">
        <v>89</v>
      </c>
      <c r="BY265" s="141"/>
      <c r="BZ265" s="141"/>
      <c r="CA265" s="141"/>
      <c r="CB265" s="141"/>
      <c r="CC265" s="141"/>
      <c r="CD265" s="141"/>
      <c r="CE265" s="141"/>
      <c r="CF265" s="142"/>
      <c r="CG265" s="143" t="s">
        <v>90</v>
      </c>
      <c r="CH265" s="144"/>
      <c r="CI265" s="144"/>
      <c r="CJ265" s="144"/>
      <c r="CK265" s="144"/>
      <c r="CL265" s="144"/>
      <c r="CM265" s="144"/>
      <c r="CN265" s="116">
        <v>160</v>
      </c>
      <c r="CO265" s="117"/>
      <c r="CP265" s="117"/>
      <c r="CQ265" s="117"/>
      <c r="CR265" s="117"/>
      <c r="CS265" s="117"/>
      <c r="CT265" s="117"/>
      <c r="CU265" s="117"/>
      <c r="CV265" s="118"/>
      <c r="CW265" s="116">
        <v>160</v>
      </c>
      <c r="CX265" s="117"/>
      <c r="CY265" s="117"/>
      <c r="CZ265" s="117"/>
      <c r="DA265" s="117"/>
      <c r="DB265" s="117"/>
      <c r="DC265" s="117"/>
      <c r="DD265" s="117"/>
      <c r="DE265" s="118"/>
      <c r="DF265" s="116">
        <v>160</v>
      </c>
      <c r="DG265" s="117"/>
      <c r="DH265" s="117"/>
      <c r="DI265" s="117"/>
      <c r="DJ265" s="117"/>
      <c r="DK265" s="117"/>
      <c r="DL265" s="117"/>
      <c r="DM265" s="117"/>
      <c r="DN265" s="118"/>
      <c r="DO265" s="116" t="s">
        <v>91</v>
      </c>
      <c r="DP265" s="117"/>
      <c r="DQ265" s="117"/>
      <c r="DR265" s="117"/>
      <c r="DS265" s="117"/>
      <c r="DT265" s="117"/>
      <c r="DU265" s="117"/>
      <c r="DV265" s="117"/>
      <c r="DW265" s="118"/>
      <c r="DX265" s="116" t="s">
        <v>91</v>
      </c>
      <c r="DY265" s="117"/>
      <c r="DZ265" s="117"/>
      <c r="EA265" s="117"/>
      <c r="EB265" s="117"/>
      <c r="EC265" s="117"/>
      <c r="ED265" s="117"/>
      <c r="EE265" s="117"/>
      <c r="EF265" s="118"/>
      <c r="EG265" s="116" t="s">
        <v>91</v>
      </c>
      <c r="EH265" s="117"/>
      <c r="EI265" s="117"/>
      <c r="EJ265" s="117"/>
      <c r="EK265" s="117"/>
      <c r="EL265" s="117"/>
      <c r="EM265" s="117"/>
      <c r="EN265" s="117"/>
      <c r="EO265" s="118"/>
      <c r="EP265" s="116">
        <v>10</v>
      </c>
      <c r="EQ265" s="117"/>
      <c r="ER265" s="117"/>
      <c r="ES265" s="117"/>
      <c r="ET265" s="117"/>
      <c r="EU265" s="117"/>
      <c r="EV265" s="117"/>
      <c r="EW265" s="117"/>
      <c r="EX265" s="117"/>
      <c r="EY265" s="293"/>
      <c r="EZ265" s="294"/>
      <c r="FA265" s="294"/>
      <c r="FB265" s="294"/>
      <c r="FC265" s="294"/>
      <c r="FD265" s="294"/>
      <c r="FE265" s="294"/>
      <c r="FF265" s="294"/>
      <c r="FG265" s="294"/>
    </row>
    <row r="266" spans="1:163" customHeight="1" ht="12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5"/>
      <c r="BY266" s="55"/>
      <c r="BZ266" s="55"/>
      <c r="CA266" s="55"/>
      <c r="CB266" s="55"/>
      <c r="CC266" s="55"/>
      <c r="CD266" s="55"/>
      <c r="CE266" s="55"/>
      <c r="CF266" s="55"/>
      <c r="CG266" s="56"/>
      <c r="CH266" s="56"/>
      <c r="CI266" s="56"/>
      <c r="CJ266" s="56"/>
      <c r="CK266" s="56"/>
      <c r="CL266" s="56"/>
      <c r="CM266" s="56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9"/>
      <c r="EZ266" s="59"/>
      <c r="FA266" s="59"/>
      <c r="FB266" s="59"/>
      <c r="FC266" s="58"/>
      <c r="FD266" s="58"/>
      <c r="FE266" s="58"/>
      <c r="FF266" s="58"/>
      <c r="FG266" s="58"/>
    </row>
    <row r="267" spans="1:163" customHeight="1" ht="12">
      <c r="A267" s="7" t="s">
        <v>92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customHeight="1" ht="1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customHeight="1" ht="12">
      <c r="A269" s="291" t="s">
        <v>93</v>
      </c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1"/>
      <c r="BR269" s="291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1"/>
      <c r="CJ269" s="291"/>
      <c r="CK269" s="291"/>
      <c r="CL269" s="291"/>
      <c r="CM269" s="291"/>
      <c r="CN269" s="291"/>
      <c r="CO269" s="291"/>
      <c r="CP269" s="291"/>
      <c r="CQ269" s="291"/>
      <c r="CR269" s="291"/>
      <c r="CS269" s="291"/>
      <c r="CT269" s="291"/>
      <c r="CU269" s="291"/>
      <c r="CV269" s="291"/>
      <c r="CW269" s="291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1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1"/>
      <c r="DU269" s="291"/>
      <c r="DV269" s="291"/>
      <c r="DW269" s="291"/>
      <c r="DX269" s="291"/>
      <c r="DY269" s="291"/>
      <c r="DZ269" s="291"/>
      <c r="EA269" s="291"/>
      <c r="EB269" s="291"/>
      <c r="EC269" s="291"/>
      <c r="ED269" s="291"/>
      <c r="EE269" s="291"/>
      <c r="EF269" s="291"/>
      <c r="EG269" s="291"/>
      <c r="EH269" s="291"/>
      <c r="EI269" s="291"/>
      <c r="EJ269" s="291"/>
      <c r="EK269" s="291"/>
      <c r="EL269" s="291"/>
      <c r="EM269" s="291"/>
      <c r="EN269" s="291"/>
      <c r="EO269" s="291"/>
      <c r="EP269" s="291"/>
      <c r="EQ269" s="291"/>
      <c r="ER269" s="291"/>
      <c r="ES269" s="291"/>
      <c r="ET269" s="291"/>
      <c r="EU269" s="291"/>
      <c r="EV269" s="291"/>
      <c r="EW269" s="291"/>
      <c r="EX269" s="291"/>
      <c r="EY269" s="291"/>
      <c r="EZ269" s="291"/>
      <c r="FA269" s="291"/>
      <c r="FB269" s="291"/>
      <c r="FC269" s="291"/>
      <c r="FD269" s="291"/>
      <c r="FE269" s="291"/>
      <c r="FF269" s="291"/>
      <c r="FG269" s="291"/>
    </row>
    <row r="270" spans="1:163" customHeight="1" ht="14.25">
      <c r="A270" s="292" t="s">
        <v>94</v>
      </c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77"/>
      <c r="AE270" s="279" t="s">
        <v>95</v>
      </c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77"/>
      <c r="BJ270" s="279" t="s">
        <v>96</v>
      </c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77"/>
      <c r="CH270" s="279" t="s">
        <v>97</v>
      </c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77"/>
      <c r="DF270" s="279" t="s">
        <v>98</v>
      </c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  <c r="EO270" s="292"/>
      <c r="EP270" s="292"/>
      <c r="EQ270" s="292"/>
      <c r="ER270" s="292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</row>
    <row r="271" spans="1:163" customHeight="1" ht="12">
      <c r="A271" s="280">
        <v>1</v>
      </c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68"/>
      <c r="AE271" s="281">
        <v>2</v>
      </c>
      <c r="AF271" s="280"/>
      <c r="AG271" s="280"/>
      <c r="AH271" s="280"/>
      <c r="AI271" s="280"/>
      <c r="AJ271" s="280"/>
      <c r="AK271" s="280"/>
      <c r="AL271" s="280"/>
      <c r="AM271" s="280"/>
      <c r="AN271" s="280"/>
      <c r="AO271" s="280"/>
      <c r="AP271" s="280"/>
      <c r="AQ271" s="280"/>
      <c r="AR271" s="280"/>
      <c r="AS271" s="280"/>
      <c r="AT271" s="280"/>
      <c r="AU271" s="280"/>
      <c r="AV271" s="280"/>
      <c r="AW271" s="280"/>
      <c r="AX271" s="280"/>
      <c r="AY271" s="280"/>
      <c r="AZ271" s="280"/>
      <c r="BA271" s="280"/>
      <c r="BB271" s="280"/>
      <c r="BC271" s="280"/>
      <c r="BD271" s="280"/>
      <c r="BE271" s="280"/>
      <c r="BF271" s="280"/>
      <c r="BG271" s="280"/>
      <c r="BH271" s="280"/>
      <c r="BI271" s="268"/>
      <c r="BJ271" s="282" t="s">
        <v>99</v>
      </c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4"/>
      <c r="CH271" s="282" t="s">
        <v>100</v>
      </c>
      <c r="CI271" s="283"/>
      <c r="CJ271" s="283"/>
      <c r="CK271" s="283"/>
      <c r="CL271" s="283"/>
      <c r="CM271" s="283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4"/>
      <c r="DF271" s="281">
        <v>5</v>
      </c>
      <c r="DG271" s="280"/>
      <c r="DH271" s="280"/>
      <c r="DI271" s="280"/>
      <c r="DJ271" s="280"/>
      <c r="DK271" s="280"/>
      <c r="DL271" s="280"/>
      <c r="DM271" s="280"/>
      <c r="DN271" s="280"/>
      <c r="DO271" s="280"/>
      <c r="DP271" s="280"/>
      <c r="DQ271" s="280"/>
      <c r="DR271" s="280"/>
      <c r="DS271" s="280"/>
      <c r="DT271" s="280"/>
      <c r="DU271" s="280"/>
      <c r="DV271" s="280"/>
      <c r="DW271" s="280"/>
      <c r="DX271" s="280"/>
      <c r="DY271" s="280"/>
      <c r="DZ271" s="280"/>
      <c r="EA271" s="280"/>
      <c r="EB271" s="280"/>
      <c r="EC271" s="280"/>
      <c r="ED271" s="280"/>
      <c r="EE271" s="280"/>
      <c r="EF271" s="280"/>
      <c r="EG271" s="280"/>
      <c r="EH271" s="280"/>
      <c r="EI271" s="280"/>
      <c r="EJ271" s="280"/>
      <c r="EK271" s="280"/>
      <c r="EL271" s="280"/>
      <c r="EM271" s="280"/>
      <c r="EN271" s="280"/>
      <c r="EO271" s="280"/>
      <c r="EP271" s="280"/>
      <c r="EQ271" s="280"/>
      <c r="ER271" s="280"/>
      <c r="ES271" s="280"/>
      <c r="ET271" s="280"/>
      <c r="EU271" s="280"/>
      <c r="EV271" s="280"/>
      <c r="EW271" s="280"/>
      <c r="EX271" s="280"/>
      <c r="EY271" s="280"/>
      <c r="EZ271" s="280"/>
      <c r="FA271" s="280"/>
      <c r="FB271" s="280"/>
      <c r="FC271" s="280"/>
      <c r="FD271" s="280"/>
      <c r="FE271" s="280"/>
      <c r="FF271" s="280"/>
      <c r="FG271" s="280"/>
    </row>
    <row r="272" spans="1:163" customHeight="1" ht="1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6"/>
      <c r="AE272" s="287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6"/>
      <c r="BJ272" s="288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/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290"/>
      <c r="CH272" s="288"/>
      <c r="CI272" s="289"/>
      <c r="CJ272" s="289"/>
      <c r="CK272" s="289"/>
      <c r="CL272" s="289"/>
      <c r="CM272" s="289"/>
      <c r="CN272" s="289"/>
      <c r="CO272" s="289"/>
      <c r="CP272" s="289"/>
      <c r="CQ272" s="289"/>
      <c r="CR272" s="289"/>
      <c r="CS272" s="289"/>
      <c r="CT272" s="289"/>
      <c r="CU272" s="289"/>
      <c r="CV272" s="289"/>
      <c r="CW272" s="289"/>
      <c r="CX272" s="289"/>
      <c r="CY272" s="289"/>
      <c r="CZ272" s="289"/>
      <c r="DA272" s="289"/>
      <c r="DB272" s="289"/>
      <c r="DC272" s="289"/>
      <c r="DD272" s="289"/>
      <c r="DE272" s="290"/>
      <c r="DF272" s="287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  <c r="EG272" s="285"/>
      <c r="EH272" s="285"/>
      <c r="EI272" s="285"/>
      <c r="EJ272" s="285"/>
      <c r="EK272" s="285"/>
      <c r="EL272" s="285"/>
      <c r="EM272" s="285"/>
      <c r="EN272" s="285"/>
      <c r="EO272" s="285"/>
      <c r="EP272" s="285"/>
      <c r="EQ272" s="285"/>
      <c r="ER272" s="285"/>
      <c r="ES272" s="285"/>
      <c r="ET272" s="285"/>
      <c r="EU272" s="285"/>
      <c r="EV272" s="285"/>
      <c r="EW272" s="285"/>
      <c r="EX272" s="285"/>
      <c r="EY272" s="285"/>
      <c r="EZ272" s="285"/>
      <c r="FA272" s="285"/>
      <c r="FB272" s="285"/>
      <c r="FC272" s="285"/>
      <c r="FD272" s="285"/>
      <c r="FE272" s="285"/>
      <c r="FF272" s="285"/>
      <c r="FG272" s="285"/>
    </row>
    <row r="273" spans="1:163" customHeight="1" ht="1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customHeight="1" ht="12">
      <c r="A274" s="7" t="s">
        <v>101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customHeight="1" ht="1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customHeight="1" ht="78">
      <c r="A276" s="273" t="s">
        <v>102</v>
      </c>
      <c r="B276" s="273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4" t="s">
        <v>103</v>
      </c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5"/>
      <c r="BK276" s="275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275"/>
      <c r="CM276" s="275"/>
      <c r="CN276" s="275"/>
      <c r="CO276" s="275"/>
      <c r="CP276" s="275"/>
      <c r="CQ276" s="275"/>
      <c r="CR276" s="275"/>
      <c r="CS276" s="275"/>
      <c r="CT276" s="275"/>
      <c r="CU276" s="275"/>
      <c r="CV276" s="275"/>
      <c r="CW276" s="275"/>
      <c r="CX276" s="275"/>
      <c r="CY276" s="275"/>
      <c r="CZ276" s="275"/>
      <c r="DA276" s="275"/>
      <c r="DB276" s="275"/>
      <c r="DC276" s="275"/>
      <c r="DD276" s="275"/>
      <c r="DE276" s="275"/>
      <c r="DF276" s="275"/>
      <c r="DG276" s="275"/>
      <c r="DH276" s="275"/>
      <c r="DI276" s="275"/>
      <c r="DJ276" s="275"/>
      <c r="DK276" s="275"/>
      <c r="DL276" s="275"/>
      <c r="DM276" s="275"/>
      <c r="DN276" s="275"/>
      <c r="DO276" s="275"/>
      <c r="DP276" s="275"/>
      <c r="DQ276" s="275"/>
      <c r="DR276" s="275"/>
      <c r="DS276" s="275"/>
      <c r="DT276" s="275"/>
      <c r="DU276" s="275"/>
      <c r="DV276" s="275"/>
      <c r="DW276" s="275"/>
      <c r="DX276" s="275"/>
      <c r="DY276" s="275"/>
      <c r="DZ276" s="275"/>
      <c r="EA276" s="275"/>
      <c r="EB276" s="275"/>
      <c r="EC276" s="275"/>
      <c r="ED276" s="275"/>
      <c r="EE276" s="275"/>
      <c r="EF276" s="275"/>
      <c r="EG276" s="275"/>
      <c r="EH276" s="275"/>
      <c r="EI276" s="275"/>
      <c r="EJ276" s="275"/>
      <c r="EK276" s="275"/>
      <c r="EL276" s="275"/>
      <c r="EM276" s="275"/>
      <c r="EN276" s="275"/>
      <c r="EO276" s="275"/>
      <c r="EP276" s="275"/>
      <c r="EQ276" s="275"/>
      <c r="ER276" s="275"/>
      <c r="ES276" s="275"/>
      <c r="ET276" s="275"/>
      <c r="EU276" s="275"/>
      <c r="EV276" s="275"/>
      <c r="EW276" s="275"/>
      <c r="EX276" s="275"/>
      <c r="EY276" s="275"/>
      <c r="EZ276" s="275"/>
      <c r="FA276" s="275"/>
      <c r="FB276" s="275"/>
      <c r="FC276" s="275"/>
      <c r="FD276" s="275"/>
      <c r="FE276" s="275"/>
      <c r="FF276" s="275"/>
      <c r="FG276" s="275"/>
    </row>
    <row r="277" spans="1:163" customHeight="1" ht="12">
      <c r="AO277" s="276" t="s">
        <v>104</v>
      </c>
      <c r="AP277" s="276"/>
      <c r="AQ277" s="276"/>
      <c r="AR277" s="276"/>
      <c r="AS277" s="276"/>
      <c r="AT277" s="276"/>
      <c r="AU277" s="276"/>
      <c r="AV277" s="276"/>
      <c r="AW277" s="276"/>
      <c r="AX277" s="276"/>
      <c r="AY277" s="276"/>
      <c r="AZ277" s="276"/>
      <c r="BA277" s="276"/>
      <c r="BB277" s="276"/>
      <c r="BC277" s="276"/>
      <c r="BD277" s="276"/>
      <c r="BE277" s="276"/>
      <c r="BF277" s="276"/>
      <c r="BG277" s="276"/>
      <c r="BH277" s="276"/>
      <c r="BI277" s="276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76"/>
      <c r="CB277" s="276"/>
      <c r="CC277" s="276"/>
      <c r="CD277" s="276"/>
      <c r="CE277" s="276"/>
      <c r="CF277" s="276"/>
      <c r="CG277" s="276"/>
      <c r="CH277" s="276"/>
      <c r="CI277" s="276"/>
      <c r="CJ277" s="276"/>
      <c r="CK277" s="276"/>
      <c r="CL277" s="276"/>
      <c r="CM277" s="276"/>
      <c r="CN277" s="276"/>
      <c r="CO277" s="276"/>
      <c r="CP277" s="276"/>
      <c r="CQ277" s="276"/>
      <c r="CR277" s="276"/>
      <c r="CS277" s="276"/>
      <c r="CT277" s="276"/>
      <c r="CU277" s="276"/>
      <c r="CV277" s="276"/>
      <c r="CW277" s="276"/>
      <c r="CX277" s="276"/>
      <c r="CY277" s="276"/>
      <c r="CZ277" s="276"/>
      <c r="DA277" s="276"/>
      <c r="DB277" s="276"/>
      <c r="DC277" s="276"/>
      <c r="DD277" s="276"/>
      <c r="DE277" s="276"/>
      <c r="DF277" s="276"/>
      <c r="DG277" s="276"/>
      <c r="DH277" s="276"/>
      <c r="DI277" s="276"/>
      <c r="DJ277" s="276"/>
      <c r="DK277" s="276"/>
      <c r="DL277" s="276"/>
      <c r="DM277" s="276"/>
      <c r="DN277" s="276"/>
      <c r="DO277" s="276"/>
      <c r="DP277" s="276"/>
      <c r="DQ277" s="276"/>
      <c r="DR277" s="276"/>
      <c r="DS277" s="276"/>
      <c r="DT277" s="276"/>
      <c r="DU277" s="276"/>
      <c r="DV277" s="276"/>
      <c r="DW277" s="276"/>
      <c r="DX277" s="276"/>
      <c r="DY277" s="276"/>
      <c r="DZ277" s="276"/>
      <c r="EA277" s="276"/>
      <c r="EB277" s="276"/>
      <c r="EC277" s="276"/>
      <c r="ED277" s="276"/>
      <c r="EE277" s="276"/>
      <c r="EF277" s="276"/>
      <c r="EG277" s="276"/>
      <c r="EH277" s="276"/>
      <c r="EI277" s="276"/>
      <c r="EJ277" s="276"/>
      <c r="EK277" s="276"/>
      <c r="EL277" s="276"/>
      <c r="EM277" s="276"/>
      <c r="EN277" s="276"/>
      <c r="EO277" s="276"/>
      <c r="EP277" s="276"/>
      <c r="EQ277" s="276"/>
      <c r="ER277" s="276"/>
      <c r="ES277" s="276"/>
      <c r="ET277" s="276"/>
      <c r="EU277" s="276"/>
      <c r="EV277" s="276"/>
      <c r="EW277" s="276"/>
      <c r="EX277" s="276"/>
      <c r="EY277" s="276"/>
      <c r="EZ277" s="276"/>
      <c r="FA277" s="276"/>
      <c r="FB277" s="276"/>
      <c r="FC277" s="276"/>
      <c r="FD277" s="276"/>
      <c r="FE277" s="276"/>
      <c r="FF277" s="276"/>
      <c r="FG277" s="276"/>
    </row>
    <row r="278" spans="1:163" customHeight="1" ht="12"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</row>
    <row r="279" spans="1:163" customHeight="1" ht="12">
      <c r="A279" s="7" t="s">
        <v>105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1" spans="1:163" customHeight="1" ht="16.5">
      <c r="A281" s="277" t="s">
        <v>106</v>
      </c>
      <c r="B281" s="278"/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 t="s">
        <v>107</v>
      </c>
      <c r="BE281" s="278"/>
      <c r="BF281" s="278"/>
      <c r="BG281" s="278"/>
      <c r="BH281" s="278"/>
      <c r="BI281" s="278"/>
      <c r="BJ281" s="278"/>
      <c r="BK281" s="278"/>
      <c r="BL281" s="278"/>
      <c r="BM281" s="278"/>
      <c r="BN281" s="278"/>
      <c r="BO281" s="278"/>
      <c r="BP281" s="278"/>
      <c r="BQ281" s="278"/>
      <c r="BR281" s="278"/>
      <c r="BS281" s="278"/>
      <c r="BT281" s="278"/>
      <c r="BU281" s="278"/>
      <c r="BV281" s="278"/>
      <c r="BW281" s="278"/>
      <c r="BX281" s="278"/>
      <c r="BY281" s="278"/>
      <c r="BZ281" s="278"/>
      <c r="CA281" s="278"/>
      <c r="CB281" s="278"/>
      <c r="CC281" s="278"/>
      <c r="CD281" s="278"/>
      <c r="CE281" s="278"/>
      <c r="CF281" s="278"/>
      <c r="CG281" s="278"/>
      <c r="CH281" s="278"/>
      <c r="CI281" s="278"/>
      <c r="CJ281" s="278"/>
      <c r="CK281" s="278"/>
      <c r="CL281" s="278"/>
      <c r="CM281" s="278"/>
      <c r="CN281" s="278"/>
      <c r="CO281" s="278"/>
      <c r="CP281" s="278"/>
      <c r="CQ281" s="278"/>
      <c r="CR281" s="278"/>
      <c r="CS281" s="278"/>
      <c r="CT281" s="278"/>
      <c r="CU281" s="278"/>
      <c r="CV281" s="278"/>
      <c r="CW281" s="278"/>
      <c r="CX281" s="278"/>
      <c r="CY281" s="278"/>
      <c r="CZ281" s="278"/>
      <c r="DA281" s="278"/>
      <c r="DB281" s="278"/>
      <c r="DC281" s="278"/>
      <c r="DD281" s="278"/>
      <c r="DE281" s="278"/>
      <c r="DF281" s="278" t="s">
        <v>108</v>
      </c>
      <c r="DG281" s="278"/>
      <c r="DH281" s="278"/>
      <c r="DI281" s="278"/>
      <c r="DJ281" s="278"/>
      <c r="DK281" s="278"/>
      <c r="DL281" s="278"/>
      <c r="DM281" s="278"/>
      <c r="DN281" s="278"/>
      <c r="DO281" s="278"/>
      <c r="DP281" s="278"/>
      <c r="DQ281" s="278"/>
      <c r="DR281" s="278"/>
      <c r="DS281" s="278"/>
      <c r="DT281" s="278"/>
      <c r="DU281" s="278"/>
      <c r="DV281" s="278"/>
      <c r="DW281" s="278"/>
      <c r="DX281" s="278"/>
      <c r="DY281" s="278"/>
      <c r="DZ281" s="278"/>
      <c r="EA281" s="278"/>
      <c r="EB281" s="278"/>
      <c r="EC281" s="278"/>
      <c r="ED281" s="278"/>
      <c r="EE281" s="278"/>
      <c r="EF281" s="278"/>
      <c r="EG281" s="278"/>
      <c r="EH281" s="278"/>
      <c r="EI281" s="278"/>
      <c r="EJ281" s="278"/>
      <c r="EK281" s="278"/>
      <c r="EL281" s="278"/>
      <c r="EM281" s="278"/>
      <c r="EN281" s="278"/>
      <c r="EO281" s="278"/>
      <c r="EP281" s="278"/>
      <c r="EQ281" s="278"/>
      <c r="ER281" s="278"/>
      <c r="ES281" s="278"/>
      <c r="ET281" s="278"/>
      <c r="EU281" s="278"/>
      <c r="EV281" s="278"/>
      <c r="EW281" s="278"/>
      <c r="EX281" s="278"/>
      <c r="EY281" s="278"/>
      <c r="EZ281" s="278"/>
      <c r="FA281" s="278"/>
      <c r="FB281" s="278"/>
      <c r="FC281" s="278"/>
      <c r="FD281" s="278"/>
      <c r="FE281" s="278"/>
      <c r="FF281" s="278"/>
      <c r="FG281" s="279"/>
    </row>
    <row r="282" spans="1:163" customHeight="1" ht="12">
      <c r="A282" s="268">
        <v>1</v>
      </c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  <c r="AR282" s="269"/>
      <c r="AS282" s="269"/>
      <c r="AT282" s="269"/>
      <c r="AU282" s="269"/>
      <c r="AV282" s="269"/>
      <c r="AW282" s="269"/>
      <c r="AX282" s="269"/>
      <c r="AY282" s="269"/>
      <c r="AZ282" s="269"/>
      <c r="BA282" s="269"/>
      <c r="BB282" s="269"/>
      <c r="BC282" s="269"/>
      <c r="BD282" s="270" t="s">
        <v>109</v>
      </c>
      <c r="BE282" s="270"/>
      <c r="BF282" s="270"/>
      <c r="BG282" s="270"/>
      <c r="BH282" s="270"/>
      <c r="BI282" s="270"/>
      <c r="BJ282" s="270"/>
      <c r="BK282" s="270"/>
      <c r="BL282" s="270"/>
      <c r="BM282" s="270"/>
      <c r="BN282" s="270"/>
      <c r="BO282" s="270"/>
      <c r="BP282" s="270"/>
      <c r="BQ282" s="270"/>
      <c r="BR282" s="270"/>
      <c r="BS282" s="270"/>
      <c r="BT282" s="270"/>
      <c r="BU282" s="270"/>
      <c r="BV282" s="270"/>
      <c r="BW282" s="270"/>
      <c r="BX282" s="270"/>
      <c r="BY282" s="270"/>
      <c r="BZ282" s="270"/>
      <c r="CA282" s="270"/>
      <c r="CB282" s="270"/>
      <c r="CC282" s="270"/>
      <c r="CD282" s="270"/>
      <c r="CE282" s="270"/>
      <c r="CF282" s="270"/>
      <c r="CG282" s="270"/>
      <c r="CH282" s="270"/>
      <c r="CI282" s="270"/>
      <c r="CJ282" s="270"/>
      <c r="CK282" s="270"/>
      <c r="CL282" s="270"/>
      <c r="CM282" s="270"/>
      <c r="CN282" s="270"/>
      <c r="CO282" s="270"/>
      <c r="CP282" s="270"/>
      <c r="CQ282" s="270"/>
      <c r="CR282" s="270"/>
      <c r="CS282" s="270"/>
      <c r="CT282" s="270"/>
      <c r="CU282" s="270"/>
      <c r="CV282" s="270"/>
      <c r="CW282" s="270"/>
      <c r="CX282" s="270"/>
      <c r="CY282" s="270"/>
      <c r="CZ282" s="270"/>
      <c r="DA282" s="270"/>
      <c r="DB282" s="270"/>
      <c r="DC282" s="270"/>
      <c r="DD282" s="270"/>
      <c r="DE282" s="270"/>
      <c r="DF282" s="271">
        <v>3</v>
      </c>
      <c r="DG282" s="271"/>
      <c r="DH282" s="271"/>
      <c r="DI282" s="271"/>
      <c r="DJ282" s="271"/>
      <c r="DK282" s="271"/>
      <c r="DL282" s="271"/>
      <c r="DM282" s="271"/>
      <c r="DN282" s="271"/>
      <c r="DO282" s="271"/>
      <c r="DP282" s="271"/>
      <c r="DQ282" s="271"/>
      <c r="DR282" s="271"/>
      <c r="DS282" s="271"/>
      <c r="DT282" s="271"/>
      <c r="DU282" s="271"/>
      <c r="DV282" s="271"/>
      <c r="DW282" s="271"/>
      <c r="DX282" s="271"/>
      <c r="DY282" s="271"/>
      <c r="DZ282" s="271"/>
      <c r="EA282" s="271"/>
      <c r="EB282" s="271"/>
      <c r="EC282" s="271"/>
      <c r="ED282" s="271"/>
      <c r="EE282" s="271"/>
      <c r="EF282" s="271"/>
      <c r="EG282" s="271"/>
      <c r="EH282" s="271"/>
      <c r="EI282" s="271"/>
      <c r="EJ282" s="271"/>
      <c r="EK282" s="271"/>
      <c r="EL282" s="271"/>
      <c r="EM282" s="271"/>
      <c r="EN282" s="271"/>
      <c r="EO282" s="271"/>
      <c r="EP282" s="271"/>
      <c r="EQ282" s="271"/>
      <c r="ER282" s="271"/>
      <c r="ES282" s="271"/>
      <c r="ET282" s="271"/>
      <c r="EU282" s="271"/>
      <c r="EV282" s="271"/>
      <c r="EW282" s="271"/>
      <c r="EX282" s="271"/>
      <c r="EY282" s="271"/>
      <c r="EZ282" s="271"/>
      <c r="FA282" s="271"/>
      <c r="FB282" s="271"/>
      <c r="FC282" s="271"/>
      <c r="FD282" s="271"/>
      <c r="FE282" s="271"/>
      <c r="FF282" s="271"/>
      <c r="FG282" s="272"/>
    </row>
    <row r="283" spans="1:163" customHeight="1" ht="15">
      <c r="A283" s="262" t="s">
        <v>110</v>
      </c>
      <c r="B283" s="259"/>
      <c r="C283" s="259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  <c r="AE283" s="259"/>
      <c r="AF283" s="259"/>
      <c r="AG283" s="259"/>
      <c r="AH283" s="259"/>
      <c r="AI283" s="259"/>
      <c r="AJ283" s="259"/>
      <c r="AK283" s="259"/>
      <c r="AL283" s="259"/>
      <c r="AM283" s="259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63" t="s">
        <v>111</v>
      </c>
      <c r="BE283" s="264"/>
      <c r="BF283" s="264"/>
      <c r="BG283" s="264"/>
      <c r="BH283" s="264"/>
      <c r="BI283" s="264"/>
      <c r="BJ283" s="264"/>
      <c r="BK283" s="264"/>
      <c r="BL283" s="264"/>
      <c r="BM283" s="264"/>
      <c r="BN283" s="264"/>
      <c r="BO283" s="264"/>
      <c r="BP283" s="264"/>
      <c r="BQ283" s="264"/>
      <c r="BR283" s="264"/>
      <c r="BS283" s="264"/>
      <c r="BT283" s="264"/>
      <c r="BU283" s="264"/>
      <c r="BV283" s="264"/>
      <c r="BW283" s="264"/>
      <c r="BX283" s="264"/>
      <c r="BY283" s="264"/>
      <c r="BZ283" s="264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5"/>
      <c r="DF283" s="266" t="s">
        <v>112</v>
      </c>
      <c r="DG283" s="267"/>
      <c r="DH283" s="267"/>
      <c r="DI283" s="267"/>
      <c r="DJ283" s="267"/>
      <c r="DK283" s="267"/>
      <c r="DL283" s="267"/>
      <c r="DM283" s="267"/>
      <c r="DN283" s="267"/>
      <c r="DO283" s="267"/>
      <c r="DP283" s="267"/>
      <c r="DQ283" s="267"/>
      <c r="DR283" s="267"/>
      <c r="DS283" s="267"/>
      <c r="DT283" s="267"/>
      <c r="DU283" s="267"/>
      <c r="DV283" s="267"/>
      <c r="DW283" s="267"/>
      <c r="DX283" s="267"/>
      <c r="DY283" s="267"/>
      <c r="DZ283" s="267"/>
      <c r="EA283" s="267"/>
      <c r="EB283" s="267"/>
      <c r="EC283" s="267"/>
      <c r="ED283" s="267"/>
      <c r="EE283" s="267"/>
      <c r="EF283" s="267"/>
      <c r="EG283" s="267"/>
      <c r="EH283" s="267"/>
      <c r="EI283" s="267"/>
      <c r="EJ283" s="267"/>
      <c r="EK283" s="267"/>
      <c r="EL283" s="267"/>
      <c r="EM283" s="267"/>
      <c r="EN283" s="267"/>
      <c r="EO283" s="267"/>
      <c r="EP283" s="267"/>
      <c r="EQ283" s="267"/>
      <c r="ER283" s="267"/>
      <c r="ES283" s="267"/>
      <c r="ET283" s="267"/>
      <c r="EU283" s="267"/>
      <c r="EV283" s="267"/>
      <c r="EW283" s="267"/>
      <c r="EX283" s="267"/>
      <c r="EY283" s="267"/>
      <c r="EZ283" s="267"/>
      <c r="FA283" s="267"/>
      <c r="FB283" s="267"/>
      <c r="FC283" s="267"/>
      <c r="FD283" s="267"/>
      <c r="FE283" s="267"/>
      <c r="FF283" s="267"/>
      <c r="FG283" s="267"/>
    </row>
    <row r="284" spans="1:163" customHeight="1" ht="45.75">
      <c r="A284" s="262" t="s">
        <v>113</v>
      </c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63" t="s">
        <v>149</v>
      </c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5"/>
      <c r="DF284" s="266" t="s">
        <v>115</v>
      </c>
      <c r="DG284" s="267"/>
      <c r="DH284" s="267"/>
      <c r="DI284" s="267"/>
      <c r="DJ284" s="267"/>
      <c r="DK284" s="267"/>
      <c r="DL284" s="267"/>
      <c r="DM284" s="267"/>
      <c r="DN284" s="267"/>
      <c r="DO284" s="267"/>
      <c r="DP284" s="267"/>
      <c r="DQ284" s="267"/>
      <c r="DR284" s="267"/>
      <c r="DS284" s="267"/>
      <c r="DT284" s="267"/>
      <c r="DU284" s="267"/>
      <c r="DV284" s="267"/>
      <c r="DW284" s="267"/>
      <c r="DX284" s="267"/>
      <c r="DY284" s="267"/>
      <c r="DZ284" s="267"/>
      <c r="EA284" s="267"/>
      <c r="EB284" s="267"/>
      <c r="EC284" s="267"/>
      <c r="ED284" s="267"/>
      <c r="EE284" s="267"/>
      <c r="EF284" s="267"/>
      <c r="EG284" s="267"/>
      <c r="EH284" s="267"/>
      <c r="EI284" s="267"/>
      <c r="EJ284" s="267"/>
      <c r="EK284" s="267"/>
      <c r="EL284" s="267"/>
      <c r="EM284" s="267"/>
      <c r="EN284" s="267"/>
      <c r="EO284" s="267"/>
      <c r="EP284" s="267"/>
      <c r="EQ284" s="267"/>
      <c r="ER284" s="267"/>
      <c r="ES284" s="267"/>
      <c r="ET284" s="267"/>
      <c r="EU284" s="267"/>
      <c r="EV284" s="267"/>
      <c r="EW284" s="267"/>
      <c r="EX284" s="267"/>
      <c r="EY284" s="267"/>
      <c r="EZ284" s="267"/>
      <c r="FA284" s="267"/>
      <c r="FB284" s="267"/>
      <c r="FC284" s="267"/>
      <c r="FD284" s="267"/>
      <c r="FE284" s="267"/>
      <c r="FF284" s="267"/>
      <c r="FG284" s="267"/>
    </row>
    <row r="285" spans="1:163" customHeight="1" ht="18.75">
      <c r="A285" s="262" t="s">
        <v>150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63" t="s">
        <v>151</v>
      </c>
      <c r="BE285" s="264"/>
      <c r="BF285" s="264"/>
      <c r="BG285" s="264"/>
      <c r="BH285" s="264"/>
      <c r="BI285" s="264"/>
      <c r="BJ285" s="264"/>
      <c r="BK285" s="264"/>
      <c r="BL285" s="264"/>
      <c r="BM285" s="264"/>
      <c r="BN285" s="264"/>
      <c r="BO285" s="264"/>
      <c r="BP285" s="264"/>
      <c r="BQ285" s="264"/>
      <c r="BR285" s="264"/>
      <c r="BS285" s="264"/>
      <c r="BT285" s="264"/>
      <c r="BU285" s="264"/>
      <c r="BV285" s="264"/>
      <c r="BW285" s="264"/>
      <c r="BX285" s="264"/>
      <c r="BY285" s="264"/>
      <c r="BZ285" s="264"/>
      <c r="CA285" s="264"/>
      <c r="CB285" s="264"/>
      <c r="CC285" s="264"/>
      <c r="CD285" s="264"/>
      <c r="CE285" s="264"/>
      <c r="CF285" s="264"/>
      <c r="CG285" s="264"/>
      <c r="CH285" s="264"/>
      <c r="CI285" s="264"/>
      <c r="CJ285" s="264"/>
      <c r="CK285" s="264"/>
      <c r="CL285" s="264"/>
      <c r="CM285" s="264"/>
      <c r="CN285" s="264"/>
      <c r="CO285" s="264"/>
      <c r="CP285" s="264"/>
      <c r="CQ285" s="264"/>
      <c r="CR285" s="264"/>
      <c r="CS285" s="264"/>
      <c r="CT285" s="264"/>
      <c r="CU285" s="264"/>
      <c r="CV285" s="264"/>
      <c r="CW285" s="264"/>
      <c r="CX285" s="264"/>
      <c r="CY285" s="264"/>
      <c r="CZ285" s="264"/>
      <c r="DA285" s="264"/>
      <c r="DB285" s="264"/>
      <c r="DC285" s="264"/>
      <c r="DD285" s="264"/>
      <c r="DE285" s="265"/>
      <c r="DF285" s="261" t="s">
        <v>112</v>
      </c>
      <c r="DG285" s="261"/>
      <c r="DH285" s="261"/>
      <c r="DI285" s="261"/>
      <c r="DJ285" s="261"/>
      <c r="DK285" s="261"/>
      <c r="DL285" s="261"/>
      <c r="DM285" s="261"/>
      <c r="DN285" s="261"/>
      <c r="DO285" s="261"/>
      <c r="DP285" s="261"/>
      <c r="DQ285" s="261"/>
      <c r="DR285" s="261"/>
      <c r="DS285" s="261"/>
      <c r="DT285" s="261"/>
      <c r="DU285" s="261"/>
      <c r="DV285" s="261"/>
      <c r="DW285" s="261"/>
      <c r="DX285" s="261"/>
      <c r="DY285" s="261"/>
      <c r="DZ285" s="261"/>
      <c r="EA285" s="261"/>
      <c r="EB285" s="261"/>
      <c r="EC285" s="261"/>
      <c r="ED285" s="261"/>
      <c r="EE285" s="261"/>
      <c r="EF285" s="261"/>
      <c r="EG285" s="261"/>
      <c r="EH285" s="261"/>
      <c r="EI285" s="261"/>
      <c r="EJ285" s="261"/>
      <c r="EK285" s="261"/>
      <c r="EL285" s="261"/>
      <c r="EM285" s="261"/>
      <c r="EN285" s="261"/>
      <c r="EO285" s="261"/>
      <c r="EP285" s="261"/>
      <c r="EQ285" s="261"/>
      <c r="ER285" s="261"/>
      <c r="ES285" s="261"/>
      <c r="ET285" s="261"/>
      <c r="EU285" s="261"/>
      <c r="EV285" s="261"/>
      <c r="EW285" s="261"/>
      <c r="EX285" s="261"/>
      <c r="EY285" s="261"/>
      <c r="EZ285" s="261"/>
      <c r="FA285" s="261"/>
      <c r="FB285" s="261"/>
      <c r="FC285" s="261"/>
      <c r="FD285" s="261"/>
      <c r="FE285" s="261"/>
      <c r="FF285" s="261"/>
      <c r="FG285" s="261"/>
    </row>
    <row r="286" spans="1:163" customHeight="1" ht="18">
      <c r="A286" s="259" t="s">
        <v>152</v>
      </c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60" t="s">
        <v>153</v>
      </c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  <c r="DF286" s="87" t="s">
        <v>154</v>
      </c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  <c r="EK286" s="87"/>
      <c r="EL286" s="87"/>
      <c r="EM286" s="87"/>
      <c r="EN286" s="87"/>
      <c r="EO286" s="87"/>
      <c r="EP286" s="87"/>
      <c r="EQ286" s="87"/>
      <c r="ER286" s="87"/>
      <c r="ES286" s="87"/>
      <c r="ET286" s="87"/>
      <c r="EU286" s="87"/>
      <c r="EV286" s="87"/>
      <c r="EW286" s="87"/>
      <c r="EX286" s="87"/>
      <c r="EY286" s="87"/>
      <c r="EZ286" s="87"/>
      <c r="FA286" s="87"/>
      <c r="FB286" s="87"/>
      <c r="FC286" s="87"/>
      <c r="FD286" s="87"/>
      <c r="FE286" s="87"/>
      <c r="FF286" s="87"/>
      <c r="FG286" s="87"/>
    </row>
    <row r="290" spans="1:163" customHeight="1" ht="12">
      <c r="A290" s="295" t="s">
        <v>171</v>
      </c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295"/>
      <c r="BB290" s="295"/>
      <c r="BC290" s="295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/>
      <c r="BQ290" s="295"/>
      <c r="BR290" s="295"/>
      <c r="BS290" s="295"/>
      <c r="BT290" s="295"/>
      <c r="BU290" s="295"/>
      <c r="BV290" s="295"/>
      <c r="BW290" s="295"/>
      <c r="BX290" s="295"/>
      <c r="BY290" s="295"/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295"/>
      <c r="CV290" s="295"/>
      <c r="CW290" s="295"/>
      <c r="CX290" s="295"/>
      <c r="CY290" s="295"/>
      <c r="CZ290" s="295"/>
      <c r="DA290" s="295"/>
      <c r="DB290" s="295"/>
      <c r="DC290" s="295"/>
      <c r="DD290" s="295"/>
      <c r="DE290" s="295"/>
      <c r="DF290" s="295"/>
      <c r="DG290" s="295"/>
      <c r="DH290" s="295"/>
      <c r="DI290" s="295"/>
      <c r="DJ290" s="295"/>
      <c r="DK290" s="295"/>
      <c r="DL290" s="295"/>
      <c r="DM290" s="295"/>
      <c r="DN290" s="295"/>
      <c r="DO290" s="295"/>
      <c r="DP290" s="295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  <c r="EE290" s="295"/>
      <c r="EF290" s="295"/>
      <c r="EG290" s="295"/>
      <c r="EH290" s="295"/>
      <c r="EI290" s="295"/>
      <c r="EJ290" s="295"/>
      <c r="EK290" s="295"/>
      <c r="EL290" s="295"/>
      <c r="EM290" s="295"/>
      <c r="EN290" s="295"/>
      <c r="EO290" s="295"/>
      <c r="EP290" s="295"/>
      <c r="EQ290" s="295"/>
      <c r="ER290" s="295"/>
      <c r="ES290" s="295"/>
      <c r="ET290" s="295"/>
      <c r="EU290" s="295"/>
      <c r="EV290" s="295"/>
      <c r="EW290" s="295"/>
      <c r="EX290" s="295"/>
      <c r="EY290" s="295"/>
      <c r="EZ290" s="295"/>
      <c r="FA290" s="295"/>
      <c r="FB290" s="295"/>
      <c r="FC290" s="295"/>
      <c r="FD290" s="295"/>
      <c r="FE290" s="295"/>
      <c r="FF290" s="295"/>
      <c r="FG290" s="295"/>
    </row>
    <row r="292" spans="1:163" customHeight="1" ht="14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220" t="s">
        <v>35</v>
      </c>
      <c r="BV292" s="220"/>
      <c r="BW292" s="220"/>
      <c r="BX292" s="220"/>
      <c r="BY292" s="220"/>
      <c r="BZ292" s="220"/>
      <c r="CA292" s="220"/>
      <c r="CB292" s="220"/>
      <c r="CC292" s="220"/>
      <c r="CD292" s="220"/>
      <c r="CE292" s="221" t="s">
        <v>172</v>
      </c>
      <c r="CF292" s="221"/>
      <c r="CG292" s="221"/>
      <c r="CH292" s="221"/>
      <c r="CI292" s="221"/>
      <c r="CJ292" s="221"/>
      <c r="CK292" s="221"/>
      <c r="CL292" s="221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</row>
    <row r="293" spans="1:163" customHeight="1" ht="12"/>
    <row r="294" spans="1:163" customHeight="1" ht="74.25">
      <c r="A294" s="217" t="s">
        <v>173</v>
      </c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22" t="s">
        <v>189</v>
      </c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2"/>
      <c r="BK294" s="222"/>
      <c r="BL294" s="222"/>
      <c r="BM294" s="222"/>
      <c r="BN294" s="222"/>
      <c r="BO294" s="222"/>
      <c r="BP294" s="222"/>
      <c r="BQ294" s="222"/>
      <c r="BR294" s="222"/>
      <c r="BS294" s="222"/>
      <c r="BT294" s="222"/>
      <c r="BU294" s="222"/>
      <c r="BV294" s="222"/>
      <c r="BW294" s="222"/>
      <c r="BX294" s="222"/>
      <c r="BY294" s="222"/>
      <c r="BZ294" s="222"/>
      <c r="CA294" s="222"/>
      <c r="CB294" s="222"/>
      <c r="CC294" s="222"/>
      <c r="CD294" s="222"/>
      <c r="CE294" s="222"/>
      <c r="CF294" s="222"/>
      <c r="CG294" s="222"/>
      <c r="CH294" s="222"/>
      <c r="CI294" s="222"/>
      <c r="CJ294" s="222"/>
      <c r="CK294" s="222"/>
      <c r="CL294" s="222"/>
      <c r="CM294" s="222"/>
      <c r="CN294" s="222"/>
      <c r="CO294" s="222"/>
      <c r="CP294" s="222"/>
      <c r="CQ294" s="222"/>
      <c r="CR294" s="222"/>
      <c r="CS294" s="222"/>
      <c r="CT294" s="222"/>
      <c r="CU294" s="222"/>
      <c r="CV294" s="222"/>
      <c r="CW294" s="222"/>
      <c r="CX294" s="222"/>
      <c r="CY294" s="222"/>
      <c r="CZ294" s="222"/>
      <c r="DA294" s="222"/>
      <c r="DB294" s="222"/>
      <c r="DC294" s="222"/>
      <c r="DD294" s="222"/>
      <c r="DE294" s="222"/>
      <c r="DF294" s="222"/>
      <c r="DG294" s="222"/>
      <c r="DL294" s="16"/>
      <c r="DM294" s="223" t="s">
        <v>39</v>
      </c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N294" s="224" t="s">
        <v>175</v>
      </c>
      <c r="EO294" s="225"/>
      <c r="EP294" s="225"/>
      <c r="EQ294" s="225"/>
      <c r="ER294" s="225"/>
      <c r="ES294" s="225"/>
      <c r="ET294" s="225"/>
      <c r="EU294" s="225"/>
      <c r="EV294" s="225"/>
      <c r="EW294" s="225"/>
      <c r="EX294" s="225"/>
      <c r="EY294" s="225"/>
      <c r="EZ294" s="225"/>
      <c r="FA294" s="225"/>
      <c r="FB294" s="225"/>
      <c r="FC294" s="225"/>
      <c r="FD294" s="225"/>
      <c r="FE294" s="225"/>
      <c r="FF294" s="225"/>
      <c r="FG294" s="226"/>
    </row>
    <row r="295" spans="1:163" customHeight="1" ht="1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L295" s="16"/>
      <c r="DM295" s="223"/>
      <c r="DN295" s="223"/>
      <c r="DO295" s="223"/>
      <c r="DP295" s="223"/>
      <c r="DQ295" s="223"/>
      <c r="DR295" s="223"/>
      <c r="DS295" s="223"/>
      <c r="DT295" s="223"/>
      <c r="DU295" s="223"/>
      <c r="DV295" s="223"/>
      <c r="DW295" s="223"/>
      <c r="DX295" s="223"/>
      <c r="DY295" s="223"/>
      <c r="DZ295" s="223"/>
      <c r="EA295" s="223"/>
      <c r="EB295" s="223"/>
      <c r="EC295" s="223"/>
      <c r="ED295" s="223"/>
      <c r="EE295" s="223"/>
      <c r="EF295" s="223"/>
      <c r="EG295" s="223"/>
      <c r="EH295" s="223"/>
      <c r="EI295" s="223"/>
      <c r="EJ295" s="223"/>
      <c r="EK295" s="223"/>
      <c r="EL295" s="223"/>
      <c r="EN295" s="227"/>
      <c r="EO295" s="228"/>
      <c r="EP295" s="228"/>
      <c r="EQ295" s="228"/>
      <c r="ER295" s="228"/>
      <c r="ES295" s="228"/>
      <c r="ET295" s="228"/>
      <c r="EU295" s="228"/>
      <c r="EV295" s="228"/>
      <c r="EW295" s="228"/>
      <c r="EX295" s="228"/>
      <c r="EY295" s="228"/>
      <c r="EZ295" s="228"/>
      <c r="FA295" s="228"/>
      <c r="FB295" s="228"/>
      <c r="FC295" s="228"/>
      <c r="FD295" s="228"/>
      <c r="FE295" s="228"/>
      <c r="FF295" s="228"/>
      <c r="FG295" s="229"/>
    </row>
    <row r="296" spans="1:163" customHeight="1" ht="29.25">
      <c r="A296" s="217" t="s">
        <v>176</v>
      </c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8" t="s">
        <v>190</v>
      </c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EN296" s="13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</row>
    <row r="297" spans="1:163" customHeight="1" ht="8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</row>
    <row r="298" spans="1:163" customHeight="1" ht="9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</row>
    <row r="299" spans="1:163" customHeight="1" ht="16.5">
      <c r="A299" s="7" t="s">
        <v>177</v>
      </c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</row>
    <row r="300" spans="1:163" customHeight="1" ht="1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</row>
    <row r="301" spans="1:163" customHeight="1" ht="12">
      <c r="A301" s="7" t="s">
        <v>178</v>
      </c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</row>
    <row r="303" spans="1:163" customHeight="1" ht="12">
      <c r="A303" s="205" t="s">
        <v>45</v>
      </c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6"/>
      <c r="M303" s="213" t="s">
        <v>179</v>
      </c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9"/>
      <c r="AZ303" s="213" t="s">
        <v>180</v>
      </c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9"/>
      <c r="BZ303" s="213" t="s">
        <v>181</v>
      </c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9"/>
      <c r="DG303" s="213" t="s">
        <v>182</v>
      </c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  <c r="ED303" s="214"/>
      <c r="EE303" s="214"/>
      <c r="EF303" s="214"/>
      <c r="EG303" s="214"/>
      <c r="EH303" s="214"/>
      <c r="EI303" s="214"/>
      <c r="EJ303" s="219"/>
      <c r="EK303" s="213" t="s">
        <v>183</v>
      </c>
      <c r="EL303" s="214"/>
      <c r="EM303" s="214"/>
      <c r="EN303" s="214"/>
      <c r="EO303" s="214"/>
      <c r="EP303" s="214"/>
      <c r="EQ303" s="214"/>
      <c r="ER303" s="214"/>
      <c r="ES303" s="214"/>
      <c r="ET303" s="214"/>
      <c r="EU303" s="214"/>
      <c r="EV303" s="214"/>
      <c r="EW303" s="214"/>
      <c r="EX303" s="214"/>
      <c r="EY303" s="214"/>
      <c r="EZ303" s="214"/>
      <c r="FA303" s="214"/>
      <c r="FB303" s="214"/>
      <c r="FC303" s="214"/>
      <c r="FD303" s="214"/>
      <c r="FE303" s="214"/>
      <c r="FF303" s="214"/>
      <c r="FG303" s="214"/>
    </row>
    <row r="304" spans="1:163" customHeight="1" ht="15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9"/>
      <c r="M304" s="28"/>
      <c r="N304" s="215" t="s">
        <v>51</v>
      </c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7"/>
      <c r="Z304" s="28"/>
      <c r="AA304" s="215" t="s">
        <v>52</v>
      </c>
      <c r="AB304" s="215"/>
      <c r="AC304" s="215"/>
      <c r="AD304" s="215"/>
      <c r="AE304" s="215"/>
      <c r="AF304" s="215"/>
      <c r="AG304" s="215"/>
      <c r="AH304" s="215"/>
      <c r="AI304" s="215"/>
      <c r="AJ304" s="215"/>
      <c r="AK304" s="215"/>
      <c r="AL304" s="27"/>
      <c r="AM304" s="28"/>
      <c r="AN304" s="215" t="s">
        <v>53</v>
      </c>
      <c r="AO304" s="215"/>
      <c r="AP304" s="215"/>
      <c r="AQ304" s="215"/>
      <c r="AR304" s="215"/>
      <c r="AS304" s="215"/>
      <c r="AT304" s="215"/>
      <c r="AU304" s="215"/>
      <c r="AV304" s="215"/>
      <c r="AW304" s="215"/>
      <c r="AX304" s="215"/>
      <c r="AY304" s="27"/>
      <c r="AZ304" s="28"/>
      <c r="BA304" s="215" t="s">
        <v>51</v>
      </c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5"/>
      <c r="BL304" s="27"/>
      <c r="BM304" s="28"/>
      <c r="BN304" s="215" t="s">
        <v>52</v>
      </c>
      <c r="BO304" s="215"/>
      <c r="BP304" s="215"/>
      <c r="BQ304" s="215"/>
      <c r="BR304" s="215"/>
      <c r="BS304" s="215"/>
      <c r="BT304" s="215"/>
      <c r="BU304" s="215"/>
      <c r="BV304" s="215"/>
      <c r="BW304" s="215"/>
      <c r="BX304" s="215"/>
      <c r="BY304" s="27"/>
      <c r="BZ304" s="204" t="s">
        <v>54</v>
      </c>
      <c r="CA304" s="205"/>
      <c r="CB304" s="205"/>
      <c r="CC304" s="205"/>
      <c r="CD304" s="205"/>
      <c r="CE304" s="205"/>
      <c r="CF304" s="205"/>
      <c r="CG304" s="205"/>
      <c r="CH304" s="205"/>
      <c r="CI304" s="205"/>
      <c r="CJ304" s="205"/>
      <c r="CK304" s="205"/>
      <c r="CL304" s="206"/>
      <c r="CM304" s="110" t="s">
        <v>55</v>
      </c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2"/>
      <c r="DG304" s="201">
        <v>20</v>
      </c>
      <c r="DH304" s="202"/>
      <c r="DI304" s="202"/>
      <c r="DJ304" s="203" t="s">
        <v>6</v>
      </c>
      <c r="DK304" s="203"/>
      <c r="DL304" s="203"/>
      <c r="DM304" s="199" t="s">
        <v>56</v>
      </c>
      <c r="DN304" s="199"/>
      <c r="DO304" s="199"/>
      <c r="DP304" s="200"/>
      <c r="DQ304" s="201">
        <v>20</v>
      </c>
      <c r="DR304" s="202"/>
      <c r="DS304" s="202"/>
      <c r="DT304" s="203" t="s">
        <v>8</v>
      </c>
      <c r="DU304" s="203"/>
      <c r="DV304" s="203"/>
      <c r="DW304" s="199" t="s">
        <v>56</v>
      </c>
      <c r="DX304" s="199"/>
      <c r="DY304" s="199"/>
      <c r="DZ304" s="200"/>
      <c r="EA304" s="201">
        <v>20</v>
      </c>
      <c r="EB304" s="202"/>
      <c r="EC304" s="202"/>
      <c r="ED304" s="203" t="s">
        <v>10</v>
      </c>
      <c r="EE304" s="203"/>
      <c r="EF304" s="203"/>
      <c r="EG304" s="199" t="s">
        <v>56</v>
      </c>
      <c r="EH304" s="199"/>
      <c r="EI304" s="199"/>
      <c r="EJ304" s="200"/>
      <c r="EK304" s="204" t="s">
        <v>57</v>
      </c>
      <c r="EL304" s="205"/>
      <c r="EM304" s="205"/>
      <c r="EN304" s="205"/>
      <c r="EO304" s="205"/>
      <c r="EP304" s="205"/>
      <c r="EQ304" s="205"/>
      <c r="ER304" s="205"/>
      <c r="ES304" s="205"/>
      <c r="ET304" s="205"/>
      <c r="EU304" s="206"/>
      <c r="EV304" s="204" t="s">
        <v>58</v>
      </c>
      <c r="EW304" s="205"/>
      <c r="EX304" s="205"/>
      <c r="EY304" s="205"/>
      <c r="EZ304" s="205"/>
      <c r="FA304" s="205"/>
      <c r="FB304" s="205"/>
      <c r="FC304" s="205"/>
      <c r="FD304" s="205"/>
      <c r="FE304" s="205"/>
      <c r="FF304" s="205"/>
      <c r="FG304" s="205"/>
    </row>
    <row r="305" spans="1:163" customHeight="1" ht="12">
      <c r="A305" s="208"/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9"/>
      <c r="M305" s="30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31"/>
      <c r="Z305" s="30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31"/>
      <c r="AM305" s="30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31"/>
      <c r="AZ305" s="30"/>
      <c r="BA305" s="216"/>
      <c r="BB305" s="216"/>
      <c r="BC305" s="216"/>
      <c r="BD305" s="216"/>
      <c r="BE305" s="216"/>
      <c r="BF305" s="216"/>
      <c r="BG305" s="216"/>
      <c r="BH305" s="216"/>
      <c r="BI305" s="216"/>
      <c r="BJ305" s="216"/>
      <c r="BK305" s="216"/>
      <c r="BL305" s="31"/>
      <c r="BM305" s="30"/>
      <c r="BN305" s="216"/>
      <c r="BO305" s="216"/>
      <c r="BP305" s="216"/>
      <c r="BQ305" s="216"/>
      <c r="BR305" s="216"/>
      <c r="BS305" s="216"/>
      <c r="BT305" s="216"/>
      <c r="BU305" s="216"/>
      <c r="BV305" s="216"/>
      <c r="BW305" s="216"/>
      <c r="BX305" s="216"/>
      <c r="BY305" s="31"/>
      <c r="BZ305" s="207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9"/>
      <c r="CM305" s="187" t="s">
        <v>59</v>
      </c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9"/>
      <c r="CY305" s="187" t="s">
        <v>60</v>
      </c>
      <c r="CZ305" s="188"/>
      <c r="DA305" s="188"/>
      <c r="DB305" s="188"/>
      <c r="DC305" s="188"/>
      <c r="DD305" s="188"/>
      <c r="DE305" s="188"/>
      <c r="DF305" s="189"/>
      <c r="DG305" s="193" t="s">
        <v>61</v>
      </c>
      <c r="DH305" s="194"/>
      <c r="DI305" s="194"/>
      <c r="DJ305" s="194"/>
      <c r="DK305" s="194"/>
      <c r="DL305" s="194"/>
      <c r="DM305" s="194"/>
      <c r="DN305" s="194"/>
      <c r="DO305" s="194"/>
      <c r="DP305" s="195"/>
      <c r="DQ305" s="193" t="s">
        <v>62</v>
      </c>
      <c r="DR305" s="194"/>
      <c r="DS305" s="194"/>
      <c r="DT305" s="194"/>
      <c r="DU305" s="194"/>
      <c r="DV305" s="194"/>
      <c r="DW305" s="194"/>
      <c r="DX305" s="194"/>
      <c r="DY305" s="194"/>
      <c r="DZ305" s="195"/>
      <c r="EA305" s="193" t="s">
        <v>63</v>
      </c>
      <c r="EB305" s="194"/>
      <c r="EC305" s="194"/>
      <c r="ED305" s="194"/>
      <c r="EE305" s="194"/>
      <c r="EF305" s="194"/>
      <c r="EG305" s="194"/>
      <c r="EH305" s="194"/>
      <c r="EI305" s="194"/>
      <c r="EJ305" s="195"/>
      <c r="EK305" s="207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9"/>
      <c r="EV305" s="207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</row>
    <row r="306" spans="1:163" customHeight="1" ht="18.7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2"/>
      <c r="M306" s="196" t="s">
        <v>64</v>
      </c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8"/>
      <c r="Z306" s="196" t="s">
        <v>64</v>
      </c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7"/>
      <c r="AK306" s="197"/>
      <c r="AL306" s="198"/>
      <c r="AM306" s="196" t="s">
        <v>64</v>
      </c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8"/>
      <c r="AZ306" s="196" t="s">
        <v>64</v>
      </c>
      <c r="BA306" s="197"/>
      <c r="BB306" s="197"/>
      <c r="BC306" s="197"/>
      <c r="BD306" s="197"/>
      <c r="BE306" s="197"/>
      <c r="BF306" s="197"/>
      <c r="BG306" s="197"/>
      <c r="BH306" s="197"/>
      <c r="BI306" s="197"/>
      <c r="BJ306" s="197"/>
      <c r="BK306" s="197"/>
      <c r="BL306" s="198"/>
      <c r="BM306" s="196" t="s">
        <v>64</v>
      </c>
      <c r="BN306" s="197"/>
      <c r="BO306" s="197"/>
      <c r="BP306" s="197"/>
      <c r="BQ306" s="197"/>
      <c r="BR306" s="197"/>
      <c r="BS306" s="197"/>
      <c r="BT306" s="197"/>
      <c r="BU306" s="197"/>
      <c r="BV306" s="197"/>
      <c r="BW306" s="197"/>
      <c r="BX306" s="197"/>
      <c r="BY306" s="198"/>
      <c r="BZ306" s="210"/>
      <c r="CA306" s="211"/>
      <c r="CB306" s="211"/>
      <c r="CC306" s="211"/>
      <c r="CD306" s="211"/>
      <c r="CE306" s="211"/>
      <c r="CF306" s="211"/>
      <c r="CG306" s="211"/>
      <c r="CH306" s="211"/>
      <c r="CI306" s="211"/>
      <c r="CJ306" s="211"/>
      <c r="CK306" s="211"/>
      <c r="CL306" s="212"/>
      <c r="CM306" s="190"/>
      <c r="CN306" s="191"/>
      <c r="CO306" s="191"/>
      <c r="CP306" s="191"/>
      <c r="CQ306" s="191"/>
      <c r="CR306" s="191"/>
      <c r="CS306" s="191"/>
      <c r="CT306" s="191"/>
      <c r="CU306" s="191"/>
      <c r="CV306" s="191"/>
      <c r="CW306" s="191"/>
      <c r="CX306" s="192"/>
      <c r="CY306" s="190"/>
      <c r="CZ306" s="191"/>
      <c r="DA306" s="191"/>
      <c r="DB306" s="191"/>
      <c r="DC306" s="191"/>
      <c r="DD306" s="191"/>
      <c r="DE306" s="191"/>
      <c r="DF306" s="192"/>
      <c r="DG306" s="196"/>
      <c r="DH306" s="197"/>
      <c r="DI306" s="197"/>
      <c r="DJ306" s="197"/>
      <c r="DK306" s="197"/>
      <c r="DL306" s="197"/>
      <c r="DM306" s="197"/>
      <c r="DN306" s="197"/>
      <c r="DO306" s="197"/>
      <c r="DP306" s="198"/>
      <c r="DQ306" s="196"/>
      <c r="DR306" s="197"/>
      <c r="DS306" s="197"/>
      <c r="DT306" s="197"/>
      <c r="DU306" s="197"/>
      <c r="DV306" s="197"/>
      <c r="DW306" s="197"/>
      <c r="DX306" s="197"/>
      <c r="DY306" s="197"/>
      <c r="DZ306" s="198"/>
      <c r="EA306" s="196"/>
      <c r="EB306" s="197"/>
      <c r="EC306" s="197"/>
      <c r="ED306" s="197"/>
      <c r="EE306" s="197"/>
      <c r="EF306" s="197"/>
      <c r="EG306" s="197"/>
      <c r="EH306" s="197"/>
      <c r="EI306" s="197"/>
      <c r="EJ306" s="198"/>
      <c r="EK306" s="210"/>
      <c r="EL306" s="211"/>
      <c r="EM306" s="211"/>
      <c r="EN306" s="211"/>
      <c r="EO306" s="211"/>
      <c r="EP306" s="211"/>
      <c r="EQ306" s="211"/>
      <c r="ER306" s="211"/>
      <c r="ES306" s="211"/>
      <c r="ET306" s="211"/>
      <c r="EU306" s="212"/>
      <c r="EV306" s="210"/>
      <c r="EW306" s="211"/>
      <c r="EX306" s="211"/>
      <c r="EY306" s="211"/>
      <c r="EZ306" s="211"/>
      <c r="FA306" s="211"/>
      <c r="FB306" s="211"/>
      <c r="FC306" s="211"/>
      <c r="FD306" s="211"/>
      <c r="FE306" s="211"/>
      <c r="FF306" s="211"/>
      <c r="FG306" s="211"/>
    </row>
    <row r="307" spans="1:163" customHeight="1" ht="12">
      <c r="A307" s="185">
        <v>1</v>
      </c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6"/>
      <c r="M307" s="184">
        <v>2</v>
      </c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6"/>
      <c r="Z307" s="184">
        <v>3</v>
      </c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6"/>
      <c r="AM307" s="184">
        <v>4</v>
      </c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6"/>
      <c r="AZ307" s="184">
        <v>5</v>
      </c>
      <c r="BA307" s="185"/>
      <c r="BB307" s="185"/>
      <c r="BC307" s="185"/>
      <c r="BD307" s="185"/>
      <c r="BE307" s="185"/>
      <c r="BF307" s="185"/>
      <c r="BG307" s="185"/>
      <c r="BH307" s="185"/>
      <c r="BI307" s="185"/>
      <c r="BJ307" s="185"/>
      <c r="BK307" s="185"/>
      <c r="BL307" s="186"/>
      <c r="BM307" s="184">
        <v>6</v>
      </c>
      <c r="BN307" s="185"/>
      <c r="BO307" s="185"/>
      <c r="BP307" s="185"/>
      <c r="BQ307" s="185"/>
      <c r="BR307" s="185"/>
      <c r="BS307" s="185"/>
      <c r="BT307" s="185"/>
      <c r="BU307" s="185"/>
      <c r="BV307" s="185"/>
      <c r="BW307" s="185"/>
      <c r="BX307" s="185"/>
      <c r="BY307" s="186"/>
      <c r="BZ307" s="184">
        <v>7</v>
      </c>
      <c r="CA307" s="185"/>
      <c r="CB307" s="185"/>
      <c r="CC307" s="185"/>
      <c r="CD307" s="185"/>
      <c r="CE307" s="185"/>
      <c r="CF307" s="185"/>
      <c r="CG307" s="185"/>
      <c r="CH307" s="185"/>
      <c r="CI307" s="185"/>
      <c r="CJ307" s="185"/>
      <c r="CK307" s="185"/>
      <c r="CL307" s="186"/>
      <c r="CM307" s="184">
        <v>8</v>
      </c>
      <c r="CN307" s="185"/>
      <c r="CO307" s="185"/>
      <c r="CP307" s="185"/>
      <c r="CQ307" s="185"/>
      <c r="CR307" s="185"/>
      <c r="CS307" s="185"/>
      <c r="CT307" s="185"/>
      <c r="CU307" s="185"/>
      <c r="CV307" s="185"/>
      <c r="CW307" s="185"/>
      <c r="CX307" s="186"/>
      <c r="CY307" s="184">
        <v>9</v>
      </c>
      <c r="CZ307" s="185"/>
      <c r="DA307" s="185"/>
      <c r="DB307" s="185"/>
      <c r="DC307" s="185"/>
      <c r="DD307" s="185"/>
      <c r="DE307" s="185"/>
      <c r="DF307" s="186"/>
      <c r="DG307" s="184">
        <v>10</v>
      </c>
      <c r="DH307" s="185"/>
      <c r="DI307" s="185"/>
      <c r="DJ307" s="185"/>
      <c r="DK307" s="185"/>
      <c r="DL307" s="185"/>
      <c r="DM307" s="185"/>
      <c r="DN307" s="185"/>
      <c r="DO307" s="185"/>
      <c r="DP307" s="186"/>
      <c r="DQ307" s="184">
        <v>11</v>
      </c>
      <c r="DR307" s="185"/>
      <c r="DS307" s="185"/>
      <c r="DT307" s="185"/>
      <c r="DU307" s="185"/>
      <c r="DV307" s="185"/>
      <c r="DW307" s="185"/>
      <c r="DX307" s="185"/>
      <c r="DY307" s="185"/>
      <c r="DZ307" s="186"/>
      <c r="EA307" s="184">
        <v>12</v>
      </c>
      <c r="EB307" s="185"/>
      <c r="EC307" s="185"/>
      <c r="ED307" s="185"/>
      <c r="EE307" s="185"/>
      <c r="EF307" s="185"/>
      <c r="EG307" s="185"/>
      <c r="EH307" s="185"/>
      <c r="EI307" s="185"/>
      <c r="EJ307" s="186"/>
      <c r="EK307" s="181">
        <v>13</v>
      </c>
      <c r="EL307" s="182"/>
      <c r="EM307" s="182"/>
      <c r="EN307" s="182"/>
      <c r="EO307" s="182"/>
      <c r="EP307" s="182"/>
      <c r="EQ307" s="182"/>
      <c r="ER307" s="182"/>
      <c r="ES307" s="182"/>
      <c r="ET307" s="182"/>
      <c r="EU307" s="183"/>
      <c r="EV307" s="181">
        <v>14</v>
      </c>
      <c r="EW307" s="182"/>
      <c r="EX307" s="182"/>
      <c r="EY307" s="182"/>
      <c r="EZ307" s="182"/>
      <c r="FA307" s="182"/>
      <c r="FB307" s="182"/>
      <c r="FC307" s="182"/>
      <c r="FD307" s="182"/>
      <c r="FE307" s="182"/>
      <c r="FF307" s="182"/>
      <c r="FG307" s="182"/>
    </row>
    <row r="308" spans="1:163" customHeight="1" ht="51.75">
      <c r="A308" s="94" t="s">
        <v>191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5"/>
      <c r="M308" s="98" t="s">
        <v>192</v>
      </c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100"/>
      <c r="Z308" s="129" t="s">
        <v>66</v>
      </c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1"/>
      <c r="AM308" s="104" t="s">
        <v>66</v>
      </c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6"/>
      <c r="AZ308" s="104" t="s">
        <v>66</v>
      </c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6"/>
      <c r="BM308" s="104" t="s">
        <v>66</v>
      </c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7" t="s">
        <v>193</v>
      </c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9"/>
      <c r="CM308" s="110" t="s">
        <v>71</v>
      </c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2"/>
      <c r="CY308" s="113" t="s">
        <v>72</v>
      </c>
      <c r="CZ308" s="114"/>
      <c r="DA308" s="114"/>
      <c r="DB308" s="114"/>
      <c r="DC308" s="114"/>
      <c r="DD308" s="114"/>
      <c r="DE308" s="114"/>
      <c r="DF308" s="115"/>
      <c r="DG308" s="89">
        <v>100</v>
      </c>
      <c r="DH308" s="90"/>
      <c r="DI308" s="90"/>
      <c r="DJ308" s="90"/>
      <c r="DK308" s="90"/>
      <c r="DL308" s="90"/>
      <c r="DM308" s="90"/>
      <c r="DN308" s="90"/>
      <c r="DO308" s="90"/>
      <c r="DP308" s="91"/>
      <c r="DQ308" s="89">
        <v>100</v>
      </c>
      <c r="DR308" s="90"/>
      <c r="DS308" s="90"/>
      <c r="DT308" s="90"/>
      <c r="DU308" s="90"/>
      <c r="DV308" s="90"/>
      <c r="DW308" s="90"/>
      <c r="DX308" s="90"/>
      <c r="DY308" s="90"/>
      <c r="DZ308" s="91"/>
      <c r="EA308" s="89">
        <v>100</v>
      </c>
      <c r="EB308" s="90"/>
      <c r="EC308" s="90"/>
      <c r="ED308" s="90"/>
      <c r="EE308" s="90"/>
      <c r="EF308" s="90"/>
      <c r="EG308" s="90"/>
      <c r="EH308" s="90"/>
      <c r="EI308" s="90"/>
      <c r="EJ308" s="91"/>
      <c r="EK308" s="89">
        <v>10</v>
      </c>
      <c r="EL308" s="90"/>
      <c r="EM308" s="90"/>
      <c r="EN308" s="90"/>
      <c r="EO308" s="90"/>
      <c r="EP308" s="90"/>
      <c r="EQ308" s="90"/>
      <c r="ER308" s="90"/>
      <c r="ES308" s="90"/>
      <c r="ET308" s="90"/>
      <c r="EU308" s="91"/>
      <c r="EV308" s="92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</row>
    <row r="309" spans="1:163" customHeight="1" ht="67.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7"/>
      <c r="M309" s="101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3"/>
      <c r="Z309" s="129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1"/>
      <c r="AM309" s="104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6"/>
      <c r="AZ309" s="104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6"/>
      <c r="BM309" s="104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7" t="s">
        <v>194</v>
      </c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9"/>
      <c r="CM309" s="110" t="s">
        <v>71</v>
      </c>
      <c r="CN309" s="111"/>
      <c r="CO309" s="111"/>
      <c r="CP309" s="111"/>
      <c r="CQ309" s="111"/>
      <c r="CR309" s="111"/>
      <c r="CS309" s="111"/>
      <c r="CT309" s="111"/>
      <c r="CU309" s="111"/>
      <c r="CV309" s="111"/>
      <c r="CW309" s="111"/>
      <c r="CX309" s="112"/>
      <c r="CY309" s="113" t="s">
        <v>72</v>
      </c>
      <c r="CZ309" s="114"/>
      <c r="DA309" s="114"/>
      <c r="DB309" s="114"/>
      <c r="DC309" s="114"/>
      <c r="DD309" s="114"/>
      <c r="DE309" s="114"/>
      <c r="DF309" s="115"/>
      <c r="DG309" s="89">
        <v>100</v>
      </c>
      <c r="DH309" s="90"/>
      <c r="DI309" s="90"/>
      <c r="DJ309" s="90"/>
      <c r="DK309" s="90"/>
      <c r="DL309" s="90"/>
      <c r="DM309" s="90"/>
      <c r="DN309" s="90"/>
      <c r="DO309" s="90"/>
      <c r="DP309" s="91"/>
      <c r="DQ309" s="89">
        <v>100</v>
      </c>
      <c r="DR309" s="90"/>
      <c r="DS309" s="90"/>
      <c r="DT309" s="90"/>
      <c r="DU309" s="90"/>
      <c r="DV309" s="90"/>
      <c r="DW309" s="90"/>
      <c r="DX309" s="90"/>
      <c r="DY309" s="90"/>
      <c r="DZ309" s="91"/>
      <c r="EA309" s="89">
        <v>100</v>
      </c>
      <c r="EB309" s="90"/>
      <c r="EC309" s="90"/>
      <c r="ED309" s="90"/>
      <c r="EE309" s="90"/>
      <c r="EF309" s="90"/>
      <c r="EG309" s="90"/>
      <c r="EH309" s="90"/>
      <c r="EI309" s="90"/>
      <c r="EJ309" s="91"/>
      <c r="EK309" s="89">
        <v>10</v>
      </c>
      <c r="EL309" s="90"/>
      <c r="EM309" s="90"/>
      <c r="EN309" s="90"/>
      <c r="EO309" s="90"/>
      <c r="EP309" s="90"/>
      <c r="EQ309" s="90"/>
      <c r="ER309" s="90"/>
      <c r="ES309" s="90"/>
      <c r="ET309" s="90"/>
      <c r="EU309" s="91"/>
      <c r="EV309" s="92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</row>
    <row r="310" spans="1:163" customHeight="1" ht="12">
      <c r="AZ310" s="6"/>
      <c r="BA310" s="6"/>
      <c r="BB310" s="6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</row>
    <row r="311" spans="1:163" customHeight="1" ht="12">
      <c r="A311" s="7" t="s">
        <v>185</v>
      </c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3" spans="1:163" customHeight="1" ht="12">
      <c r="A313" s="169" t="s">
        <v>45</v>
      </c>
      <c r="B313" s="169"/>
      <c r="C313" s="169"/>
      <c r="D313" s="169"/>
      <c r="E313" s="169"/>
      <c r="F313" s="169"/>
      <c r="G313" s="169"/>
      <c r="H313" s="169"/>
      <c r="I313" s="169"/>
      <c r="J313" s="170"/>
      <c r="K313" s="164" t="s">
        <v>179</v>
      </c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80"/>
      <c r="AR313" s="164" t="s">
        <v>186</v>
      </c>
      <c r="AS313" s="165"/>
      <c r="AT313" s="165"/>
      <c r="AU313" s="165"/>
      <c r="AV313" s="165"/>
      <c r="AW313" s="165"/>
      <c r="AX313" s="165"/>
      <c r="AY313" s="165"/>
      <c r="AZ313" s="165"/>
      <c r="BA313" s="165"/>
      <c r="BB313" s="165"/>
      <c r="BC313" s="165"/>
      <c r="BD313" s="165"/>
      <c r="BE313" s="165"/>
      <c r="BF313" s="165"/>
      <c r="BG313" s="165"/>
      <c r="BH313" s="165"/>
      <c r="BI313" s="165"/>
      <c r="BJ313" s="165"/>
      <c r="BK313" s="165"/>
      <c r="BL313" s="165"/>
      <c r="BM313" s="180"/>
      <c r="BN313" s="164" t="s">
        <v>187</v>
      </c>
      <c r="BO313" s="165"/>
      <c r="BP313" s="165"/>
      <c r="BQ313" s="165"/>
      <c r="BR313" s="165"/>
      <c r="BS313" s="165"/>
      <c r="BT313" s="165"/>
      <c r="BU313" s="165"/>
      <c r="BV313" s="165"/>
      <c r="BW313" s="165"/>
      <c r="BX313" s="165"/>
      <c r="BY313" s="165"/>
      <c r="BZ313" s="165"/>
      <c r="CA313" s="165"/>
      <c r="CB313" s="165"/>
      <c r="CC313" s="165"/>
      <c r="CD313" s="165"/>
      <c r="CE313" s="165"/>
      <c r="CF313" s="165"/>
      <c r="CG313" s="165"/>
      <c r="CH313" s="165"/>
      <c r="CI313" s="165"/>
      <c r="CJ313" s="165"/>
      <c r="CK313" s="165"/>
      <c r="CL313" s="165"/>
      <c r="CM313" s="180"/>
      <c r="CN313" s="164" t="s">
        <v>188</v>
      </c>
      <c r="CO313" s="165"/>
      <c r="CP313" s="165"/>
      <c r="CQ313" s="165"/>
      <c r="CR313" s="165"/>
      <c r="CS313" s="165"/>
      <c r="CT313" s="165"/>
      <c r="CU313" s="165"/>
      <c r="CV313" s="165"/>
      <c r="CW313" s="165"/>
      <c r="CX313" s="165"/>
      <c r="CY313" s="165"/>
      <c r="CZ313" s="165"/>
      <c r="DA313" s="165"/>
      <c r="DB313" s="165"/>
      <c r="DC313" s="165"/>
      <c r="DD313" s="165"/>
      <c r="DE313" s="165"/>
      <c r="DF313" s="165"/>
      <c r="DG313" s="165"/>
      <c r="DH313" s="165"/>
      <c r="DI313" s="165"/>
      <c r="DJ313" s="165"/>
      <c r="DK313" s="165"/>
      <c r="DL313" s="165"/>
      <c r="DM313" s="165"/>
      <c r="DN313" s="180"/>
      <c r="DO313" s="164" t="s">
        <v>81</v>
      </c>
      <c r="DP313" s="165"/>
      <c r="DQ313" s="165"/>
      <c r="DR313" s="165"/>
      <c r="DS313" s="165"/>
      <c r="DT313" s="165"/>
      <c r="DU313" s="165"/>
      <c r="DV313" s="165"/>
      <c r="DW313" s="165"/>
      <c r="DX313" s="165"/>
      <c r="DY313" s="165"/>
      <c r="DZ313" s="165"/>
      <c r="EA313" s="165"/>
      <c r="EB313" s="165"/>
      <c r="EC313" s="165"/>
      <c r="ED313" s="165"/>
      <c r="EE313" s="165"/>
      <c r="EF313" s="165"/>
      <c r="EG313" s="165"/>
      <c r="EH313" s="165"/>
      <c r="EI313" s="165"/>
      <c r="EJ313" s="165"/>
      <c r="EK313" s="165"/>
      <c r="EL313" s="165"/>
      <c r="EM313" s="165"/>
      <c r="EN313" s="165"/>
      <c r="EO313" s="180"/>
      <c r="EP313" s="164" t="s">
        <v>82</v>
      </c>
      <c r="EQ313" s="165"/>
      <c r="ER313" s="165"/>
      <c r="ES313" s="165"/>
      <c r="ET313" s="165"/>
      <c r="EU313" s="165"/>
      <c r="EV313" s="165"/>
      <c r="EW313" s="165"/>
      <c r="EX313" s="165"/>
      <c r="EY313" s="165"/>
      <c r="EZ313" s="165"/>
      <c r="FA313" s="165"/>
      <c r="FB313" s="165"/>
      <c r="FC313" s="165"/>
      <c r="FD313" s="165"/>
      <c r="FE313" s="165"/>
      <c r="FF313" s="165"/>
      <c r="FG313" s="165"/>
    </row>
    <row r="314" spans="1:163" customHeight="1" ht="12">
      <c r="A314" s="172"/>
      <c r="B314" s="172"/>
      <c r="C314" s="172"/>
      <c r="D314" s="172"/>
      <c r="E314" s="172"/>
      <c r="F314" s="172"/>
      <c r="G314" s="172"/>
      <c r="H314" s="172"/>
      <c r="I314" s="172"/>
      <c r="J314" s="173"/>
      <c r="K314" s="35"/>
      <c r="L314" s="166" t="s">
        <v>51</v>
      </c>
      <c r="M314" s="166"/>
      <c r="N314" s="166"/>
      <c r="O314" s="166"/>
      <c r="P314" s="166"/>
      <c r="Q314" s="166"/>
      <c r="R314" s="166"/>
      <c r="S314" s="166"/>
      <c r="T314" s="166"/>
      <c r="U314" s="34"/>
      <c r="V314" s="35"/>
      <c r="W314" s="166" t="s">
        <v>52</v>
      </c>
      <c r="X314" s="166"/>
      <c r="Y314" s="166"/>
      <c r="Z314" s="166"/>
      <c r="AA314" s="166"/>
      <c r="AB314" s="166"/>
      <c r="AC314" s="166"/>
      <c r="AD314" s="166"/>
      <c r="AE314" s="166"/>
      <c r="AF314" s="34"/>
      <c r="AG314" s="35"/>
      <c r="AH314" s="166" t="s">
        <v>53</v>
      </c>
      <c r="AI314" s="166"/>
      <c r="AJ314" s="166"/>
      <c r="AK314" s="166"/>
      <c r="AL314" s="166"/>
      <c r="AM314" s="166"/>
      <c r="AN314" s="166"/>
      <c r="AO314" s="166"/>
      <c r="AP314" s="166"/>
      <c r="AQ314" s="34"/>
      <c r="AR314" s="35"/>
      <c r="AS314" s="166" t="s">
        <v>51</v>
      </c>
      <c r="AT314" s="166"/>
      <c r="AU314" s="166"/>
      <c r="AV314" s="166"/>
      <c r="AW314" s="166"/>
      <c r="AX314" s="166"/>
      <c r="AY314" s="166"/>
      <c r="AZ314" s="166"/>
      <c r="BA314" s="166"/>
      <c r="BB314" s="34"/>
      <c r="BC314" s="35"/>
      <c r="BD314" s="166" t="s">
        <v>52</v>
      </c>
      <c r="BE314" s="166"/>
      <c r="BF314" s="166"/>
      <c r="BG314" s="166"/>
      <c r="BH314" s="166"/>
      <c r="BI314" s="166"/>
      <c r="BJ314" s="166"/>
      <c r="BK314" s="166"/>
      <c r="BL314" s="166"/>
      <c r="BM314" s="34"/>
      <c r="BN314" s="168" t="s">
        <v>83</v>
      </c>
      <c r="BO314" s="169"/>
      <c r="BP314" s="169"/>
      <c r="BQ314" s="169"/>
      <c r="BR314" s="169"/>
      <c r="BS314" s="169"/>
      <c r="BT314" s="169"/>
      <c r="BU314" s="169"/>
      <c r="BV314" s="169"/>
      <c r="BW314" s="170"/>
      <c r="BX314" s="177" t="s">
        <v>55</v>
      </c>
      <c r="BY314" s="178"/>
      <c r="BZ314" s="178"/>
      <c r="CA314" s="178"/>
      <c r="CB314" s="178"/>
      <c r="CC314" s="178"/>
      <c r="CD314" s="178"/>
      <c r="CE314" s="178"/>
      <c r="CF314" s="178"/>
      <c r="CG314" s="178"/>
      <c r="CH314" s="178"/>
      <c r="CI314" s="178"/>
      <c r="CJ314" s="178"/>
      <c r="CK314" s="178"/>
      <c r="CL314" s="178"/>
      <c r="CM314" s="179"/>
      <c r="CN314" s="122">
        <v>20</v>
      </c>
      <c r="CO314" s="123"/>
      <c r="CP314" s="123"/>
      <c r="CQ314" s="124" t="s">
        <v>6</v>
      </c>
      <c r="CR314" s="124"/>
      <c r="CS314" s="125" t="s">
        <v>56</v>
      </c>
      <c r="CT314" s="125"/>
      <c r="CU314" s="125"/>
      <c r="CV314" s="126"/>
      <c r="CW314" s="122">
        <v>20</v>
      </c>
      <c r="CX314" s="123"/>
      <c r="CY314" s="123"/>
      <c r="CZ314" s="124" t="s">
        <v>8</v>
      </c>
      <c r="DA314" s="124"/>
      <c r="DB314" s="125" t="s">
        <v>56</v>
      </c>
      <c r="DC314" s="125"/>
      <c r="DD314" s="125"/>
      <c r="DE314" s="126"/>
      <c r="DF314" s="122">
        <v>20</v>
      </c>
      <c r="DG314" s="123"/>
      <c r="DH314" s="123"/>
      <c r="DI314" s="124" t="s">
        <v>10</v>
      </c>
      <c r="DJ314" s="124"/>
      <c r="DK314" s="125" t="s">
        <v>56</v>
      </c>
      <c r="DL314" s="125"/>
      <c r="DM314" s="125"/>
      <c r="DN314" s="126"/>
      <c r="DO314" s="122">
        <v>20</v>
      </c>
      <c r="DP314" s="123"/>
      <c r="DQ314" s="123"/>
      <c r="DR314" s="124" t="s">
        <v>6</v>
      </c>
      <c r="DS314" s="124"/>
      <c r="DT314" s="125" t="s">
        <v>56</v>
      </c>
      <c r="DU314" s="125"/>
      <c r="DV314" s="125"/>
      <c r="DW314" s="126"/>
      <c r="DX314" s="122">
        <v>20</v>
      </c>
      <c r="DY314" s="123"/>
      <c r="DZ314" s="123"/>
      <c r="EA314" s="124" t="s">
        <v>8</v>
      </c>
      <c r="EB314" s="124"/>
      <c r="EC314" s="125" t="s">
        <v>56</v>
      </c>
      <c r="ED314" s="125"/>
      <c r="EE314" s="125"/>
      <c r="EF314" s="126"/>
      <c r="EG314" s="122">
        <v>20</v>
      </c>
      <c r="EH314" s="123"/>
      <c r="EI314" s="123"/>
      <c r="EJ314" s="124" t="s">
        <v>10</v>
      </c>
      <c r="EK314" s="124"/>
      <c r="EL314" s="125" t="s">
        <v>56</v>
      </c>
      <c r="EM314" s="125"/>
      <c r="EN314" s="125"/>
      <c r="EO314" s="126"/>
      <c r="EP314" s="152" t="s">
        <v>84</v>
      </c>
      <c r="EQ314" s="153"/>
      <c r="ER314" s="153"/>
      <c r="ES314" s="153"/>
      <c r="ET314" s="153"/>
      <c r="EU314" s="153"/>
      <c r="EV314" s="153"/>
      <c r="EW314" s="153"/>
      <c r="EX314" s="154"/>
      <c r="EY314" s="152" t="s">
        <v>85</v>
      </c>
      <c r="EZ314" s="153"/>
      <c r="FA314" s="153"/>
      <c r="FB314" s="153"/>
      <c r="FC314" s="153"/>
      <c r="FD314" s="153"/>
      <c r="FE314" s="153"/>
      <c r="FF314" s="153"/>
      <c r="FG314" s="153"/>
    </row>
    <row r="315" spans="1:163" customHeight="1" ht="12">
      <c r="A315" s="172"/>
      <c r="B315" s="172"/>
      <c r="C315" s="172"/>
      <c r="D315" s="172"/>
      <c r="E315" s="172"/>
      <c r="F315" s="172"/>
      <c r="G315" s="172"/>
      <c r="H315" s="172"/>
      <c r="I315" s="172"/>
      <c r="J315" s="173"/>
      <c r="K315" s="37"/>
      <c r="L315" s="167"/>
      <c r="M315" s="167"/>
      <c r="N315" s="167"/>
      <c r="O315" s="167"/>
      <c r="P315" s="167"/>
      <c r="Q315" s="167"/>
      <c r="R315" s="167"/>
      <c r="S315" s="167"/>
      <c r="T315" s="167"/>
      <c r="U315" s="38"/>
      <c r="V315" s="3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38"/>
      <c r="AG315" s="3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38"/>
      <c r="AR315" s="3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38"/>
      <c r="BC315" s="3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38"/>
      <c r="BN315" s="171"/>
      <c r="BO315" s="172"/>
      <c r="BP315" s="172"/>
      <c r="BQ315" s="172"/>
      <c r="BR315" s="172"/>
      <c r="BS315" s="172"/>
      <c r="BT315" s="172"/>
      <c r="BU315" s="172"/>
      <c r="BV315" s="172"/>
      <c r="BW315" s="173"/>
      <c r="BX315" s="158" t="s">
        <v>86</v>
      </c>
      <c r="BY315" s="159"/>
      <c r="BZ315" s="159"/>
      <c r="CA315" s="159"/>
      <c r="CB315" s="159"/>
      <c r="CC315" s="159"/>
      <c r="CD315" s="159"/>
      <c r="CE315" s="159"/>
      <c r="CF315" s="160"/>
      <c r="CG315" s="158" t="s">
        <v>60</v>
      </c>
      <c r="CH315" s="159"/>
      <c r="CI315" s="159"/>
      <c r="CJ315" s="159"/>
      <c r="CK315" s="159"/>
      <c r="CL315" s="159"/>
      <c r="CM315" s="160"/>
      <c r="CN315" s="155" t="s">
        <v>87</v>
      </c>
      <c r="CO315" s="156"/>
      <c r="CP315" s="156"/>
      <c r="CQ315" s="156"/>
      <c r="CR315" s="156"/>
      <c r="CS315" s="156"/>
      <c r="CT315" s="156"/>
      <c r="CU315" s="156"/>
      <c r="CV315" s="157"/>
      <c r="CW315" s="155" t="s">
        <v>62</v>
      </c>
      <c r="CX315" s="156"/>
      <c r="CY315" s="156"/>
      <c r="CZ315" s="156"/>
      <c r="DA315" s="156"/>
      <c r="DB315" s="156"/>
      <c r="DC315" s="156"/>
      <c r="DD315" s="156"/>
      <c r="DE315" s="157"/>
      <c r="DF315" s="155" t="s">
        <v>63</v>
      </c>
      <c r="DG315" s="156"/>
      <c r="DH315" s="156"/>
      <c r="DI315" s="156"/>
      <c r="DJ315" s="156"/>
      <c r="DK315" s="156"/>
      <c r="DL315" s="156"/>
      <c r="DM315" s="156"/>
      <c r="DN315" s="157"/>
      <c r="DO315" s="155" t="s">
        <v>87</v>
      </c>
      <c r="DP315" s="156"/>
      <c r="DQ315" s="156"/>
      <c r="DR315" s="156"/>
      <c r="DS315" s="156"/>
      <c r="DT315" s="156"/>
      <c r="DU315" s="156"/>
      <c r="DV315" s="156"/>
      <c r="DW315" s="157"/>
      <c r="DX315" s="155" t="s">
        <v>62</v>
      </c>
      <c r="DY315" s="156"/>
      <c r="DZ315" s="156"/>
      <c r="EA315" s="156"/>
      <c r="EB315" s="156"/>
      <c r="EC315" s="156"/>
      <c r="ED315" s="156"/>
      <c r="EE315" s="156"/>
      <c r="EF315" s="157"/>
      <c r="EG315" s="155" t="s">
        <v>63</v>
      </c>
      <c r="EH315" s="156"/>
      <c r="EI315" s="156"/>
      <c r="EJ315" s="156"/>
      <c r="EK315" s="156"/>
      <c r="EL315" s="156"/>
      <c r="EM315" s="156"/>
      <c r="EN315" s="156"/>
      <c r="EO315" s="157"/>
      <c r="EP315" s="155"/>
      <c r="EQ315" s="156"/>
      <c r="ER315" s="156"/>
      <c r="ES315" s="156"/>
      <c r="ET315" s="156"/>
      <c r="EU315" s="156"/>
      <c r="EV315" s="156"/>
      <c r="EW315" s="156"/>
      <c r="EX315" s="157"/>
      <c r="EY315" s="155"/>
      <c r="EZ315" s="156"/>
      <c r="FA315" s="156"/>
      <c r="FB315" s="156"/>
      <c r="FC315" s="156"/>
      <c r="FD315" s="156"/>
      <c r="FE315" s="156"/>
      <c r="FF315" s="156"/>
      <c r="FG315" s="156"/>
    </row>
    <row r="316" spans="1:163" customHeight="1" ht="21">
      <c r="A316" s="175"/>
      <c r="B316" s="175"/>
      <c r="C316" s="175"/>
      <c r="D316" s="175"/>
      <c r="E316" s="175"/>
      <c r="F316" s="175"/>
      <c r="G316" s="175"/>
      <c r="H316" s="175"/>
      <c r="I316" s="175"/>
      <c r="J316" s="176"/>
      <c r="K316" s="149" t="s">
        <v>64</v>
      </c>
      <c r="L316" s="150"/>
      <c r="M316" s="150"/>
      <c r="N316" s="150"/>
      <c r="O316" s="150"/>
      <c r="P316" s="150"/>
      <c r="Q316" s="150"/>
      <c r="R316" s="150"/>
      <c r="S316" s="150"/>
      <c r="T316" s="150"/>
      <c r="U316" s="151"/>
      <c r="V316" s="149" t="s">
        <v>64</v>
      </c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1"/>
      <c r="AG316" s="149" t="s">
        <v>64</v>
      </c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1"/>
      <c r="AR316" s="149" t="s">
        <v>64</v>
      </c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1"/>
      <c r="BC316" s="149" t="s">
        <v>64</v>
      </c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1"/>
      <c r="BN316" s="174"/>
      <c r="BO316" s="175"/>
      <c r="BP316" s="175"/>
      <c r="BQ316" s="175"/>
      <c r="BR316" s="175"/>
      <c r="BS316" s="175"/>
      <c r="BT316" s="175"/>
      <c r="BU316" s="175"/>
      <c r="BV316" s="175"/>
      <c r="BW316" s="176"/>
      <c r="BX316" s="161"/>
      <c r="BY316" s="162"/>
      <c r="BZ316" s="162"/>
      <c r="CA316" s="162"/>
      <c r="CB316" s="162"/>
      <c r="CC316" s="162"/>
      <c r="CD316" s="162"/>
      <c r="CE316" s="162"/>
      <c r="CF316" s="163"/>
      <c r="CG316" s="161"/>
      <c r="CH316" s="162"/>
      <c r="CI316" s="162"/>
      <c r="CJ316" s="162"/>
      <c r="CK316" s="162"/>
      <c r="CL316" s="162"/>
      <c r="CM316" s="163"/>
      <c r="CN316" s="149"/>
      <c r="CO316" s="150"/>
      <c r="CP316" s="150"/>
      <c r="CQ316" s="150"/>
      <c r="CR316" s="150"/>
      <c r="CS316" s="150"/>
      <c r="CT316" s="150"/>
      <c r="CU316" s="150"/>
      <c r="CV316" s="151"/>
      <c r="CW316" s="149"/>
      <c r="CX316" s="150"/>
      <c r="CY316" s="150"/>
      <c r="CZ316" s="150"/>
      <c r="DA316" s="150"/>
      <c r="DB316" s="150"/>
      <c r="DC316" s="150"/>
      <c r="DD316" s="150"/>
      <c r="DE316" s="151"/>
      <c r="DF316" s="149"/>
      <c r="DG316" s="150"/>
      <c r="DH316" s="150"/>
      <c r="DI316" s="150"/>
      <c r="DJ316" s="150"/>
      <c r="DK316" s="150"/>
      <c r="DL316" s="150"/>
      <c r="DM316" s="150"/>
      <c r="DN316" s="151"/>
      <c r="DO316" s="149"/>
      <c r="DP316" s="150"/>
      <c r="DQ316" s="150"/>
      <c r="DR316" s="150"/>
      <c r="DS316" s="150"/>
      <c r="DT316" s="150"/>
      <c r="DU316" s="150"/>
      <c r="DV316" s="150"/>
      <c r="DW316" s="151"/>
      <c r="DX316" s="149"/>
      <c r="DY316" s="150"/>
      <c r="DZ316" s="150"/>
      <c r="EA316" s="150"/>
      <c r="EB316" s="150"/>
      <c r="EC316" s="150"/>
      <c r="ED316" s="150"/>
      <c r="EE316" s="150"/>
      <c r="EF316" s="151"/>
      <c r="EG316" s="149"/>
      <c r="EH316" s="150"/>
      <c r="EI316" s="150"/>
      <c r="EJ316" s="150"/>
      <c r="EK316" s="150"/>
      <c r="EL316" s="150"/>
      <c r="EM316" s="150"/>
      <c r="EN316" s="150"/>
      <c r="EO316" s="151"/>
      <c r="EP316" s="149"/>
      <c r="EQ316" s="150"/>
      <c r="ER316" s="150"/>
      <c r="ES316" s="150"/>
      <c r="ET316" s="150"/>
      <c r="EU316" s="150"/>
      <c r="EV316" s="150"/>
      <c r="EW316" s="150"/>
      <c r="EX316" s="151"/>
      <c r="EY316" s="149"/>
      <c r="EZ316" s="150"/>
      <c r="FA316" s="150"/>
      <c r="FB316" s="150"/>
      <c r="FC316" s="150"/>
      <c r="FD316" s="150"/>
      <c r="FE316" s="150"/>
      <c r="FF316" s="150"/>
      <c r="FG316" s="150"/>
    </row>
    <row r="317" spans="1:163" customHeight="1" ht="12">
      <c r="A317" s="120">
        <v>1</v>
      </c>
      <c r="B317" s="120"/>
      <c r="C317" s="120"/>
      <c r="D317" s="120"/>
      <c r="E317" s="120"/>
      <c r="F317" s="120"/>
      <c r="G317" s="120"/>
      <c r="H317" s="120"/>
      <c r="I317" s="120"/>
      <c r="J317" s="121"/>
      <c r="K317" s="119">
        <v>2</v>
      </c>
      <c r="L317" s="120"/>
      <c r="M317" s="120"/>
      <c r="N317" s="120"/>
      <c r="O317" s="120"/>
      <c r="P317" s="120"/>
      <c r="Q317" s="120"/>
      <c r="R317" s="120"/>
      <c r="S317" s="120"/>
      <c r="T317" s="120"/>
      <c r="U317" s="121"/>
      <c r="V317" s="119">
        <v>3</v>
      </c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1"/>
      <c r="AG317" s="119">
        <v>4</v>
      </c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1"/>
      <c r="AR317" s="119">
        <v>5</v>
      </c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1"/>
      <c r="BC317" s="119">
        <v>6</v>
      </c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1"/>
      <c r="BN317" s="119">
        <v>7</v>
      </c>
      <c r="BO317" s="120"/>
      <c r="BP317" s="120"/>
      <c r="BQ317" s="120"/>
      <c r="BR317" s="120"/>
      <c r="BS317" s="120"/>
      <c r="BT317" s="120"/>
      <c r="BU317" s="120"/>
      <c r="BV317" s="120"/>
      <c r="BW317" s="121"/>
      <c r="BX317" s="119">
        <v>8</v>
      </c>
      <c r="BY317" s="120"/>
      <c r="BZ317" s="120"/>
      <c r="CA317" s="120"/>
      <c r="CB317" s="120"/>
      <c r="CC317" s="120"/>
      <c r="CD317" s="120"/>
      <c r="CE317" s="120"/>
      <c r="CF317" s="121"/>
      <c r="CG317" s="119">
        <v>9</v>
      </c>
      <c r="CH317" s="120"/>
      <c r="CI317" s="120"/>
      <c r="CJ317" s="120"/>
      <c r="CK317" s="120"/>
      <c r="CL317" s="120"/>
      <c r="CM317" s="121"/>
      <c r="CN317" s="119">
        <v>10</v>
      </c>
      <c r="CO317" s="120"/>
      <c r="CP317" s="120"/>
      <c r="CQ317" s="120"/>
      <c r="CR317" s="120"/>
      <c r="CS317" s="120"/>
      <c r="CT317" s="120"/>
      <c r="CU317" s="120"/>
      <c r="CV317" s="121"/>
      <c r="CW317" s="119">
        <v>11</v>
      </c>
      <c r="CX317" s="120"/>
      <c r="CY317" s="120"/>
      <c r="CZ317" s="120"/>
      <c r="DA317" s="120"/>
      <c r="DB317" s="120"/>
      <c r="DC317" s="120"/>
      <c r="DD317" s="120"/>
      <c r="DE317" s="121"/>
      <c r="DF317" s="119">
        <v>12</v>
      </c>
      <c r="DG317" s="120"/>
      <c r="DH317" s="120"/>
      <c r="DI317" s="120"/>
      <c r="DJ317" s="120"/>
      <c r="DK317" s="120"/>
      <c r="DL317" s="120"/>
      <c r="DM317" s="120"/>
      <c r="DN317" s="121"/>
      <c r="DO317" s="119">
        <v>13</v>
      </c>
      <c r="DP317" s="120"/>
      <c r="DQ317" s="120"/>
      <c r="DR317" s="120"/>
      <c r="DS317" s="120"/>
      <c r="DT317" s="120"/>
      <c r="DU317" s="120"/>
      <c r="DV317" s="120"/>
      <c r="DW317" s="121"/>
      <c r="DX317" s="119">
        <v>14</v>
      </c>
      <c r="DY317" s="120"/>
      <c r="DZ317" s="120"/>
      <c r="EA317" s="120"/>
      <c r="EB317" s="120"/>
      <c r="EC317" s="120"/>
      <c r="ED317" s="120"/>
      <c r="EE317" s="120"/>
      <c r="EF317" s="121"/>
      <c r="EG317" s="119">
        <v>15</v>
      </c>
      <c r="EH317" s="120"/>
      <c r="EI317" s="120"/>
      <c r="EJ317" s="120"/>
      <c r="EK317" s="120"/>
      <c r="EL317" s="120"/>
      <c r="EM317" s="120"/>
      <c r="EN317" s="120"/>
      <c r="EO317" s="121"/>
      <c r="EP317" s="146">
        <v>16</v>
      </c>
      <c r="EQ317" s="147"/>
      <c r="ER317" s="147"/>
      <c r="ES317" s="147"/>
      <c r="ET317" s="147"/>
      <c r="EU317" s="147"/>
      <c r="EV317" s="147"/>
      <c r="EW317" s="147"/>
      <c r="EX317" s="148"/>
      <c r="EY317" s="146">
        <v>17</v>
      </c>
      <c r="EZ317" s="147"/>
      <c r="FA317" s="147"/>
      <c r="FB317" s="147"/>
      <c r="FC317" s="147"/>
      <c r="FD317" s="147"/>
      <c r="FE317" s="147"/>
      <c r="FF317" s="147"/>
      <c r="FG317" s="147"/>
    </row>
    <row r="318" spans="1:163" customHeight="1" ht="32.25">
      <c r="A318" s="378" t="s">
        <v>191</v>
      </c>
      <c r="B318" s="378"/>
      <c r="C318" s="378"/>
      <c r="D318" s="378"/>
      <c r="E318" s="378"/>
      <c r="F318" s="378"/>
      <c r="G318" s="378"/>
      <c r="H318" s="378"/>
      <c r="I318" s="378"/>
      <c r="J318" s="378"/>
      <c r="K318" s="364" t="s">
        <v>195</v>
      </c>
      <c r="L318" s="364"/>
      <c r="M318" s="364"/>
      <c r="N318" s="364"/>
      <c r="O318" s="364"/>
      <c r="P318" s="364"/>
      <c r="Q318" s="364"/>
      <c r="R318" s="364"/>
      <c r="S318" s="364"/>
      <c r="T318" s="364"/>
      <c r="U318" s="364"/>
      <c r="V318" s="140" t="s">
        <v>66</v>
      </c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2"/>
      <c r="AG318" s="116" t="s">
        <v>66</v>
      </c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8"/>
      <c r="AR318" s="116" t="s">
        <v>66</v>
      </c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8"/>
      <c r="BC318" s="116" t="s">
        <v>66</v>
      </c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8"/>
      <c r="BN318" s="137" t="s">
        <v>196</v>
      </c>
      <c r="BO318" s="138"/>
      <c r="BP318" s="138"/>
      <c r="BQ318" s="138"/>
      <c r="BR318" s="138"/>
      <c r="BS318" s="138"/>
      <c r="BT318" s="138"/>
      <c r="BU318" s="138"/>
      <c r="BV318" s="138"/>
      <c r="BW318" s="139"/>
      <c r="BX318" s="140" t="s">
        <v>89</v>
      </c>
      <c r="BY318" s="141"/>
      <c r="BZ318" s="141"/>
      <c r="CA318" s="141"/>
      <c r="CB318" s="141"/>
      <c r="CC318" s="141"/>
      <c r="CD318" s="141"/>
      <c r="CE318" s="141"/>
      <c r="CF318" s="142"/>
      <c r="CG318" s="143" t="s">
        <v>90</v>
      </c>
      <c r="CH318" s="144"/>
      <c r="CI318" s="144"/>
      <c r="CJ318" s="144"/>
      <c r="CK318" s="144"/>
      <c r="CL318" s="144"/>
      <c r="CM318" s="145"/>
      <c r="CN318" s="116">
        <v>99</v>
      </c>
      <c r="CO318" s="117"/>
      <c r="CP318" s="117"/>
      <c r="CQ318" s="117"/>
      <c r="CR318" s="117"/>
      <c r="CS318" s="117"/>
      <c r="CT318" s="117"/>
      <c r="CU318" s="117"/>
      <c r="CV318" s="118"/>
      <c r="CW318" s="116">
        <v>99</v>
      </c>
      <c r="CX318" s="117"/>
      <c r="CY318" s="117"/>
      <c r="CZ318" s="117"/>
      <c r="DA318" s="117"/>
      <c r="DB318" s="117"/>
      <c r="DC318" s="117"/>
      <c r="DD318" s="117"/>
      <c r="DE318" s="118"/>
      <c r="DF318" s="116">
        <v>99</v>
      </c>
      <c r="DG318" s="117"/>
      <c r="DH318" s="117"/>
      <c r="DI318" s="117"/>
      <c r="DJ318" s="117"/>
      <c r="DK318" s="117"/>
      <c r="DL318" s="117"/>
      <c r="DM318" s="117"/>
      <c r="DN318" s="118"/>
      <c r="DO318" s="116" t="s">
        <v>91</v>
      </c>
      <c r="DP318" s="117"/>
      <c r="DQ318" s="117"/>
      <c r="DR318" s="117"/>
      <c r="DS318" s="117"/>
      <c r="DT318" s="117"/>
      <c r="DU318" s="117"/>
      <c r="DV318" s="117"/>
      <c r="DW318" s="118"/>
      <c r="DX318" s="116" t="s">
        <v>91</v>
      </c>
      <c r="DY318" s="117"/>
      <c r="DZ318" s="117"/>
      <c r="EA318" s="117"/>
      <c r="EB318" s="117"/>
      <c r="EC318" s="117"/>
      <c r="ED318" s="117"/>
      <c r="EE318" s="117"/>
      <c r="EF318" s="118"/>
      <c r="EG318" s="116" t="s">
        <v>91</v>
      </c>
      <c r="EH318" s="117"/>
      <c r="EI318" s="117"/>
      <c r="EJ318" s="117"/>
      <c r="EK318" s="117"/>
      <c r="EL318" s="117"/>
      <c r="EM318" s="117"/>
      <c r="EN318" s="117"/>
      <c r="EO318" s="118"/>
      <c r="EP318" s="116"/>
      <c r="EQ318" s="117"/>
      <c r="ER318" s="117"/>
      <c r="ES318" s="117"/>
      <c r="ET318" s="117"/>
      <c r="EU318" s="117"/>
      <c r="EV318" s="117"/>
      <c r="EW318" s="117"/>
      <c r="EX318" s="118"/>
      <c r="EY318" s="127"/>
      <c r="EZ318" s="128"/>
      <c r="FA318" s="128"/>
      <c r="FB318" s="128"/>
      <c r="FC318" s="128"/>
      <c r="FD318" s="128"/>
      <c r="FE318" s="128"/>
      <c r="FF318" s="128"/>
      <c r="FG318" s="128"/>
    </row>
    <row r="320" spans="1:163" customHeight="1" ht="14.25">
      <c r="A320" s="326" t="s">
        <v>197</v>
      </c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  <c r="AH320" s="326"/>
      <c r="AI320" s="326"/>
      <c r="AJ320" s="326"/>
      <c r="AK320" s="326"/>
      <c r="AL320" s="326"/>
      <c r="AM320" s="326"/>
      <c r="AN320" s="326"/>
      <c r="AO320" s="326"/>
      <c r="AP320" s="326"/>
      <c r="AQ320" s="326"/>
      <c r="AR320" s="326"/>
      <c r="AS320" s="326"/>
      <c r="AT320" s="326"/>
      <c r="AU320" s="326"/>
      <c r="AV320" s="326"/>
      <c r="AW320" s="326"/>
      <c r="AX320" s="326"/>
      <c r="AY320" s="326"/>
      <c r="AZ320" s="326"/>
      <c r="BA320" s="326"/>
      <c r="BB320" s="326"/>
      <c r="BC320" s="326"/>
      <c r="BD320" s="326"/>
      <c r="BE320" s="326"/>
      <c r="BF320" s="326"/>
      <c r="BG320" s="326"/>
      <c r="BH320" s="326"/>
      <c r="BI320" s="326"/>
      <c r="BJ320" s="326"/>
      <c r="BK320" s="326"/>
      <c r="BL320" s="326"/>
      <c r="BM320" s="326"/>
      <c r="BN320" s="326"/>
      <c r="BO320" s="326"/>
      <c r="BP320" s="326"/>
      <c r="BQ320" s="326"/>
      <c r="BR320" s="326"/>
      <c r="BS320" s="326"/>
      <c r="BT320" s="326"/>
      <c r="BU320" s="326"/>
      <c r="BV320" s="326"/>
      <c r="BW320" s="326"/>
      <c r="BX320" s="326"/>
      <c r="BY320" s="326"/>
      <c r="BZ320" s="326"/>
      <c r="CA320" s="326"/>
      <c r="CB320" s="326"/>
      <c r="CC320" s="326"/>
      <c r="CD320" s="326"/>
      <c r="CE320" s="326"/>
      <c r="CF320" s="326"/>
      <c r="CG320" s="326"/>
      <c r="CH320" s="326"/>
      <c r="CI320" s="326"/>
      <c r="CJ320" s="326"/>
      <c r="CK320" s="326"/>
      <c r="CL320" s="326"/>
      <c r="CM320" s="326"/>
      <c r="CN320" s="326"/>
      <c r="CO320" s="326"/>
      <c r="CP320" s="326"/>
      <c r="CQ320" s="326"/>
      <c r="CR320" s="326"/>
      <c r="CS320" s="326"/>
      <c r="CT320" s="326"/>
      <c r="CU320" s="326"/>
      <c r="CV320" s="326"/>
      <c r="CW320" s="326"/>
      <c r="CX320" s="326"/>
      <c r="CY320" s="326"/>
      <c r="CZ320" s="326"/>
      <c r="DA320" s="326"/>
      <c r="DB320" s="326"/>
      <c r="DC320" s="326"/>
      <c r="DD320" s="326"/>
      <c r="DE320" s="326"/>
      <c r="DF320" s="326"/>
      <c r="DG320" s="326"/>
      <c r="DH320" s="326"/>
      <c r="DI320" s="326"/>
      <c r="DJ320" s="326"/>
      <c r="DK320" s="326"/>
      <c r="DL320" s="326"/>
      <c r="DM320" s="326"/>
      <c r="DN320" s="326"/>
      <c r="DO320" s="326"/>
      <c r="DP320" s="326"/>
      <c r="DQ320" s="326"/>
      <c r="DR320" s="326"/>
      <c r="DS320" s="326"/>
      <c r="DT320" s="326"/>
      <c r="DU320" s="326"/>
      <c r="DV320" s="326"/>
      <c r="DW320" s="326"/>
      <c r="DX320" s="326"/>
      <c r="DY320" s="326"/>
      <c r="DZ320" s="326"/>
      <c r="EA320" s="326"/>
      <c r="EB320" s="326"/>
      <c r="EC320" s="326"/>
      <c r="ED320" s="326"/>
      <c r="EE320" s="326"/>
      <c r="EF320" s="326"/>
      <c r="EG320" s="326"/>
      <c r="EH320" s="326"/>
      <c r="EI320" s="326"/>
      <c r="EJ320" s="326"/>
      <c r="EK320" s="326"/>
      <c r="EL320" s="326"/>
      <c r="EM320" s="326"/>
      <c r="EN320" s="326"/>
      <c r="EO320" s="326"/>
      <c r="EP320" s="326"/>
      <c r="EQ320" s="326"/>
      <c r="ER320" s="326"/>
      <c r="ES320" s="326"/>
      <c r="ET320" s="326"/>
      <c r="EU320" s="326"/>
      <c r="EV320" s="326"/>
      <c r="EW320" s="326"/>
      <c r="EX320" s="326"/>
      <c r="EY320" s="326"/>
      <c r="EZ320" s="326"/>
      <c r="FA320" s="326"/>
      <c r="FB320" s="326"/>
      <c r="FC320" s="326"/>
      <c r="FD320" s="326"/>
      <c r="FE320" s="326"/>
      <c r="FF320" s="326"/>
      <c r="FG320" s="326"/>
    </row>
    <row r="321" spans="1:163" customHeight="1" ht="1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1:163" customHeight="1" ht="157.5">
      <c r="A322" s="273" t="s">
        <v>198</v>
      </c>
      <c r="B322" s="273"/>
      <c r="C322" s="273"/>
      <c r="D322" s="273"/>
      <c r="E322" s="273"/>
      <c r="F322" s="273"/>
      <c r="G322" s="273"/>
      <c r="H322" s="273"/>
      <c r="I322" s="273"/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  <c r="AZ322" s="273"/>
      <c r="BA322" s="273"/>
      <c r="BB322" s="273"/>
      <c r="BC322" s="273"/>
      <c r="BD322" s="273"/>
      <c r="BE322" s="273"/>
      <c r="BF322" s="273"/>
      <c r="BG322" s="273"/>
      <c r="BH322" s="273"/>
      <c r="BI322" s="273"/>
      <c r="BJ322" s="273"/>
      <c r="BK322" s="368" t="s">
        <v>199</v>
      </c>
      <c r="BL322" s="369"/>
      <c r="BM322" s="369"/>
      <c r="BN322" s="369"/>
      <c r="BO322" s="369"/>
      <c r="BP322" s="369"/>
      <c r="BQ322" s="369"/>
      <c r="BR322" s="369"/>
      <c r="BS322" s="369"/>
      <c r="BT322" s="369"/>
      <c r="BU322" s="369"/>
      <c r="BV322" s="369"/>
      <c r="BW322" s="369"/>
      <c r="BX322" s="369"/>
      <c r="BY322" s="369"/>
      <c r="BZ322" s="369"/>
      <c r="CA322" s="369"/>
      <c r="CB322" s="369"/>
      <c r="CC322" s="369"/>
      <c r="CD322" s="369"/>
      <c r="CE322" s="369"/>
      <c r="CF322" s="369"/>
      <c r="CG322" s="369"/>
      <c r="CH322" s="369"/>
      <c r="CI322" s="369"/>
      <c r="CJ322" s="369"/>
      <c r="CK322" s="369"/>
      <c r="CL322" s="369"/>
      <c r="CM322" s="369"/>
      <c r="CN322" s="369"/>
      <c r="CO322" s="369"/>
      <c r="CP322" s="369"/>
      <c r="CQ322" s="369"/>
      <c r="CR322" s="369"/>
      <c r="CS322" s="369"/>
      <c r="CT322" s="369"/>
      <c r="CU322" s="369"/>
      <c r="CV322" s="369"/>
      <c r="CW322" s="369"/>
      <c r="CX322" s="369"/>
      <c r="CY322" s="369"/>
      <c r="CZ322" s="369"/>
      <c r="DA322" s="369"/>
      <c r="DB322" s="369"/>
      <c r="DC322" s="369"/>
      <c r="DD322" s="369"/>
      <c r="DE322" s="369"/>
      <c r="DF322" s="369"/>
      <c r="DG322" s="369"/>
      <c r="DH322" s="369"/>
      <c r="DI322" s="369"/>
      <c r="DJ322" s="369"/>
      <c r="DK322" s="369"/>
      <c r="DL322" s="369"/>
      <c r="DM322" s="369"/>
      <c r="DN322" s="369"/>
      <c r="DO322" s="369"/>
      <c r="DP322" s="369"/>
      <c r="DQ322" s="369"/>
      <c r="DR322" s="369"/>
      <c r="DS322" s="369"/>
      <c r="DT322" s="369"/>
      <c r="DU322" s="369"/>
      <c r="DV322" s="369"/>
      <c r="DW322" s="369"/>
      <c r="DX322" s="369"/>
      <c r="DY322" s="369"/>
      <c r="DZ322" s="369"/>
      <c r="EA322" s="369"/>
      <c r="EB322" s="369"/>
      <c r="EC322" s="369"/>
      <c r="ED322" s="369"/>
      <c r="EE322" s="369"/>
      <c r="EF322" s="369"/>
      <c r="EG322" s="369"/>
      <c r="EH322" s="369"/>
      <c r="EI322" s="369"/>
      <c r="EJ322" s="369"/>
      <c r="EK322" s="369"/>
      <c r="EL322" s="369"/>
      <c r="EM322" s="369"/>
      <c r="EN322" s="369"/>
      <c r="EO322" s="369"/>
      <c r="EP322" s="369"/>
      <c r="EQ322" s="369"/>
      <c r="ER322" s="369"/>
      <c r="ES322" s="369"/>
      <c r="ET322" s="369"/>
      <c r="EU322" s="369"/>
      <c r="EV322" s="369"/>
      <c r="EW322" s="369"/>
      <c r="EX322" s="369"/>
      <c r="EY322" s="369"/>
      <c r="EZ322" s="369"/>
      <c r="FA322" s="369"/>
      <c r="FB322" s="369"/>
      <c r="FC322" s="369"/>
      <c r="FD322" s="369"/>
      <c r="FE322" s="369"/>
      <c r="FF322" s="369"/>
      <c r="FG322" s="369"/>
    </row>
    <row r="323" spans="1:163" customHeight="1" ht="12">
      <c r="A323" s="217" t="s">
        <v>200</v>
      </c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8"/>
      <c r="DZ323" s="218"/>
      <c r="EA323" s="218"/>
      <c r="EB323" s="218"/>
      <c r="EC323" s="218"/>
      <c r="ED323" s="218"/>
      <c r="EE323" s="218"/>
      <c r="EF323" s="218"/>
      <c r="EG323" s="218"/>
      <c r="EH323" s="218"/>
      <c r="EI323" s="218"/>
      <c r="EJ323" s="218"/>
      <c r="EK323" s="218"/>
      <c r="EL323" s="218"/>
      <c r="EM323" s="218"/>
      <c r="EN323" s="218"/>
      <c r="EO323" s="218"/>
      <c r="EP323" s="218"/>
      <c r="EQ323" s="218"/>
      <c r="ER323" s="218"/>
      <c r="ES323" s="218"/>
      <c r="ET323" s="218"/>
      <c r="EU323" s="218"/>
      <c r="EV323" s="218"/>
      <c r="EW323" s="218"/>
      <c r="EX323" s="218"/>
      <c r="EY323" s="218"/>
      <c r="EZ323" s="218"/>
      <c r="FA323" s="218"/>
      <c r="FB323" s="218"/>
      <c r="FC323" s="218"/>
      <c r="FD323" s="218"/>
      <c r="FE323" s="218"/>
      <c r="FF323" s="218"/>
      <c r="FG323" s="218"/>
    </row>
    <row r="324" spans="1:163" customHeight="1" ht="12">
      <c r="A324" s="7" t="s">
        <v>201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customHeight="1" ht="1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1:163" customHeight="1" ht="15.75">
      <c r="A326" s="277" t="s">
        <v>202</v>
      </c>
      <c r="B326" s="278"/>
      <c r="C326" s="278"/>
      <c r="D326" s="278"/>
      <c r="E326" s="278"/>
      <c r="F326" s="278"/>
      <c r="G326" s="278"/>
      <c r="H326" s="278"/>
      <c r="I326" s="278"/>
      <c r="J326" s="278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 t="s">
        <v>203</v>
      </c>
      <c r="BB326" s="278"/>
      <c r="BC326" s="278"/>
      <c r="BD326" s="278"/>
      <c r="BE326" s="278"/>
      <c r="BF326" s="278"/>
      <c r="BG326" s="278"/>
      <c r="BH326" s="278"/>
      <c r="BI326" s="278"/>
      <c r="BJ326" s="278"/>
      <c r="BK326" s="278"/>
      <c r="BL326" s="278"/>
      <c r="BM326" s="278"/>
      <c r="BN326" s="278"/>
      <c r="BO326" s="278"/>
      <c r="BP326" s="278"/>
      <c r="BQ326" s="278"/>
      <c r="BR326" s="278"/>
      <c r="BS326" s="278"/>
      <c r="BT326" s="278"/>
      <c r="BU326" s="278"/>
      <c r="BV326" s="278"/>
      <c r="BW326" s="278"/>
      <c r="BX326" s="278"/>
      <c r="BY326" s="278"/>
      <c r="BZ326" s="278"/>
      <c r="CA326" s="278"/>
      <c r="CB326" s="278"/>
      <c r="CC326" s="278"/>
      <c r="CD326" s="278"/>
      <c r="CE326" s="278"/>
      <c r="CF326" s="278"/>
      <c r="CG326" s="278"/>
      <c r="CH326" s="278"/>
      <c r="CI326" s="278"/>
      <c r="CJ326" s="278"/>
      <c r="CK326" s="278"/>
      <c r="CL326" s="278"/>
      <c r="CM326" s="278"/>
      <c r="CN326" s="278"/>
      <c r="CO326" s="278"/>
      <c r="CP326" s="278"/>
      <c r="CQ326" s="278"/>
      <c r="CR326" s="278"/>
      <c r="CS326" s="278"/>
      <c r="CT326" s="278"/>
      <c r="CU326" s="278"/>
      <c r="CV326" s="278"/>
      <c r="CW326" s="278"/>
      <c r="CX326" s="278" t="s">
        <v>204</v>
      </c>
      <c r="CY326" s="278"/>
      <c r="CZ326" s="278"/>
      <c r="DA326" s="278"/>
      <c r="DB326" s="278"/>
      <c r="DC326" s="278"/>
      <c r="DD326" s="278"/>
      <c r="DE326" s="278"/>
      <c r="DF326" s="278"/>
      <c r="DG326" s="278"/>
      <c r="DH326" s="278"/>
      <c r="DI326" s="278"/>
      <c r="DJ326" s="278"/>
      <c r="DK326" s="278"/>
      <c r="DL326" s="278"/>
      <c r="DM326" s="278"/>
      <c r="DN326" s="278"/>
      <c r="DO326" s="278"/>
      <c r="DP326" s="278"/>
      <c r="DQ326" s="278"/>
      <c r="DR326" s="278"/>
      <c r="DS326" s="278"/>
      <c r="DT326" s="278"/>
      <c r="DU326" s="278"/>
      <c r="DV326" s="278"/>
      <c r="DW326" s="278"/>
      <c r="DX326" s="278"/>
      <c r="DY326" s="278"/>
      <c r="DZ326" s="278"/>
      <c r="EA326" s="278"/>
      <c r="EB326" s="278"/>
      <c r="EC326" s="278"/>
      <c r="ED326" s="278"/>
      <c r="EE326" s="278"/>
      <c r="EF326" s="278"/>
      <c r="EG326" s="278"/>
      <c r="EH326" s="278"/>
      <c r="EI326" s="278"/>
      <c r="EJ326" s="278"/>
      <c r="EK326" s="278"/>
      <c r="EL326" s="278"/>
      <c r="EM326" s="278"/>
      <c r="EN326" s="278"/>
      <c r="EO326" s="278"/>
      <c r="EP326" s="278"/>
      <c r="EQ326" s="278"/>
      <c r="ER326" s="278"/>
      <c r="ES326" s="278"/>
      <c r="ET326" s="278"/>
      <c r="EU326" s="278"/>
      <c r="EV326" s="278"/>
      <c r="EW326" s="278"/>
      <c r="EX326" s="278"/>
      <c r="EY326" s="278"/>
      <c r="EZ326" s="278"/>
      <c r="FA326" s="278"/>
      <c r="FB326" s="278"/>
      <c r="FC326" s="278"/>
      <c r="FD326" s="278"/>
      <c r="FE326" s="278"/>
      <c r="FF326" s="278"/>
      <c r="FG326" s="279"/>
    </row>
    <row r="327" spans="1:163" customHeight="1" ht="14.25">
      <c r="A327" s="268">
        <v>1</v>
      </c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  <c r="AA327" s="269"/>
      <c r="AB327" s="269"/>
      <c r="AC327" s="269"/>
      <c r="AD327" s="269"/>
      <c r="AE327" s="269"/>
      <c r="AF327" s="269"/>
      <c r="AG327" s="269"/>
      <c r="AH327" s="269"/>
      <c r="AI327" s="269"/>
      <c r="AJ327" s="269"/>
      <c r="AK327" s="269"/>
      <c r="AL327" s="269"/>
      <c r="AM327" s="269"/>
      <c r="AN327" s="269"/>
      <c r="AO327" s="269"/>
      <c r="AP327" s="269"/>
      <c r="AQ327" s="269"/>
      <c r="AR327" s="269"/>
      <c r="AS327" s="269"/>
      <c r="AT327" s="269"/>
      <c r="AU327" s="269"/>
      <c r="AV327" s="269"/>
      <c r="AW327" s="269"/>
      <c r="AX327" s="269"/>
      <c r="AY327" s="269"/>
      <c r="AZ327" s="269"/>
      <c r="BA327" s="270" t="s">
        <v>109</v>
      </c>
      <c r="BB327" s="270"/>
      <c r="BC327" s="270"/>
      <c r="BD327" s="270"/>
      <c r="BE327" s="270"/>
      <c r="BF327" s="270"/>
      <c r="BG327" s="270"/>
      <c r="BH327" s="270"/>
      <c r="BI327" s="270"/>
      <c r="BJ327" s="270"/>
      <c r="BK327" s="270"/>
      <c r="BL327" s="270"/>
      <c r="BM327" s="270"/>
      <c r="BN327" s="270"/>
      <c r="BO327" s="270"/>
      <c r="BP327" s="270"/>
      <c r="BQ327" s="270"/>
      <c r="BR327" s="270"/>
      <c r="BS327" s="270"/>
      <c r="BT327" s="270"/>
      <c r="BU327" s="270"/>
      <c r="BV327" s="270"/>
      <c r="BW327" s="270"/>
      <c r="BX327" s="270"/>
      <c r="BY327" s="270"/>
      <c r="BZ327" s="270"/>
      <c r="CA327" s="270"/>
      <c r="CB327" s="270"/>
      <c r="CC327" s="270"/>
      <c r="CD327" s="270"/>
      <c r="CE327" s="270"/>
      <c r="CF327" s="270"/>
      <c r="CG327" s="270"/>
      <c r="CH327" s="270"/>
      <c r="CI327" s="270"/>
      <c r="CJ327" s="270"/>
      <c r="CK327" s="270"/>
      <c r="CL327" s="270"/>
      <c r="CM327" s="270"/>
      <c r="CN327" s="270"/>
      <c r="CO327" s="270"/>
      <c r="CP327" s="270"/>
      <c r="CQ327" s="270"/>
      <c r="CR327" s="270"/>
      <c r="CS327" s="270"/>
      <c r="CT327" s="270"/>
      <c r="CU327" s="270"/>
      <c r="CV327" s="270"/>
      <c r="CW327" s="270"/>
      <c r="CX327" s="271">
        <v>3</v>
      </c>
      <c r="CY327" s="271"/>
      <c r="CZ327" s="271"/>
      <c r="DA327" s="271"/>
      <c r="DB327" s="271"/>
      <c r="DC327" s="271"/>
      <c r="DD327" s="271"/>
      <c r="DE327" s="271"/>
      <c r="DF327" s="271"/>
      <c r="DG327" s="271"/>
      <c r="DH327" s="271"/>
      <c r="DI327" s="271"/>
      <c r="DJ327" s="271"/>
      <c r="DK327" s="271"/>
      <c r="DL327" s="271"/>
      <c r="DM327" s="271"/>
      <c r="DN327" s="271"/>
      <c r="DO327" s="271"/>
      <c r="DP327" s="271"/>
      <c r="DQ327" s="271"/>
      <c r="DR327" s="271"/>
      <c r="DS327" s="271"/>
      <c r="DT327" s="271"/>
      <c r="DU327" s="271"/>
      <c r="DV327" s="271"/>
      <c r="DW327" s="271"/>
      <c r="DX327" s="271"/>
      <c r="DY327" s="271"/>
      <c r="DZ327" s="271"/>
      <c r="EA327" s="271"/>
      <c r="EB327" s="271"/>
      <c r="EC327" s="271"/>
      <c r="ED327" s="271"/>
      <c r="EE327" s="271"/>
      <c r="EF327" s="271"/>
      <c r="EG327" s="271"/>
      <c r="EH327" s="271"/>
      <c r="EI327" s="271"/>
      <c r="EJ327" s="271"/>
      <c r="EK327" s="271"/>
      <c r="EL327" s="271"/>
      <c r="EM327" s="271"/>
      <c r="EN327" s="271"/>
      <c r="EO327" s="271"/>
      <c r="EP327" s="271"/>
      <c r="EQ327" s="271"/>
      <c r="ER327" s="271"/>
      <c r="ES327" s="271"/>
      <c r="ET327" s="271"/>
      <c r="EU327" s="271"/>
      <c r="EV327" s="271"/>
      <c r="EW327" s="271"/>
      <c r="EX327" s="271"/>
      <c r="EY327" s="271"/>
      <c r="EZ327" s="271"/>
      <c r="FA327" s="271"/>
      <c r="FB327" s="271"/>
      <c r="FC327" s="271"/>
      <c r="FD327" s="271"/>
      <c r="FE327" s="271"/>
      <c r="FF327" s="271"/>
      <c r="FG327" s="272"/>
    </row>
    <row r="328" spans="1:163" customHeight="1" ht="27">
      <c r="A328" s="370" t="s">
        <v>205</v>
      </c>
      <c r="B328" s="370"/>
      <c r="C328" s="370"/>
      <c r="D328" s="370"/>
      <c r="E328" s="370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  <c r="AZ328" s="371"/>
      <c r="BA328" s="372" t="s">
        <v>206</v>
      </c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/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/>
      <c r="BX328" s="372"/>
      <c r="BY328" s="372"/>
      <c r="BZ328" s="372"/>
      <c r="CA328" s="372"/>
      <c r="CB328" s="372"/>
      <c r="CC328" s="372"/>
      <c r="CD328" s="372"/>
      <c r="CE328" s="372"/>
      <c r="CF328" s="372"/>
      <c r="CG328" s="372"/>
      <c r="CH328" s="372"/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/>
      <c r="CS328" s="372"/>
      <c r="CT328" s="372"/>
      <c r="CU328" s="372"/>
      <c r="CV328" s="372"/>
      <c r="CW328" s="372"/>
      <c r="CX328" s="373" t="s">
        <v>207</v>
      </c>
      <c r="CY328" s="374"/>
      <c r="CZ328" s="374"/>
      <c r="DA328" s="374"/>
      <c r="DB328" s="374"/>
      <c r="DC328" s="374"/>
      <c r="DD328" s="374"/>
      <c r="DE328" s="374"/>
      <c r="DF328" s="374"/>
      <c r="DG328" s="374"/>
      <c r="DH328" s="374"/>
      <c r="DI328" s="374"/>
      <c r="DJ328" s="374"/>
      <c r="DK328" s="374"/>
      <c r="DL328" s="374"/>
      <c r="DM328" s="374"/>
      <c r="DN328" s="374"/>
      <c r="DO328" s="374"/>
      <c r="DP328" s="374"/>
      <c r="DQ328" s="374"/>
      <c r="DR328" s="374"/>
      <c r="DS328" s="374"/>
      <c r="DT328" s="374"/>
      <c r="DU328" s="374"/>
      <c r="DV328" s="374"/>
      <c r="DW328" s="374"/>
      <c r="DX328" s="374"/>
      <c r="DY328" s="374"/>
      <c r="DZ328" s="374"/>
      <c r="EA328" s="374"/>
      <c r="EB328" s="374"/>
      <c r="EC328" s="374"/>
      <c r="ED328" s="374"/>
      <c r="EE328" s="374"/>
      <c r="EF328" s="374"/>
      <c r="EG328" s="374"/>
      <c r="EH328" s="374"/>
      <c r="EI328" s="374"/>
      <c r="EJ328" s="374"/>
      <c r="EK328" s="374"/>
      <c r="EL328" s="374"/>
      <c r="EM328" s="374"/>
      <c r="EN328" s="374"/>
      <c r="EO328" s="374"/>
      <c r="EP328" s="374"/>
      <c r="EQ328" s="374"/>
      <c r="ER328" s="374"/>
      <c r="ES328" s="374"/>
      <c r="ET328" s="374"/>
      <c r="EU328" s="374"/>
      <c r="EV328" s="374"/>
      <c r="EW328" s="374"/>
      <c r="EX328" s="374"/>
      <c r="EY328" s="374"/>
      <c r="EZ328" s="374"/>
      <c r="FA328" s="374"/>
      <c r="FB328" s="374"/>
      <c r="FC328" s="374"/>
      <c r="FD328" s="374"/>
      <c r="FE328" s="374"/>
      <c r="FF328" s="374"/>
      <c r="FG328" s="374"/>
    </row>
    <row r="329" spans="1:163" customHeight="1" ht="108">
      <c r="A329" s="370" t="s">
        <v>208</v>
      </c>
      <c r="B329" s="370"/>
      <c r="C329" s="370"/>
      <c r="D329" s="370"/>
      <c r="E329" s="370"/>
      <c r="F329" s="370"/>
      <c r="G329" s="370"/>
      <c r="H329" s="370"/>
      <c r="I329" s="37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  <c r="AZ329" s="371"/>
      <c r="BA329" s="372" t="s">
        <v>209</v>
      </c>
      <c r="BB329" s="372"/>
      <c r="BC329" s="372"/>
      <c r="BD329" s="372"/>
      <c r="BE329" s="372"/>
      <c r="BF329" s="372"/>
      <c r="BG329" s="372"/>
      <c r="BH329" s="372"/>
      <c r="BI329" s="372"/>
      <c r="BJ329" s="372"/>
      <c r="BK329" s="372"/>
      <c r="BL329" s="372"/>
      <c r="BM329" s="372"/>
      <c r="BN329" s="372"/>
      <c r="BO329" s="372"/>
      <c r="BP329" s="372"/>
      <c r="BQ329" s="372"/>
      <c r="BR329" s="372"/>
      <c r="BS329" s="372"/>
      <c r="BT329" s="372"/>
      <c r="BU329" s="372"/>
      <c r="BV329" s="372"/>
      <c r="BW329" s="372"/>
      <c r="BX329" s="372"/>
      <c r="BY329" s="372"/>
      <c r="BZ329" s="372"/>
      <c r="CA329" s="372"/>
      <c r="CB329" s="372"/>
      <c r="CC329" s="372"/>
      <c r="CD329" s="372"/>
      <c r="CE329" s="372"/>
      <c r="CF329" s="372"/>
      <c r="CG329" s="372"/>
      <c r="CH329" s="372"/>
      <c r="CI329" s="372"/>
      <c r="CJ329" s="372"/>
      <c r="CK329" s="372"/>
      <c r="CL329" s="372"/>
      <c r="CM329" s="372"/>
      <c r="CN329" s="372"/>
      <c r="CO329" s="372"/>
      <c r="CP329" s="372"/>
      <c r="CQ329" s="372"/>
      <c r="CR329" s="372"/>
      <c r="CS329" s="372"/>
      <c r="CT329" s="372"/>
      <c r="CU329" s="372"/>
      <c r="CV329" s="372"/>
      <c r="CW329" s="372"/>
      <c r="CX329" s="373" t="s">
        <v>210</v>
      </c>
      <c r="CY329" s="374"/>
      <c r="CZ329" s="374"/>
      <c r="DA329" s="374"/>
      <c r="DB329" s="374"/>
      <c r="DC329" s="374"/>
      <c r="DD329" s="374"/>
      <c r="DE329" s="374"/>
      <c r="DF329" s="374"/>
      <c r="DG329" s="374"/>
      <c r="DH329" s="374"/>
      <c r="DI329" s="374"/>
      <c r="DJ329" s="374"/>
      <c r="DK329" s="374"/>
      <c r="DL329" s="374"/>
      <c r="DM329" s="374"/>
      <c r="DN329" s="374"/>
      <c r="DO329" s="374"/>
      <c r="DP329" s="374"/>
      <c r="DQ329" s="374"/>
      <c r="DR329" s="374"/>
      <c r="DS329" s="374"/>
      <c r="DT329" s="374"/>
      <c r="DU329" s="374"/>
      <c r="DV329" s="374"/>
      <c r="DW329" s="374"/>
      <c r="DX329" s="374"/>
      <c r="DY329" s="374"/>
      <c r="DZ329" s="374"/>
      <c r="EA329" s="374"/>
      <c r="EB329" s="374"/>
      <c r="EC329" s="374"/>
      <c r="ED329" s="374"/>
      <c r="EE329" s="374"/>
      <c r="EF329" s="374"/>
      <c r="EG329" s="374"/>
      <c r="EH329" s="374"/>
      <c r="EI329" s="374"/>
      <c r="EJ329" s="374"/>
      <c r="EK329" s="374"/>
      <c r="EL329" s="374"/>
      <c r="EM329" s="374"/>
      <c r="EN329" s="374"/>
      <c r="EO329" s="374"/>
      <c r="EP329" s="374"/>
      <c r="EQ329" s="374"/>
      <c r="ER329" s="374"/>
      <c r="ES329" s="374"/>
      <c r="ET329" s="374"/>
      <c r="EU329" s="374"/>
      <c r="EV329" s="374"/>
      <c r="EW329" s="374"/>
      <c r="EX329" s="374"/>
      <c r="EY329" s="374"/>
      <c r="EZ329" s="374"/>
      <c r="FA329" s="374"/>
      <c r="FB329" s="374"/>
      <c r="FC329" s="374"/>
      <c r="FD329" s="374"/>
      <c r="FE329" s="374"/>
      <c r="FF329" s="374"/>
      <c r="FG329" s="374"/>
    </row>
    <row r="330" spans="1:163" customHeight="1" ht="1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1:163" customHeight="1" ht="12">
      <c r="A331" s="375" t="s">
        <v>211</v>
      </c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  <c r="Y331" s="375"/>
      <c r="Z331" s="375"/>
      <c r="AA331" s="375"/>
      <c r="AB331" s="375"/>
      <c r="AC331" s="375"/>
      <c r="AD331" s="375"/>
      <c r="AE331" s="375"/>
      <c r="AF331" s="375"/>
      <c r="AG331" s="375"/>
      <c r="AH331" s="375"/>
      <c r="AI331" s="375"/>
      <c r="AJ331" s="375"/>
      <c r="AK331" s="375"/>
      <c r="AL331" s="375"/>
      <c r="AM331" s="375"/>
      <c r="AN331" s="375"/>
      <c r="AO331" s="375"/>
      <c r="AP331" s="375"/>
      <c r="AQ331" s="375"/>
      <c r="AR331" s="375"/>
      <c r="AS331" s="375"/>
      <c r="AT331" s="375"/>
      <c r="AU331" s="375"/>
      <c r="AV331" s="375"/>
      <c r="AW331" s="375"/>
      <c r="AX331" s="375"/>
      <c r="AY331" s="375"/>
      <c r="AZ331" s="375"/>
      <c r="BA331" s="375"/>
      <c r="BB331" s="375"/>
      <c r="BC331" s="375"/>
      <c r="BD331" s="375"/>
      <c r="BE331" s="375"/>
      <c r="BF331" s="375"/>
      <c r="BG331" s="375"/>
      <c r="BH331" s="375"/>
      <c r="BI331" s="375"/>
      <c r="BJ331" s="375"/>
      <c r="BK331" s="375"/>
      <c r="BL331" s="375"/>
      <c r="BM331" s="375"/>
      <c r="BN331" s="375"/>
      <c r="BO331" s="375"/>
      <c r="BP331" s="375"/>
      <c r="BQ331" s="375"/>
      <c r="BR331" s="375"/>
      <c r="BS331" s="375"/>
      <c r="BT331" s="375"/>
      <c r="BU331" s="375"/>
      <c r="BV331" s="341" t="s">
        <v>212</v>
      </c>
      <c r="BW331" s="341"/>
      <c r="BX331" s="341"/>
      <c r="BY331" s="341"/>
      <c r="BZ331" s="341"/>
      <c r="CA331" s="341"/>
      <c r="CB331" s="341"/>
      <c r="CC331" s="341"/>
      <c r="CD331" s="341"/>
      <c r="CE331" s="341"/>
      <c r="CF331" s="341"/>
      <c r="CG331" s="341"/>
      <c r="CH331" s="341"/>
      <c r="CI331" s="341"/>
      <c r="CJ331" s="341"/>
      <c r="CK331" s="341"/>
      <c r="CL331" s="341"/>
      <c r="CM331" s="341"/>
      <c r="CN331" s="341"/>
      <c r="CO331" s="341"/>
      <c r="CP331" s="341"/>
      <c r="CQ331" s="341"/>
      <c r="CR331" s="341"/>
      <c r="CS331" s="341"/>
      <c r="CT331" s="341"/>
      <c r="CU331" s="341"/>
      <c r="CV331" s="341"/>
      <c r="CW331" s="341"/>
      <c r="CX331" s="341"/>
      <c r="CY331" s="341"/>
      <c r="CZ331" s="341"/>
      <c r="DA331" s="341"/>
      <c r="DB331" s="341"/>
      <c r="DC331" s="341"/>
      <c r="DD331" s="341"/>
      <c r="DE331" s="341"/>
      <c r="DF331" s="341"/>
      <c r="DG331" s="341"/>
      <c r="DH331" s="341"/>
      <c r="DI331" s="341"/>
      <c r="DJ331" s="341"/>
      <c r="DK331" s="341"/>
      <c r="DL331" s="341"/>
      <c r="DM331" s="341"/>
      <c r="DN331" s="341"/>
      <c r="DO331" s="341"/>
      <c r="DP331" s="341"/>
      <c r="DQ331" s="341"/>
      <c r="DR331" s="341"/>
      <c r="DS331" s="341"/>
      <c r="DT331" s="341"/>
      <c r="DU331" s="341"/>
      <c r="DV331" s="341"/>
      <c r="DW331" s="341"/>
      <c r="DX331" s="341"/>
      <c r="DY331" s="341"/>
      <c r="DZ331" s="341"/>
      <c r="EA331" s="341"/>
      <c r="EB331" s="341"/>
      <c r="EC331" s="341"/>
      <c r="ED331" s="341"/>
      <c r="EE331" s="341"/>
      <c r="EF331" s="341"/>
      <c r="EG331" s="341"/>
      <c r="EH331" s="341"/>
      <c r="EI331" s="341"/>
      <c r="EJ331" s="341"/>
      <c r="EK331" s="341"/>
      <c r="EL331" s="341"/>
      <c r="EM331" s="341"/>
      <c r="EN331" s="341"/>
      <c r="EO331" s="341"/>
      <c r="EP331" s="341"/>
      <c r="EQ331" s="341"/>
      <c r="ER331" s="341"/>
      <c r="ES331" s="341"/>
      <c r="ET331" s="341"/>
      <c r="EU331" s="341"/>
      <c r="EV331" s="341"/>
      <c r="EW331" s="341"/>
      <c r="EX331" s="341"/>
      <c r="EY331" s="341"/>
      <c r="EZ331" s="341"/>
      <c r="FA331" s="341"/>
      <c r="FB331" s="341"/>
      <c r="FC331" s="341"/>
      <c r="FD331" s="341"/>
      <c r="FE331" s="341"/>
      <c r="FF331" s="341"/>
      <c r="FG331" s="341"/>
    </row>
    <row r="332" spans="1:163" customHeight="1" ht="12">
      <c r="A332" s="351" t="s">
        <v>213</v>
      </c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351"/>
      <c r="AD332" s="351"/>
      <c r="AE332" s="351"/>
      <c r="AF332" s="351"/>
      <c r="AG332" s="351"/>
      <c r="AH332" s="351"/>
      <c r="AI332" s="351"/>
      <c r="AJ332" s="351"/>
      <c r="AK332" s="351"/>
      <c r="AL332" s="351"/>
      <c r="AM332" s="351"/>
      <c r="AN332" s="351"/>
      <c r="AO332" s="351"/>
      <c r="AP332" s="351"/>
      <c r="AQ332" s="351"/>
      <c r="AR332" s="351"/>
      <c r="AS332" s="351"/>
      <c r="AT332" s="351"/>
      <c r="AU332" s="351"/>
      <c r="AV332" s="351"/>
      <c r="AW332" s="351"/>
      <c r="AX332" s="351"/>
      <c r="AY332" s="351"/>
      <c r="AZ332" s="351"/>
      <c r="BA332" s="351"/>
      <c r="BB332" s="351"/>
      <c r="BC332" s="351"/>
      <c r="BD332" s="351"/>
      <c r="BE332" s="351"/>
      <c r="BF332" s="351"/>
      <c r="BG332" s="351"/>
      <c r="BH332" s="351"/>
      <c r="BI332" s="351"/>
      <c r="BJ332" s="351"/>
      <c r="BK332" s="351"/>
      <c r="BL332" s="351"/>
      <c r="BM332" s="351"/>
      <c r="BN332" s="351"/>
      <c r="BO332" s="351"/>
      <c r="BP332" s="351"/>
      <c r="BQ332" s="351"/>
      <c r="BR332" s="351"/>
      <c r="BS332" s="351"/>
      <c r="BT332" s="351"/>
      <c r="BU332" s="351"/>
      <c r="BV332" s="323" t="s">
        <v>214</v>
      </c>
      <c r="BW332" s="323"/>
      <c r="BX332" s="323"/>
      <c r="BY332" s="323"/>
      <c r="BZ332" s="323"/>
      <c r="CA332" s="323"/>
      <c r="CB332" s="323"/>
      <c r="CC332" s="323"/>
      <c r="CD332" s="323"/>
      <c r="CE332" s="323"/>
      <c r="CF332" s="323"/>
      <c r="CG332" s="323"/>
      <c r="CH332" s="323"/>
      <c r="CI332" s="323"/>
      <c r="CJ332" s="323"/>
      <c r="CK332" s="323"/>
      <c r="CL332" s="323"/>
      <c r="CM332" s="323"/>
      <c r="CN332" s="323"/>
      <c r="CO332" s="323"/>
      <c r="CP332" s="323"/>
      <c r="CQ332" s="323"/>
      <c r="CR332" s="323"/>
      <c r="CS332" s="323"/>
      <c r="CT332" s="323"/>
      <c r="CU332" s="323"/>
      <c r="CV332" s="323"/>
      <c r="CW332" s="323"/>
      <c r="CX332" s="323"/>
      <c r="CY332" s="323"/>
      <c r="CZ332" s="323"/>
      <c r="DA332" s="323"/>
      <c r="DB332" s="323"/>
      <c r="DC332" s="323"/>
      <c r="DD332" s="323"/>
      <c r="DE332" s="323"/>
      <c r="DF332" s="323"/>
      <c r="DG332" s="323"/>
      <c r="DH332" s="323"/>
      <c r="DI332" s="323"/>
      <c r="DJ332" s="323"/>
      <c r="DK332" s="323"/>
      <c r="DL332" s="323"/>
      <c r="DM332" s="323"/>
      <c r="DN332" s="323"/>
      <c r="DO332" s="323"/>
      <c r="DP332" s="323"/>
      <c r="DQ332" s="323"/>
      <c r="DR332" s="323"/>
      <c r="DS332" s="323"/>
      <c r="DT332" s="323"/>
      <c r="DU332" s="323"/>
      <c r="DV332" s="323"/>
      <c r="DW332" s="323"/>
      <c r="DX332" s="323"/>
      <c r="DY332" s="323"/>
      <c r="DZ332" s="323"/>
      <c r="EA332" s="323"/>
      <c r="EB332" s="323"/>
      <c r="EC332" s="323"/>
      <c r="ED332" s="323"/>
      <c r="EE332" s="323"/>
      <c r="EF332" s="323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323"/>
      <c r="EQ332" s="323"/>
      <c r="ER332" s="323"/>
      <c r="ES332" s="323"/>
      <c r="ET332" s="323"/>
      <c r="EU332" s="323"/>
      <c r="EV332" s="323"/>
      <c r="EW332" s="323"/>
      <c r="EX332" s="323"/>
      <c r="EY332" s="323"/>
      <c r="EZ332" s="323"/>
      <c r="FA332" s="323"/>
      <c r="FB332" s="323"/>
      <c r="FC332" s="323"/>
      <c r="FD332" s="323"/>
      <c r="FE332" s="323"/>
      <c r="FF332" s="323"/>
      <c r="FG332" s="323"/>
    </row>
    <row r="333" spans="1:163" customHeight="1" ht="27">
      <c r="A333" s="351" t="s">
        <v>215</v>
      </c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  <c r="AA333" s="351"/>
      <c r="AB333" s="351"/>
      <c r="AC333" s="351"/>
      <c r="AD333" s="351"/>
      <c r="AE333" s="351"/>
      <c r="AF333" s="351"/>
      <c r="AG333" s="351"/>
      <c r="AH333" s="351"/>
      <c r="AI333" s="351"/>
      <c r="AJ333" s="351"/>
      <c r="AK333" s="351"/>
      <c r="AL333" s="351"/>
      <c r="AM333" s="351"/>
      <c r="AN333" s="351"/>
      <c r="AO333" s="351"/>
      <c r="AP333" s="351"/>
      <c r="AQ333" s="351"/>
      <c r="AR333" s="351"/>
      <c r="AS333" s="351"/>
      <c r="AT333" s="351"/>
      <c r="AU333" s="351"/>
      <c r="AV333" s="351"/>
      <c r="AW333" s="351"/>
      <c r="AX333" s="351"/>
      <c r="AY333" s="351"/>
      <c r="AZ333" s="351"/>
      <c r="BA333" s="351"/>
      <c r="BB333" s="351"/>
      <c r="BC333" s="351"/>
      <c r="BD333" s="351"/>
      <c r="BE333" s="351"/>
      <c r="BF333" s="351"/>
      <c r="BG333" s="351"/>
      <c r="BH333" s="351"/>
      <c r="BI333" s="351"/>
      <c r="BJ333" s="351"/>
      <c r="BK333" s="351"/>
      <c r="BL333" s="351"/>
      <c r="BM333" s="351"/>
      <c r="BN333" s="351"/>
      <c r="BO333" s="351"/>
      <c r="BP333" s="351"/>
      <c r="BQ333" s="351"/>
      <c r="BR333" s="351"/>
      <c r="BS333" s="351"/>
      <c r="BT333" s="351"/>
      <c r="BU333" s="351"/>
      <c r="BV333" s="376" t="s">
        <v>216</v>
      </c>
      <c r="BW333" s="376"/>
      <c r="BX333" s="376"/>
      <c r="BY333" s="376"/>
      <c r="BZ333" s="376"/>
      <c r="CA333" s="376"/>
      <c r="CB333" s="376"/>
      <c r="CC333" s="376"/>
      <c r="CD333" s="376"/>
      <c r="CE333" s="376"/>
      <c r="CF333" s="376"/>
      <c r="CG333" s="376"/>
      <c r="CH333" s="376"/>
      <c r="CI333" s="376"/>
      <c r="CJ333" s="376"/>
      <c r="CK333" s="376"/>
      <c r="CL333" s="376"/>
      <c r="CM333" s="376"/>
      <c r="CN333" s="376"/>
      <c r="CO333" s="376"/>
      <c r="CP333" s="376"/>
      <c r="CQ333" s="376"/>
      <c r="CR333" s="376"/>
      <c r="CS333" s="376"/>
      <c r="CT333" s="376"/>
      <c r="CU333" s="376"/>
      <c r="CV333" s="376"/>
      <c r="CW333" s="376"/>
      <c r="CX333" s="376"/>
      <c r="CY333" s="376"/>
      <c r="CZ333" s="376"/>
      <c r="DA333" s="376"/>
      <c r="DB333" s="376"/>
      <c r="DC333" s="376"/>
      <c r="DD333" s="376"/>
      <c r="DE333" s="376"/>
      <c r="DF333" s="376"/>
      <c r="DG333" s="376"/>
      <c r="DH333" s="376"/>
      <c r="DI333" s="376"/>
      <c r="DJ333" s="376"/>
      <c r="DK333" s="376"/>
      <c r="DL333" s="376"/>
      <c r="DM333" s="376"/>
      <c r="DN333" s="376"/>
      <c r="DO333" s="376"/>
      <c r="DP333" s="376"/>
      <c r="DQ333" s="376"/>
      <c r="DR333" s="376"/>
      <c r="DS333" s="376"/>
      <c r="DT333" s="376"/>
      <c r="DU333" s="376"/>
      <c r="DV333" s="376"/>
      <c r="DW333" s="376"/>
      <c r="DX333" s="376"/>
      <c r="DY333" s="376"/>
      <c r="DZ333" s="376"/>
      <c r="EA333" s="376"/>
      <c r="EB333" s="376"/>
      <c r="EC333" s="376"/>
      <c r="ED333" s="376"/>
      <c r="EE333" s="376"/>
      <c r="EF333" s="376"/>
      <c r="EG333" s="376"/>
      <c r="EH333" s="376"/>
      <c r="EI333" s="376"/>
      <c r="EJ333" s="376"/>
      <c r="EK333" s="376"/>
      <c r="EL333" s="376"/>
      <c r="EM333" s="376"/>
      <c r="EN333" s="376"/>
      <c r="EO333" s="376"/>
      <c r="EP333" s="376"/>
      <c r="EQ333" s="376"/>
      <c r="ER333" s="376"/>
      <c r="ES333" s="376"/>
      <c r="ET333" s="376"/>
      <c r="EU333" s="376"/>
      <c r="EV333" s="376"/>
      <c r="EW333" s="376"/>
      <c r="EX333" s="376"/>
      <c r="EY333" s="376"/>
      <c r="EZ333" s="376"/>
      <c r="FA333" s="376"/>
      <c r="FB333" s="376"/>
      <c r="FC333" s="376"/>
      <c r="FD333" s="376"/>
      <c r="FE333" s="376"/>
      <c r="FF333" s="376"/>
      <c r="FG333" s="376"/>
    </row>
    <row r="334" spans="1:163" customHeight="1" ht="12">
      <c r="A334" s="351" t="s">
        <v>217</v>
      </c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351"/>
      <c r="AD334" s="351"/>
      <c r="AE334" s="351"/>
      <c r="AF334" s="351"/>
      <c r="AG334" s="351"/>
      <c r="AH334" s="351"/>
      <c r="AI334" s="351"/>
      <c r="AJ334" s="351"/>
      <c r="AK334" s="351"/>
      <c r="AL334" s="351"/>
      <c r="AM334" s="351"/>
      <c r="AN334" s="351"/>
      <c r="AO334" s="351"/>
      <c r="AP334" s="351"/>
      <c r="AQ334" s="351"/>
      <c r="AR334" s="351"/>
      <c r="AS334" s="351"/>
      <c r="AT334" s="351"/>
      <c r="AU334" s="351"/>
      <c r="AV334" s="351"/>
      <c r="AW334" s="351"/>
      <c r="AX334" s="351"/>
      <c r="AY334" s="351"/>
      <c r="AZ334" s="351"/>
      <c r="BA334" s="351"/>
      <c r="BB334" s="351"/>
      <c r="BC334" s="351"/>
      <c r="BD334" s="351"/>
      <c r="BE334" s="351"/>
      <c r="BF334" s="351"/>
      <c r="BG334" s="351"/>
      <c r="BH334" s="351"/>
      <c r="BI334" s="351"/>
      <c r="BJ334" s="351"/>
      <c r="BK334" s="351"/>
      <c r="BL334" s="351"/>
      <c r="BM334" s="351"/>
      <c r="BN334" s="351"/>
      <c r="BO334" s="351"/>
      <c r="BP334" s="351"/>
      <c r="BQ334" s="351"/>
      <c r="BR334" s="351"/>
      <c r="BS334" s="351"/>
      <c r="BT334" s="351"/>
      <c r="BU334" s="351"/>
      <c r="BV334" s="377"/>
      <c r="BW334" s="377"/>
      <c r="BX334" s="377"/>
      <c r="BY334" s="377"/>
      <c r="BZ334" s="377"/>
      <c r="CA334" s="377"/>
      <c r="CB334" s="377"/>
      <c r="CC334" s="377"/>
      <c r="CD334" s="377"/>
      <c r="CE334" s="377"/>
      <c r="CF334" s="377"/>
      <c r="CG334" s="377"/>
      <c r="CH334" s="377"/>
      <c r="CI334" s="377"/>
      <c r="CJ334" s="377"/>
      <c r="CK334" s="377"/>
      <c r="CL334" s="377"/>
      <c r="CM334" s="377"/>
      <c r="CN334" s="377"/>
      <c r="CO334" s="377"/>
      <c r="CP334" s="377"/>
      <c r="CQ334" s="377"/>
      <c r="CR334" s="377"/>
      <c r="CS334" s="377"/>
      <c r="CT334" s="377"/>
      <c r="CU334" s="377"/>
      <c r="CV334" s="377"/>
      <c r="CW334" s="377"/>
      <c r="CX334" s="377"/>
      <c r="CY334" s="377"/>
      <c r="CZ334" s="377"/>
      <c r="DA334" s="377"/>
      <c r="DB334" s="377"/>
      <c r="DC334" s="377"/>
      <c r="DD334" s="377"/>
      <c r="DE334" s="377"/>
      <c r="DF334" s="377"/>
      <c r="DG334" s="377"/>
      <c r="DH334" s="377"/>
      <c r="DI334" s="377"/>
      <c r="DJ334" s="377"/>
      <c r="DK334" s="377"/>
      <c r="DL334" s="377"/>
      <c r="DM334" s="377"/>
      <c r="DN334" s="377"/>
      <c r="DO334" s="377"/>
      <c r="DP334" s="377"/>
      <c r="DQ334" s="377"/>
      <c r="DR334" s="377"/>
      <c r="DS334" s="377"/>
      <c r="DT334" s="377"/>
      <c r="DU334" s="377"/>
      <c r="DV334" s="377"/>
      <c r="DW334" s="377"/>
      <c r="DX334" s="377"/>
      <c r="DY334" s="377"/>
      <c r="DZ334" s="377"/>
      <c r="EA334" s="377"/>
      <c r="EB334" s="377"/>
      <c r="EC334" s="377"/>
      <c r="ED334" s="377"/>
      <c r="EE334" s="377"/>
      <c r="EF334" s="377"/>
      <c r="EG334" s="377"/>
      <c r="EH334" s="377"/>
      <c r="EI334" s="377"/>
      <c r="EJ334" s="377"/>
      <c r="EK334" s="377"/>
      <c r="EL334" s="377"/>
      <c r="EM334" s="377"/>
      <c r="EN334" s="377"/>
      <c r="EO334" s="377"/>
      <c r="EP334" s="377"/>
      <c r="EQ334" s="377"/>
      <c r="ER334" s="377"/>
      <c r="ES334" s="377"/>
      <c r="ET334" s="377"/>
      <c r="EU334" s="377"/>
      <c r="EV334" s="377"/>
      <c r="EW334" s="377"/>
      <c r="EX334" s="377"/>
      <c r="EY334" s="377"/>
      <c r="EZ334" s="377"/>
      <c r="FA334" s="377"/>
      <c r="FB334" s="377"/>
      <c r="FC334" s="377"/>
      <c r="FD334" s="377"/>
      <c r="FE334" s="377"/>
      <c r="FF334" s="377"/>
      <c r="FG334" s="377"/>
    </row>
    <row r="335" spans="1:163" customHeight="1" ht="12">
      <c r="A335" s="351" t="s">
        <v>218</v>
      </c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351"/>
      <c r="AD335" s="351"/>
      <c r="AE335" s="351"/>
      <c r="AF335" s="351"/>
      <c r="AG335" s="351"/>
      <c r="AH335" s="351"/>
      <c r="AI335" s="351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351"/>
      <c r="BJ335" s="351"/>
      <c r="BK335" s="351"/>
      <c r="BL335" s="351"/>
      <c r="BM335" s="351"/>
      <c r="BN335" s="351"/>
      <c r="BO335" s="351"/>
      <c r="BP335" s="351"/>
      <c r="BQ335" s="351"/>
      <c r="BR335" s="351"/>
      <c r="BS335" s="351"/>
      <c r="BT335" s="351"/>
      <c r="BU335" s="351"/>
      <c r="BV335" s="323" t="s">
        <v>219</v>
      </c>
      <c r="BW335" s="323"/>
      <c r="BX335" s="323"/>
      <c r="BY335" s="323"/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23"/>
      <c r="CV335" s="323"/>
      <c r="CW335" s="323"/>
      <c r="CX335" s="323"/>
      <c r="CY335" s="323"/>
      <c r="CZ335" s="323"/>
      <c r="DA335" s="323"/>
      <c r="DB335" s="323"/>
      <c r="DC335" s="323"/>
      <c r="DD335" s="323"/>
      <c r="DE335" s="323"/>
      <c r="DF335" s="323"/>
      <c r="DG335" s="323"/>
      <c r="DH335" s="323"/>
      <c r="DI335" s="323"/>
      <c r="DJ335" s="323"/>
      <c r="DK335" s="323"/>
      <c r="DL335" s="323"/>
      <c r="DM335" s="323"/>
      <c r="DN335" s="323"/>
      <c r="DO335" s="323"/>
      <c r="DP335" s="323"/>
      <c r="DQ335" s="323"/>
      <c r="DR335" s="323"/>
      <c r="DS335" s="323"/>
      <c r="DT335" s="323"/>
      <c r="DU335" s="323"/>
      <c r="DV335" s="323"/>
      <c r="DW335" s="323"/>
      <c r="DX335" s="323"/>
      <c r="DY335" s="323"/>
      <c r="DZ335" s="323"/>
      <c r="EA335" s="323"/>
      <c r="EB335" s="323"/>
      <c r="EC335" s="323"/>
      <c r="ED335" s="323"/>
      <c r="EE335" s="323"/>
      <c r="EF335" s="323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323"/>
      <c r="EQ335" s="323"/>
      <c r="ER335" s="323"/>
      <c r="ES335" s="323"/>
      <c r="ET335" s="323"/>
      <c r="EU335" s="323"/>
      <c r="EV335" s="323"/>
      <c r="EW335" s="323"/>
      <c r="EX335" s="323"/>
      <c r="EY335" s="323"/>
      <c r="EZ335" s="323"/>
      <c r="FA335" s="323"/>
      <c r="FB335" s="323"/>
      <c r="FC335" s="323"/>
      <c r="FD335" s="323"/>
      <c r="FE335" s="323"/>
      <c r="FF335" s="323"/>
      <c r="FG335" s="323"/>
    </row>
    <row r="336" spans="1:163" customHeight="1" ht="12">
      <c r="A336" s="351" t="s">
        <v>220</v>
      </c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  <c r="AA336" s="351"/>
      <c r="AB336" s="351"/>
      <c r="AC336" s="351"/>
      <c r="AD336" s="351"/>
      <c r="AE336" s="351"/>
      <c r="AF336" s="351"/>
      <c r="AG336" s="351"/>
      <c r="AH336" s="351"/>
      <c r="AI336" s="351"/>
      <c r="AJ336" s="351"/>
      <c r="AK336" s="351"/>
      <c r="AL336" s="351"/>
      <c r="AM336" s="351"/>
      <c r="AN336" s="351"/>
      <c r="AO336" s="351"/>
      <c r="AP336" s="351"/>
      <c r="AQ336" s="351"/>
      <c r="AR336" s="351"/>
      <c r="AS336" s="351"/>
      <c r="AT336" s="351"/>
      <c r="AU336" s="351"/>
      <c r="AV336" s="351"/>
      <c r="AW336" s="351"/>
      <c r="AX336" s="351"/>
      <c r="AY336" s="351"/>
      <c r="AZ336" s="351"/>
      <c r="BA336" s="351"/>
      <c r="BB336" s="351"/>
      <c r="BC336" s="351"/>
      <c r="BD336" s="351"/>
      <c r="BE336" s="351"/>
      <c r="BF336" s="351"/>
      <c r="BG336" s="351"/>
      <c r="BH336" s="351"/>
      <c r="BI336" s="351"/>
      <c r="BJ336" s="351"/>
      <c r="BK336" s="351"/>
      <c r="BL336" s="351"/>
      <c r="BM336" s="351"/>
      <c r="BN336" s="351"/>
      <c r="BO336" s="351"/>
      <c r="BP336" s="351"/>
      <c r="BQ336" s="351"/>
      <c r="BR336" s="351"/>
      <c r="BS336" s="351"/>
      <c r="BT336" s="351"/>
      <c r="BU336" s="351"/>
      <c r="BV336" s="323" t="s">
        <v>219</v>
      </c>
      <c r="BW336" s="323"/>
      <c r="BX336" s="323"/>
      <c r="BY336" s="323"/>
      <c r="BZ336" s="323"/>
      <c r="CA336" s="323"/>
      <c r="CB336" s="323"/>
      <c r="CC336" s="323"/>
      <c r="CD336" s="323"/>
      <c r="CE336" s="323"/>
      <c r="CF336" s="323"/>
      <c r="CG336" s="323"/>
      <c r="CH336" s="323"/>
      <c r="CI336" s="323"/>
      <c r="CJ336" s="323"/>
      <c r="CK336" s="323"/>
      <c r="CL336" s="323"/>
      <c r="CM336" s="323"/>
      <c r="CN336" s="323"/>
      <c r="CO336" s="323"/>
      <c r="CP336" s="323"/>
      <c r="CQ336" s="323"/>
      <c r="CR336" s="323"/>
      <c r="CS336" s="323"/>
      <c r="CT336" s="323"/>
      <c r="CU336" s="323"/>
      <c r="CV336" s="323"/>
      <c r="CW336" s="323"/>
      <c r="CX336" s="323"/>
      <c r="CY336" s="323"/>
      <c r="CZ336" s="323"/>
      <c r="DA336" s="323"/>
      <c r="DB336" s="323"/>
      <c r="DC336" s="323"/>
      <c r="DD336" s="323"/>
      <c r="DE336" s="323"/>
      <c r="DF336" s="323"/>
      <c r="DG336" s="323"/>
      <c r="DH336" s="323"/>
      <c r="DI336" s="323"/>
      <c r="DJ336" s="323"/>
      <c r="DK336" s="323"/>
      <c r="DL336" s="323"/>
      <c r="DM336" s="323"/>
      <c r="DN336" s="323"/>
      <c r="DO336" s="323"/>
      <c r="DP336" s="323"/>
      <c r="DQ336" s="323"/>
      <c r="DR336" s="323"/>
      <c r="DS336" s="323"/>
      <c r="DT336" s="323"/>
      <c r="DU336" s="323"/>
      <c r="DV336" s="323"/>
      <c r="DW336" s="323"/>
      <c r="DX336" s="323"/>
      <c r="DY336" s="323"/>
      <c r="DZ336" s="323"/>
      <c r="EA336" s="323"/>
      <c r="EB336" s="323"/>
      <c r="EC336" s="323"/>
      <c r="ED336" s="323"/>
      <c r="EE336" s="323"/>
      <c r="EF336" s="323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323"/>
      <c r="EQ336" s="323"/>
      <c r="ER336" s="323"/>
      <c r="ES336" s="323"/>
      <c r="ET336" s="323"/>
      <c r="EU336" s="323"/>
      <c r="EV336" s="323"/>
      <c r="EW336" s="323"/>
      <c r="EX336" s="323"/>
      <c r="EY336" s="323"/>
      <c r="EZ336" s="323"/>
      <c r="FA336" s="323"/>
      <c r="FB336" s="323"/>
      <c r="FC336" s="323"/>
      <c r="FD336" s="323"/>
      <c r="FE336" s="323"/>
      <c r="FF336" s="323"/>
      <c r="FG336" s="323"/>
    </row>
    <row r="337" spans="1:163" customHeight="1" ht="12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0"/>
      <c r="FG337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318:DN318"/>
    <mergeCell ref="DO318:DW318"/>
    <mergeCell ref="DX318:EF318"/>
    <mergeCell ref="EG318:EO318"/>
    <mergeCell ref="EP318:EX318"/>
    <mergeCell ref="EY318:FG318"/>
    <mergeCell ref="BC318:BM318"/>
    <mergeCell ref="BN318:BW318"/>
    <mergeCell ref="BX318:CF318"/>
    <mergeCell ref="CG318:CM318"/>
    <mergeCell ref="CN318:CV318"/>
    <mergeCell ref="CW318:DE318"/>
    <mergeCell ref="DO317:DW317"/>
    <mergeCell ref="DX317:EF317"/>
    <mergeCell ref="EG317:EO317"/>
    <mergeCell ref="EP317:EX317"/>
    <mergeCell ref="EY317:FG317"/>
    <mergeCell ref="A318:J318"/>
    <mergeCell ref="K318:U318"/>
    <mergeCell ref="V318:AF318"/>
    <mergeCell ref="AG318:AQ318"/>
    <mergeCell ref="AR318:BB318"/>
    <mergeCell ref="BN317:BW317"/>
    <mergeCell ref="BX317:CF317"/>
    <mergeCell ref="CG317:CM317"/>
    <mergeCell ref="CN317:CV317"/>
    <mergeCell ref="CW317:DE317"/>
    <mergeCell ref="DF317:DN317"/>
    <mergeCell ref="A317:J317"/>
    <mergeCell ref="K317:U317"/>
    <mergeCell ref="V317:AF317"/>
    <mergeCell ref="AG317:AQ317"/>
    <mergeCell ref="AR317:BB317"/>
    <mergeCell ref="BC317:BM317"/>
    <mergeCell ref="EG315:EO316"/>
    <mergeCell ref="K316:U316"/>
    <mergeCell ref="V316:AF316"/>
    <mergeCell ref="AG316:AQ316"/>
    <mergeCell ref="AR316:BB316"/>
    <mergeCell ref="BC316:BM316"/>
    <mergeCell ref="L314:T315"/>
    <mergeCell ref="W314:AE315"/>
    <mergeCell ref="AH314:AP315"/>
    <mergeCell ref="AS314:BA315"/>
    <mergeCell ref="EL314:EO314"/>
    <mergeCell ref="EP314:EX316"/>
    <mergeCell ref="EY314:FG316"/>
    <mergeCell ref="BX315:CF316"/>
    <mergeCell ref="CG315:CM316"/>
    <mergeCell ref="CN315:CV316"/>
    <mergeCell ref="CW315:DE316"/>
    <mergeCell ref="DF315:DN316"/>
    <mergeCell ref="DO315:DW316"/>
    <mergeCell ref="DX315:EF316"/>
    <mergeCell ref="DT314:DW314"/>
    <mergeCell ref="DX314:DZ314"/>
    <mergeCell ref="EA314:EB314"/>
    <mergeCell ref="EC314:EF314"/>
    <mergeCell ref="EG314:EI314"/>
    <mergeCell ref="EJ314:EK314"/>
    <mergeCell ref="DB314:DE314"/>
    <mergeCell ref="DF314:DH314"/>
    <mergeCell ref="DI314:DJ314"/>
    <mergeCell ref="DK314:DN314"/>
    <mergeCell ref="DO314:DQ314"/>
    <mergeCell ref="DR314:DS314"/>
    <mergeCell ref="BX314:CM314"/>
    <mergeCell ref="CN314:CP314"/>
    <mergeCell ref="CQ314:CR314"/>
    <mergeCell ref="CS314:CV314"/>
    <mergeCell ref="CW314:CY314"/>
    <mergeCell ref="CZ314:DA314"/>
    <mergeCell ref="BD314:BL315"/>
    <mergeCell ref="BN314:BW316"/>
    <mergeCell ref="EA309:EJ309"/>
    <mergeCell ref="EK309:EU309"/>
    <mergeCell ref="EV309:FG309"/>
    <mergeCell ref="A313:J316"/>
    <mergeCell ref="K313:AQ313"/>
    <mergeCell ref="AR313:BM313"/>
    <mergeCell ref="BN313:CM313"/>
    <mergeCell ref="CN313:DN313"/>
    <mergeCell ref="DO313:EO313"/>
    <mergeCell ref="EP313:FG313"/>
    <mergeCell ref="EV308:FG308"/>
    <mergeCell ref="Z309:AL309"/>
    <mergeCell ref="AM309:AY309"/>
    <mergeCell ref="AZ309:BL309"/>
    <mergeCell ref="BM309:BY309"/>
    <mergeCell ref="BZ309:CL309"/>
    <mergeCell ref="CM309:CX309"/>
    <mergeCell ref="CY309:DF309"/>
    <mergeCell ref="DG309:DP309"/>
    <mergeCell ref="DQ309:DZ309"/>
    <mergeCell ref="CM308:CX308"/>
    <mergeCell ref="CY308:DF308"/>
    <mergeCell ref="DG308:DP308"/>
    <mergeCell ref="DQ308:DZ308"/>
    <mergeCell ref="EA308:EJ308"/>
    <mergeCell ref="EK308:EU308"/>
    <mergeCell ref="EA307:EJ307"/>
    <mergeCell ref="EK307:EU307"/>
    <mergeCell ref="EV307:FG307"/>
    <mergeCell ref="A308:L309"/>
    <mergeCell ref="M308:Y309"/>
    <mergeCell ref="Z308:AL308"/>
    <mergeCell ref="AM308:AY308"/>
    <mergeCell ref="AZ308:BL308"/>
    <mergeCell ref="BM308:BY308"/>
    <mergeCell ref="BZ308:CL308"/>
    <mergeCell ref="BM307:BY307"/>
    <mergeCell ref="BZ307:CL307"/>
    <mergeCell ref="CM307:CX307"/>
    <mergeCell ref="CY307:DF307"/>
    <mergeCell ref="DQ307:DZ307"/>
    <mergeCell ref="M306:Y306"/>
    <mergeCell ref="Z306:AL306"/>
    <mergeCell ref="AM306:AY306"/>
    <mergeCell ref="AZ306:BL306"/>
    <mergeCell ref="BM306:BY306"/>
    <mergeCell ref="A307:L307"/>
    <mergeCell ref="M307:Y307"/>
    <mergeCell ref="Z307:AL307"/>
    <mergeCell ref="AM307:AY307"/>
    <mergeCell ref="AZ307:BL307"/>
    <mergeCell ref="EG304:EJ304"/>
    <mergeCell ref="DW304:DZ304"/>
    <mergeCell ref="EA304:EC304"/>
    <mergeCell ref="ED304:EF304"/>
    <mergeCell ref="DG307:DP307"/>
    <mergeCell ref="EK304:EU306"/>
    <mergeCell ref="EV304:FG306"/>
    <mergeCell ref="CM305:CX306"/>
    <mergeCell ref="CY305:DF306"/>
    <mergeCell ref="DG305:DP306"/>
    <mergeCell ref="DQ305:DZ306"/>
    <mergeCell ref="EA305:EJ306"/>
    <mergeCell ref="DM304:DP304"/>
    <mergeCell ref="DQ304:DS304"/>
    <mergeCell ref="DT304:DV304"/>
    <mergeCell ref="EK303:FG303"/>
    <mergeCell ref="N304:X305"/>
    <mergeCell ref="AA304:AK305"/>
    <mergeCell ref="AN304:AX305"/>
    <mergeCell ref="BA304:BK305"/>
    <mergeCell ref="BN304:BX305"/>
    <mergeCell ref="BZ304:CL306"/>
    <mergeCell ref="CM304:DF304"/>
    <mergeCell ref="DG304:DI304"/>
    <mergeCell ref="DJ304:DL304"/>
    <mergeCell ref="A296:AI296"/>
    <mergeCell ref="AJ296:DG296"/>
    <mergeCell ref="A303:L306"/>
    <mergeCell ref="M303:AY303"/>
    <mergeCell ref="AZ303:BY303"/>
    <mergeCell ref="BZ303:DF303"/>
    <mergeCell ref="DG303:EJ303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A16:AK21"/>
    <mergeCell ref="AL16:DQ16"/>
    <mergeCell ref="EB16:EL16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DQ37:DS37"/>
    <mergeCell ref="AL21:DQ21"/>
    <mergeCell ref="EN21:FG21"/>
    <mergeCell ref="A24:FG24"/>
    <mergeCell ref="BU25:CD25"/>
    <mergeCell ref="CE25:CL25"/>
    <mergeCell ref="A27:AI27"/>
    <mergeCell ref="AJ27:DG27"/>
    <mergeCell ref="DM27:EL28"/>
    <mergeCell ref="EN27:FG28"/>
    <mergeCell ref="DJ37:DL37"/>
    <mergeCell ref="A29:AI29"/>
    <mergeCell ref="AJ29:DG29"/>
    <mergeCell ref="AJ30:DG30"/>
    <mergeCell ref="A36:L39"/>
    <mergeCell ref="M36:AY36"/>
    <mergeCell ref="AZ36:BY36"/>
    <mergeCell ref="BZ36:DF36"/>
    <mergeCell ref="DG36:EJ36"/>
    <mergeCell ref="DM37:DP37"/>
    <mergeCell ref="EK37:EU39"/>
    <mergeCell ref="EK36:FG36"/>
    <mergeCell ref="N37:X38"/>
    <mergeCell ref="AA37:AK38"/>
    <mergeCell ref="AN37:AX38"/>
    <mergeCell ref="BA37:BK38"/>
    <mergeCell ref="BN37:BX38"/>
    <mergeCell ref="BZ37:CL39"/>
    <mergeCell ref="CM37:DF37"/>
    <mergeCell ref="DG37:DI37"/>
    <mergeCell ref="EA38:EJ39"/>
    <mergeCell ref="DT37:DV37"/>
    <mergeCell ref="DW37:DZ37"/>
    <mergeCell ref="EA37:EC37"/>
    <mergeCell ref="ED37:EF37"/>
    <mergeCell ref="EG37:EJ37"/>
    <mergeCell ref="A40:L40"/>
    <mergeCell ref="M40:Y40"/>
    <mergeCell ref="Z40:AL40"/>
    <mergeCell ref="AM40:AY40"/>
    <mergeCell ref="AZ40:BL40"/>
    <mergeCell ref="EV37:FG39"/>
    <mergeCell ref="CM38:CX39"/>
    <mergeCell ref="CY38:DF39"/>
    <mergeCell ref="DG38:DP39"/>
    <mergeCell ref="DQ38:DZ39"/>
    <mergeCell ref="CM40:CX40"/>
    <mergeCell ref="CY40:DF40"/>
    <mergeCell ref="DG40:DP40"/>
    <mergeCell ref="DQ40:DZ40"/>
    <mergeCell ref="M39:Y39"/>
    <mergeCell ref="Z39:AL39"/>
    <mergeCell ref="AM39:AY39"/>
    <mergeCell ref="AZ39:BL39"/>
    <mergeCell ref="BM39:BY39"/>
    <mergeCell ref="EV40:FG40"/>
    <mergeCell ref="A41:L45"/>
    <mergeCell ref="M41:Y45"/>
    <mergeCell ref="Z41:AL45"/>
    <mergeCell ref="AM41:AY45"/>
    <mergeCell ref="AZ41:BL45"/>
    <mergeCell ref="BM41:BY45"/>
    <mergeCell ref="BZ41:CL41"/>
    <mergeCell ref="BM40:BY40"/>
    <mergeCell ref="BZ40:CL40"/>
    <mergeCell ref="CY41:DF41"/>
    <mergeCell ref="DG41:DP41"/>
    <mergeCell ref="DQ41:DZ41"/>
    <mergeCell ref="EA41:EJ41"/>
    <mergeCell ref="EK41:EU41"/>
    <mergeCell ref="EA40:EJ40"/>
    <mergeCell ref="EK40:EU40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CM41:CX41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A46:L47"/>
    <mergeCell ref="M46:Y47"/>
    <mergeCell ref="Z46:AL47"/>
    <mergeCell ref="AM46:AY47"/>
    <mergeCell ref="AZ46:BL47"/>
    <mergeCell ref="BM46:BY47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BZ47:CL47"/>
    <mergeCell ref="CM47:CX47"/>
    <mergeCell ref="CY47:DF47"/>
    <mergeCell ref="DG47:DP47"/>
    <mergeCell ref="DQ47:DZ47"/>
    <mergeCell ref="EA47:EJ47"/>
    <mergeCell ref="EK47:EU47"/>
    <mergeCell ref="EV47:FG47"/>
    <mergeCell ref="A51:J54"/>
    <mergeCell ref="K51:AQ51"/>
    <mergeCell ref="AR51:BM51"/>
    <mergeCell ref="BN51:CM51"/>
    <mergeCell ref="CN51:DN51"/>
    <mergeCell ref="DO51:EO51"/>
    <mergeCell ref="EP51:FG51"/>
    <mergeCell ref="L52:T53"/>
    <mergeCell ref="W52:AE53"/>
    <mergeCell ref="AH52:AP53"/>
    <mergeCell ref="AS52:BA53"/>
    <mergeCell ref="BD52:BL53"/>
    <mergeCell ref="BN52:BW54"/>
    <mergeCell ref="BX52:CM52"/>
    <mergeCell ref="CN52:CP52"/>
    <mergeCell ref="CQ52:CR52"/>
    <mergeCell ref="CS52:CV52"/>
    <mergeCell ref="CW52:CY52"/>
    <mergeCell ref="CZ52:DA52"/>
    <mergeCell ref="DB52:DE52"/>
    <mergeCell ref="DF52:DH52"/>
    <mergeCell ref="DI52:DJ52"/>
    <mergeCell ref="DK52:DN52"/>
    <mergeCell ref="DO52:DQ52"/>
    <mergeCell ref="DR52:DS52"/>
    <mergeCell ref="DT52:DW52"/>
    <mergeCell ref="DX52:DZ52"/>
    <mergeCell ref="EA52:EB52"/>
    <mergeCell ref="EC52:EF52"/>
    <mergeCell ref="EG52:EI52"/>
    <mergeCell ref="EJ52:EK52"/>
    <mergeCell ref="EL52:EO52"/>
    <mergeCell ref="EP52:EX54"/>
    <mergeCell ref="EY52:FG54"/>
    <mergeCell ref="BX53:CF54"/>
    <mergeCell ref="CG53:CM54"/>
    <mergeCell ref="CN53:CV54"/>
    <mergeCell ref="CW53:DE54"/>
    <mergeCell ref="DF53:DN54"/>
    <mergeCell ref="DO53:DW54"/>
    <mergeCell ref="DX53:EF54"/>
    <mergeCell ref="EG53:EO54"/>
    <mergeCell ref="K54:U54"/>
    <mergeCell ref="V54:AF54"/>
    <mergeCell ref="AG54:AQ54"/>
    <mergeCell ref="AR54:BB54"/>
    <mergeCell ref="BC54:BM54"/>
    <mergeCell ref="A55:J55"/>
    <mergeCell ref="K55:U55"/>
    <mergeCell ref="V55:AF55"/>
    <mergeCell ref="AG55:AQ55"/>
    <mergeCell ref="AR55:BB55"/>
    <mergeCell ref="BC55:BM55"/>
    <mergeCell ref="BN55:BW55"/>
    <mergeCell ref="BX55:CF55"/>
    <mergeCell ref="CG55:CM55"/>
    <mergeCell ref="CN55:CV55"/>
    <mergeCell ref="CW55:DE55"/>
    <mergeCell ref="DF55:DN55"/>
    <mergeCell ref="DO55:DW55"/>
    <mergeCell ref="DX55:EF55"/>
    <mergeCell ref="EG55:EO55"/>
    <mergeCell ref="EP55:EX55"/>
    <mergeCell ref="EY55:FG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57:J57"/>
    <mergeCell ref="K57:U57"/>
    <mergeCell ref="V57:AF57"/>
    <mergeCell ref="AG57:AQ57"/>
    <mergeCell ref="AR57:BB57"/>
    <mergeCell ref="BC57:BM57"/>
    <mergeCell ref="BN57:BW57"/>
    <mergeCell ref="BX57:CF57"/>
    <mergeCell ref="CG57:CM57"/>
    <mergeCell ref="CN57:CV57"/>
    <mergeCell ref="CW57:DE57"/>
    <mergeCell ref="DF57:DN57"/>
    <mergeCell ref="DO57:DW57"/>
    <mergeCell ref="DX57:EF57"/>
    <mergeCell ref="EG57:EO57"/>
    <mergeCell ref="EP57:EX57"/>
    <mergeCell ref="EY57:FG57"/>
    <mergeCell ref="A61:FG61"/>
    <mergeCell ref="A62:AD62"/>
    <mergeCell ref="AE62:BI62"/>
    <mergeCell ref="BJ62:CG62"/>
    <mergeCell ref="CH62:DE62"/>
    <mergeCell ref="DF62:FG62"/>
    <mergeCell ref="A63:AD63"/>
    <mergeCell ref="AE63:BI63"/>
    <mergeCell ref="BJ63:CG63"/>
    <mergeCell ref="CH63:DE63"/>
    <mergeCell ref="DF63:FG63"/>
    <mergeCell ref="A64:AD64"/>
    <mergeCell ref="AE64:BI64"/>
    <mergeCell ref="BJ64:CG64"/>
    <mergeCell ref="CH64:DE64"/>
    <mergeCell ref="DF64:FG64"/>
    <mergeCell ref="A68:AN68"/>
    <mergeCell ref="AO68:FG68"/>
    <mergeCell ref="AO69:FG69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A78:BC78"/>
    <mergeCell ref="BD78:DE78"/>
    <mergeCell ref="DF78:FG78"/>
    <mergeCell ref="B79:FF79"/>
    <mergeCell ref="BU80:CD80"/>
    <mergeCell ref="CE80:CL80"/>
    <mergeCell ref="A82:AI82"/>
    <mergeCell ref="AJ82:DG82"/>
    <mergeCell ref="DM82:EL83"/>
    <mergeCell ref="EN82:FG83"/>
    <mergeCell ref="A84:AI84"/>
    <mergeCell ref="AJ84:DG84"/>
    <mergeCell ref="AJ85:DG85"/>
    <mergeCell ref="A91:L94"/>
    <mergeCell ref="M91:AY91"/>
    <mergeCell ref="AZ91:BY91"/>
    <mergeCell ref="BZ91:DF91"/>
    <mergeCell ref="DG91:EJ91"/>
    <mergeCell ref="DM92:DP92"/>
    <mergeCell ref="DQ92:DS92"/>
    <mergeCell ref="DT92:DV92"/>
    <mergeCell ref="DW92:DZ92"/>
    <mergeCell ref="EK91:FG91"/>
    <mergeCell ref="N92:X93"/>
    <mergeCell ref="AA92:AK93"/>
    <mergeCell ref="AN92:AX93"/>
    <mergeCell ref="BA92:BK93"/>
    <mergeCell ref="BN92:BX93"/>
    <mergeCell ref="BZ92:CL94"/>
    <mergeCell ref="CM92:DF92"/>
    <mergeCell ref="DG92:DI92"/>
    <mergeCell ref="DJ92:DL92"/>
    <mergeCell ref="EG92:EJ92"/>
    <mergeCell ref="EK92:EU94"/>
    <mergeCell ref="EV92:FG94"/>
    <mergeCell ref="CM93:CX94"/>
    <mergeCell ref="CY93:DF94"/>
    <mergeCell ref="DG93:DP94"/>
    <mergeCell ref="DQ93:DZ94"/>
    <mergeCell ref="EA93:EJ94"/>
    <mergeCell ref="EA92:EC92"/>
    <mergeCell ref="DQ95:DZ95"/>
    <mergeCell ref="ED92:EF92"/>
    <mergeCell ref="M94:Y94"/>
    <mergeCell ref="Z94:AL94"/>
    <mergeCell ref="AM94:AY94"/>
    <mergeCell ref="AZ94:BL94"/>
    <mergeCell ref="BM94:BY94"/>
    <mergeCell ref="EV95:FG95"/>
    <mergeCell ref="M95:Y95"/>
    <mergeCell ref="Z95:AL95"/>
    <mergeCell ref="AM95:AY95"/>
    <mergeCell ref="AZ95:BL95"/>
    <mergeCell ref="BM95:BY95"/>
    <mergeCell ref="BZ95:CL95"/>
    <mergeCell ref="CM95:CX95"/>
    <mergeCell ref="CY95:DF95"/>
    <mergeCell ref="DG95:DP95"/>
    <mergeCell ref="A96:L100"/>
    <mergeCell ref="M96:Y100"/>
    <mergeCell ref="Z96:AL100"/>
    <mergeCell ref="AM96:AY100"/>
    <mergeCell ref="AZ96:BL100"/>
    <mergeCell ref="BM96:BY100"/>
    <mergeCell ref="A95:L95"/>
    <mergeCell ref="EA95:EJ95"/>
    <mergeCell ref="EK95:EU95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EP106:FG106"/>
    <mergeCell ref="L107:T108"/>
    <mergeCell ref="EK100:EU100"/>
    <mergeCell ref="EV100:FG100"/>
    <mergeCell ref="BZ100:CL100"/>
    <mergeCell ref="CM100:CX100"/>
    <mergeCell ref="CY100:DF100"/>
    <mergeCell ref="DG100:DP100"/>
    <mergeCell ref="DQ100:DZ100"/>
    <mergeCell ref="EA100:EJ100"/>
    <mergeCell ref="A106:J109"/>
    <mergeCell ref="K106:AQ106"/>
    <mergeCell ref="AR106:BM106"/>
    <mergeCell ref="BN106:CM106"/>
    <mergeCell ref="CN106:DN106"/>
    <mergeCell ref="DO106:EO106"/>
    <mergeCell ref="W107:AE108"/>
    <mergeCell ref="AH107:AP108"/>
    <mergeCell ref="AS107:BA108"/>
    <mergeCell ref="BD107:BL108"/>
    <mergeCell ref="BN107:BW109"/>
    <mergeCell ref="BX107:CM107"/>
    <mergeCell ref="CN107:CP107"/>
    <mergeCell ref="CQ107:CR107"/>
    <mergeCell ref="BX108:CF109"/>
    <mergeCell ref="CG108:CM109"/>
    <mergeCell ref="CN108:CV109"/>
    <mergeCell ref="CS107:CV107"/>
    <mergeCell ref="CW107:CY107"/>
    <mergeCell ref="CZ107:DA107"/>
    <mergeCell ref="DB107:DE107"/>
    <mergeCell ref="DF107:DH107"/>
    <mergeCell ref="DI107:DJ107"/>
    <mergeCell ref="DK107:DN107"/>
    <mergeCell ref="DO107:DQ107"/>
    <mergeCell ref="DR107:DS107"/>
    <mergeCell ref="DT107:DW107"/>
    <mergeCell ref="DX107:DZ107"/>
    <mergeCell ref="EA107:EB107"/>
    <mergeCell ref="EC107:EF107"/>
    <mergeCell ref="EG107:EI107"/>
    <mergeCell ref="EJ107:EK107"/>
    <mergeCell ref="EL107:EO107"/>
    <mergeCell ref="EP107:EX109"/>
    <mergeCell ref="EY107:FG109"/>
    <mergeCell ref="CW108:DE109"/>
    <mergeCell ref="DF108:DN109"/>
    <mergeCell ref="DO108:DW109"/>
    <mergeCell ref="DX108:EF109"/>
    <mergeCell ref="EG108:EO109"/>
    <mergeCell ref="K109:U109"/>
    <mergeCell ref="V109:AF109"/>
    <mergeCell ref="AG109:AQ109"/>
    <mergeCell ref="AR109:BB109"/>
    <mergeCell ref="BC109:BM109"/>
    <mergeCell ref="A110:J110"/>
    <mergeCell ref="K110:U110"/>
    <mergeCell ref="V110:AF110"/>
    <mergeCell ref="AG110:AQ110"/>
    <mergeCell ref="AR110:BB110"/>
    <mergeCell ref="BC110:BM110"/>
    <mergeCell ref="BN110:BW110"/>
    <mergeCell ref="BX110:CF110"/>
    <mergeCell ref="CG110:CM110"/>
    <mergeCell ref="CN110:CV110"/>
    <mergeCell ref="CW110:DE110"/>
    <mergeCell ref="DF110:DN110"/>
    <mergeCell ref="DO110:DW110"/>
    <mergeCell ref="DX110:EF110"/>
    <mergeCell ref="EG110:EO110"/>
    <mergeCell ref="EP110:EX110"/>
    <mergeCell ref="EY110:FG110"/>
    <mergeCell ref="EP111:EX111"/>
    <mergeCell ref="A111:J111"/>
    <mergeCell ref="K111:U111"/>
    <mergeCell ref="V111:AF111"/>
    <mergeCell ref="AG111:AQ111"/>
    <mergeCell ref="AR111:BB111"/>
    <mergeCell ref="BC111:BM111"/>
    <mergeCell ref="EY111:FG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A116:FG116"/>
    <mergeCell ref="A117:AD117"/>
    <mergeCell ref="AE117:BI117"/>
    <mergeCell ref="BJ117:CG117"/>
    <mergeCell ref="CH117:DE117"/>
    <mergeCell ref="DF117:FG117"/>
    <mergeCell ref="A118:AD118"/>
    <mergeCell ref="AE118:BI118"/>
    <mergeCell ref="BJ118:CG118"/>
    <mergeCell ref="CH118:DE118"/>
    <mergeCell ref="DF118:FG118"/>
    <mergeCell ref="A119:AD119"/>
    <mergeCell ref="AE119:BI119"/>
    <mergeCell ref="BJ119:CG119"/>
    <mergeCell ref="CH119:DE119"/>
    <mergeCell ref="DF119:FG119"/>
    <mergeCell ref="A123:AN123"/>
    <mergeCell ref="AO123:FG123"/>
    <mergeCell ref="AO124:FG124"/>
    <mergeCell ref="A128:BC128"/>
    <mergeCell ref="BD128:DE128"/>
    <mergeCell ref="DF128:FG128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A132:BC132"/>
    <mergeCell ref="BD132:DE132"/>
    <mergeCell ref="DF132:FG132"/>
    <mergeCell ref="DQ147:DS147"/>
    <mergeCell ref="A133:BC133"/>
    <mergeCell ref="BD133:DE133"/>
    <mergeCell ref="DF133:FG133"/>
    <mergeCell ref="BU135:CD135"/>
    <mergeCell ref="CE135:CL135"/>
    <mergeCell ref="A137:AI137"/>
    <mergeCell ref="AJ137:DG137"/>
    <mergeCell ref="DM137:EL138"/>
    <mergeCell ref="EN137:FG138"/>
    <mergeCell ref="DJ147:DL147"/>
    <mergeCell ref="A139:AI139"/>
    <mergeCell ref="AJ139:DG139"/>
    <mergeCell ref="AJ140:DG140"/>
    <mergeCell ref="A146:L149"/>
    <mergeCell ref="M146:AY146"/>
    <mergeCell ref="AZ146:BY146"/>
    <mergeCell ref="BZ146:DF146"/>
    <mergeCell ref="DG146:EJ146"/>
    <mergeCell ref="DM147:DP147"/>
    <mergeCell ref="EK147:EU149"/>
    <mergeCell ref="EK146:FG146"/>
    <mergeCell ref="N147:X148"/>
    <mergeCell ref="AA147:AK148"/>
    <mergeCell ref="AN147:AX148"/>
    <mergeCell ref="BA147:BK148"/>
    <mergeCell ref="BN147:BX148"/>
    <mergeCell ref="BZ147:CL149"/>
    <mergeCell ref="CM147:DF147"/>
    <mergeCell ref="DG147:DI147"/>
    <mergeCell ref="EA148:EJ149"/>
    <mergeCell ref="DT147:DV147"/>
    <mergeCell ref="DW147:DZ147"/>
    <mergeCell ref="EA147:EC147"/>
    <mergeCell ref="ED147:EF147"/>
    <mergeCell ref="EG147:EJ147"/>
    <mergeCell ref="A150:L150"/>
    <mergeCell ref="M150:Y150"/>
    <mergeCell ref="Z150:AL150"/>
    <mergeCell ref="AM150:AY150"/>
    <mergeCell ref="AZ150:BL150"/>
    <mergeCell ref="EV147:FG149"/>
    <mergeCell ref="CM148:CX149"/>
    <mergeCell ref="CY148:DF149"/>
    <mergeCell ref="DG148:DP149"/>
    <mergeCell ref="DQ148:DZ149"/>
    <mergeCell ref="CM150:CX150"/>
    <mergeCell ref="CY150:DF150"/>
    <mergeCell ref="DG150:DP150"/>
    <mergeCell ref="DQ150:DZ150"/>
    <mergeCell ref="M149:Y149"/>
    <mergeCell ref="Z149:AL149"/>
    <mergeCell ref="AM149:AY149"/>
    <mergeCell ref="AZ149:BL149"/>
    <mergeCell ref="BM149:BY149"/>
    <mergeCell ref="EV150:FG150"/>
    <mergeCell ref="A151:L155"/>
    <mergeCell ref="M151:Y155"/>
    <mergeCell ref="Z151:AL155"/>
    <mergeCell ref="AM151:AY155"/>
    <mergeCell ref="AZ151:BL155"/>
    <mergeCell ref="BM151:BY155"/>
    <mergeCell ref="BZ151:CL151"/>
    <mergeCell ref="BM150:BY150"/>
    <mergeCell ref="BZ150:CL150"/>
    <mergeCell ref="CY151:DF151"/>
    <mergeCell ref="DG151:DP151"/>
    <mergeCell ref="DQ151:DZ151"/>
    <mergeCell ref="EA151:EJ151"/>
    <mergeCell ref="EK151:EU151"/>
    <mergeCell ref="EA150:EJ150"/>
    <mergeCell ref="EK150:EU150"/>
    <mergeCell ref="EV151:FG151"/>
    <mergeCell ref="BZ152:CL152"/>
    <mergeCell ref="CM152:CX152"/>
    <mergeCell ref="CY152:DF152"/>
    <mergeCell ref="DG152:DP152"/>
    <mergeCell ref="DQ152:DZ152"/>
    <mergeCell ref="EA152:EJ152"/>
    <mergeCell ref="EK152:EU152"/>
    <mergeCell ref="EV152:FG152"/>
    <mergeCell ref="CM151:CX151"/>
    <mergeCell ref="EK154:EU154"/>
    <mergeCell ref="EV154:FG154"/>
    <mergeCell ref="BZ154:CL154"/>
    <mergeCell ref="CM154:CX154"/>
    <mergeCell ref="CY154:DF154"/>
    <mergeCell ref="DG154:DP154"/>
    <mergeCell ref="DQ154:DZ154"/>
    <mergeCell ref="EA154:EJ154"/>
    <mergeCell ref="EK155:EU155"/>
    <mergeCell ref="EV155:FG155"/>
    <mergeCell ref="BZ155:CL155"/>
    <mergeCell ref="CM155:CX155"/>
    <mergeCell ref="CY155:DF155"/>
    <mergeCell ref="DG155:DP155"/>
    <mergeCell ref="DQ155:DZ155"/>
    <mergeCell ref="EA155:EJ155"/>
    <mergeCell ref="DO159:EO159"/>
    <mergeCell ref="W160:AE161"/>
    <mergeCell ref="AH160:AP161"/>
    <mergeCell ref="AS160:BA161"/>
    <mergeCell ref="BD160:BL161"/>
    <mergeCell ref="EP159:FG159"/>
    <mergeCell ref="CQ160:CR160"/>
    <mergeCell ref="CS160:CV160"/>
    <mergeCell ref="CW160:CY160"/>
    <mergeCell ref="DK160:DN160"/>
    <mergeCell ref="A159:J162"/>
    <mergeCell ref="K159:AQ159"/>
    <mergeCell ref="AR159:BM159"/>
    <mergeCell ref="BN159:CM159"/>
    <mergeCell ref="CN159:DN159"/>
    <mergeCell ref="L160:T161"/>
    <mergeCell ref="CZ160:DA160"/>
    <mergeCell ref="DB160:DE160"/>
    <mergeCell ref="DF160:DH160"/>
    <mergeCell ref="DI160:DJ160"/>
    <mergeCell ref="DO160:DQ160"/>
    <mergeCell ref="DR160:DS160"/>
    <mergeCell ref="DT160:DW160"/>
    <mergeCell ref="DX160:DZ160"/>
    <mergeCell ref="EA160:EB160"/>
    <mergeCell ref="EC160:EF160"/>
    <mergeCell ref="EG160:EI160"/>
    <mergeCell ref="EJ160:EK160"/>
    <mergeCell ref="EL160:EO160"/>
    <mergeCell ref="EP160:EX162"/>
    <mergeCell ref="EY160:FG162"/>
    <mergeCell ref="BX161:CF162"/>
    <mergeCell ref="CG161:CM162"/>
    <mergeCell ref="CN161:CV162"/>
    <mergeCell ref="CW161:DE162"/>
    <mergeCell ref="DF161:DN162"/>
    <mergeCell ref="DO161:DW162"/>
    <mergeCell ref="DX161:EF162"/>
    <mergeCell ref="EG161:EO162"/>
    <mergeCell ref="K162:U162"/>
    <mergeCell ref="V162:AF162"/>
    <mergeCell ref="AG162:AQ162"/>
    <mergeCell ref="AR162:BB162"/>
    <mergeCell ref="BC162:BM162"/>
    <mergeCell ref="BN160:BW162"/>
    <mergeCell ref="BX160:CM160"/>
    <mergeCell ref="CN160:CP160"/>
    <mergeCell ref="A163:J163"/>
    <mergeCell ref="K163:U163"/>
    <mergeCell ref="V163:AF163"/>
    <mergeCell ref="AG163:AQ163"/>
    <mergeCell ref="AR163:BB163"/>
    <mergeCell ref="BC163:BM163"/>
    <mergeCell ref="BN163:BW163"/>
    <mergeCell ref="BX163:CF163"/>
    <mergeCell ref="CG163:CM163"/>
    <mergeCell ref="CN163:CV163"/>
    <mergeCell ref="CW163:DE163"/>
    <mergeCell ref="DF163:DN163"/>
    <mergeCell ref="DO163:DW163"/>
    <mergeCell ref="DX163:EF163"/>
    <mergeCell ref="EG163:EO163"/>
    <mergeCell ref="AR164:BB164"/>
    <mergeCell ref="BC164:BM164"/>
    <mergeCell ref="EP163:EX163"/>
    <mergeCell ref="EY163:FG163"/>
    <mergeCell ref="DF164:DN164"/>
    <mergeCell ref="DO164:DW164"/>
    <mergeCell ref="DX164:EF164"/>
    <mergeCell ref="EG164:EO164"/>
    <mergeCell ref="EP164:EX164"/>
    <mergeCell ref="EY164:FG164"/>
    <mergeCell ref="BN164:BW164"/>
    <mergeCell ref="BX164:CF164"/>
    <mergeCell ref="CG164:CM164"/>
    <mergeCell ref="CN164:CV164"/>
    <mergeCell ref="CW164:DE164"/>
    <mergeCell ref="A168:FG168"/>
    <mergeCell ref="A164:J164"/>
    <mergeCell ref="K164:U164"/>
    <mergeCell ref="V164:AF164"/>
    <mergeCell ref="AG164:AQ164"/>
    <mergeCell ref="A169:AD169"/>
    <mergeCell ref="AE169:BI169"/>
    <mergeCell ref="BJ169:CG169"/>
    <mergeCell ref="CH169:DE169"/>
    <mergeCell ref="DF169:FG169"/>
    <mergeCell ref="A170:AD170"/>
    <mergeCell ref="AE170:BI170"/>
    <mergeCell ref="BJ170:CG170"/>
    <mergeCell ref="CH170:DE170"/>
    <mergeCell ref="DF170:FG170"/>
    <mergeCell ref="A171:AD171"/>
    <mergeCell ref="AE171:BI171"/>
    <mergeCell ref="BJ171:CG171"/>
    <mergeCell ref="CH171:DE171"/>
    <mergeCell ref="DF171:FG171"/>
    <mergeCell ref="A175:AN175"/>
    <mergeCell ref="AO175:FG175"/>
    <mergeCell ref="AO176:FG176"/>
    <mergeCell ref="A180:BC180"/>
    <mergeCell ref="BD180:DE180"/>
    <mergeCell ref="DF180:FG180"/>
    <mergeCell ref="A181:BC181"/>
    <mergeCell ref="BD181:DE181"/>
    <mergeCell ref="DF181:FG181"/>
    <mergeCell ref="A182:BC182"/>
    <mergeCell ref="BD182:DE182"/>
    <mergeCell ref="DF182:FG182"/>
    <mergeCell ref="A183:BC183"/>
    <mergeCell ref="BD183:DE183"/>
    <mergeCell ref="DF183:FG183"/>
    <mergeCell ref="A184:BC184"/>
    <mergeCell ref="BD184:DE184"/>
    <mergeCell ref="DF184:FG184"/>
    <mergeCell ref="DQ199:DS199"/>
    <mergeCell ref="A185:BC185"/>
    <mergeCell ref="BD185:DE185"/>
    <mergeCell ref="DF185:FG185"/>
    <mergeCell ref="BU187:CD187"/>
    <mergeCell ref="CE187:CL187"/>
    <mergeCell ref="A189:AI189"/>
    <mergeCell ref="AJ189:DG189"/>
    <mergeCell ref="DM189:EL190"/>
    <mergeCell ref="EN189:FG190"/>
    <mergeCell ref="DJ199:DL199"/>
    <mergeCell ref="A191:AI191"/>
    <mergeCell ref="AJ191:DG191"/>
    <mergeCell ref="AJ192:DG192"/>
    <mergeCell ref="A198:L201"/>
    <mergeCell ref="M198:AY198"/>
    <mergeCell ref="AZ198:BY198"/>
    <mergeCell ref="BZ198:DF198"/>
    <mergeCell ref="DG198:EJ198"/>
    <mergeCell ref="DM199:DP199"/>
    <mergeCell ref="EK199:EU201"/>
    <mergeCell ref="EK198:FG198"/>
    <mergeCell ref="N199:X200"/>
    <mergeCell ref="AA199:AK200"/>
    <mergeCell ref="AN199:AX200"/>
    <mergeCell ref="BA199:BK200"/>
    <mergeCell ref="BN199:BX200"/>
    <mergeCell ref="CM199:DF199"/>
    <mergeCell ref="DG199:DI199"/>
    <mergeCell ref="EA200:EJ201"/>
    <mergeCell ref="DT199:DV199"/>
    <mergeCell ref="DW199:DZ199"/>
    <mergeCell ref="EA199:EC199"/>
    <mergeCell ref="ED199:EF199"/>
    <mergeCell ref="EG199:EJ199"/>
    <mergeCell ref="A202:L202"/>
    <mergeCell ref="M202:Y202"/>
    <mergeCell ref="Z202:AL202"/>
    <mergeCell ref="AM202:AY202"/>
    <mergeCell ref="AZ202:BL202"/>
    <mergeCell ref="EV199:FG201"/>
    <mergeCell ref="CM200:CX201"/>
    <mergeCell ref="CY200:DF201"/>
    <mergeCell ref="DG200:DP201"/>
    <mergeCell ref="DQ200:DZ201"/>
    <mergeCell ref="CM202:CX202"/>
    <mergeCell ref="CY202:DF202"/>
    <mergeCell ref="DG202:DP202"/>
    <mergeCell ref="DQ202:DZ202"/>
    <mergeCell ref="M201:Y201"/>
    <mergeCell ref="Z201:AL201"/>
    <mergeCell ref="AM201:AY201"/>
    <mergeCell ref="AZ201:BL201"/>
    <mergeCell ref="BM201:BY201"/>
    <mergeCell ref="BZ199:CL201"/>
    <mergeCell ref="EV202:FG202"/>
    <mergeCell ref="A203:L206"/>
    <mergeCell ref="M203:Y206"/>
    <mergeCell ref="Z203:AL206"/>
    <mergeCell ref="AM203:AY206"/>
    <mergeCell ref="AZ203:BL206"/>
    <mergeCell ref="BM203:BY206"/>
    <mergeCell ref="BZ203:CL203"/>
    <mergeCell ref="BM202:BY202"/>
    <mergeCell ref="BZ202:CL202"/>
    <mergeCell ref="CY203:DF203"/>
    <mergeCell ref="DG203:DP203"/>
    <mergeCell ref="DQ203:DZ203"/>
    <mergeCell ref="EA203:EJ203"/>
    <mergeCell ref="EK203:EU203"/>
    <mergeCell ref="EA202:EJ202"/>
    <mergeCell ref="EK202:EU202"/>
    <mergeCell ref="EV203:FG203"/>
    <mergeCell ref="BZ204:CL204"/>
    <mergeCell ref="CM204:CX204"/>
    <mergeCell ref="CY204:DF204"/>
    <mergeCell ref="DG204:DP204"/>
    <mergeCell ref="DQ204:DZ204"/>
    <mergeCell ref="EA204:EJ204"/>
    <mergeCell ref="EK204:EU204"/>
    <mergeCell ref="EV204:FG204"/>
    <mergeCell ref="CM203:CX203"/>
    <mergeCell ref="BZ205:CL205"/>
    <mergeCell ref="CM205:CX205"/>
    <mergeCell ref="CY205:DF205"/>
    <mergeCell ref="DG205:DP205"/>
    <mergeCell ref="DQ205:DZ205"/>
    <mergeCell ref="EA205:EJ205"/>
    <mergeCell ref="EK205:EU205"/>
    <mergeCell ref="EV205:FG205"/>
    <mergeCell ref="BZ206:CL206"/>
    <mergeCell ref="CM206:CX206"/>
    <mergeCell ref="CY206:DF206"/>
    <mergeCell ref="DG206:DP206"/>
    <mergeCell ref="DQ206:DZ206"/>
    <mergeCell ref="EA206:EJ206"/>
    <mergeCell ref="EK206:EU206"/>
    <mergeCell ref="EV206:FG206"/>
    <mergeCell ref="A210:J213"/>
    <mergeCell ref="K210:AQ210"/>
    <mergeCell ref="AR210:BM210"/>
    <mergeCell ref="BN210:CM210"/>
    <mergeCell ref="CN210:DN210"/>
    <mergeCell ref="DO210:EO210"/>
    <mergeCell ref="CS211:CV211"/>
    <mergeCell ref="CW211:CY211"/>
    <mergeCell ref="CZ211:DA211"/>
    <mergeCell ref="DB211:DE211"/>
    <mergeCell ref="EP210:FG210"/>
    <mergeCell ref="L211:T212"/>
    <mergeCell ref="W211:AE212"/>
    <mergeCell ref="AH211:AP212"/>
    <mergeCell ref="AS211:BA212"/>
    <mergeCell ref="BD211:BL212"/>
    <mergeCell ref="BN211:BW213"/>
    <mergeCell ref="BX211:CM211"/>
    <mergeCell ref="CN211:CP211"/>
    <mergeCell ref="CQ211:CR211"/>
    <mergeCell ref="DF211:DH211"/>
    <mergeCell ref="DI211:DJ211"/>
    <mergeCell ref="DK211:DN211"/>
    <mergeCell ref="DO211:DQ211"/>
    <mergeCell ref="DR211:DS211"/>
    <mergeCell ref="DT211:DW211"/>
    <mergeCell ref="DX211:DZ211"/>
    <mergeCell ref="EA211:EB211"/>
    <mergeCell ref="EC211:EF211"/>
    <mergeCell ref="EG211:EI211"/>
    <mergeCell ref="EJ211:EK211"/>
    <mergeCell ref="EL211:EO211"/>
    <mergeCell ref="EP211:EX213"/>
    <mergeCell ref="EY211:FG213"/>
    <mergeCell ref="BX212:CF213"/>
    <mergeCell ref="CG212:CM213"/>
    <mergeCell ref="CN212:CV213"/>
    <mergeCell ref="CW212:DE213"/>
    <mergeCell ref="DF212:DN213"/>
    <mergeCell ref="DO212:DW213"/>
    <mergeCell ref="DX212:EF213"/>
    <mergeCell ref="EG212:EO213"/>
    <mergeCell ref="K213:U213"/>
    <mergeCell ref="V213:AF213"/>
    <mergeCell ref="AG213:AQ213"/>
    <mergeCell ref="AR213:BB213"/>
    <mergeCell ref="BC213:BM213"/>
    <mergeCell ref="A214:J214"/>
    <mergeCell ref="K214:U214"/>
    <mergeCell ref="V214:AF214"/>
    <mergeCell ref="AG214:AQ214"/>
    <mergeCell ref="AR214:BB214"/>
    <mergeCell ref="BC214:BM214"/>
    <mergeCell ref="BN214:BW214"/>
    <mergeCell ref="BX214:CF214"/>
    <mergeCell ref="CG214:CM214"/>
    <mergeCell ref="CN214:CV214"/>
    <mergeCell ref="CW214:DE214"/>
    <mergeCell ref="DF214:DN214"/>
    <mergeCell ref="DO214:DW214"/>
    <mergeCell ref="DX214:EF214"/>
    <mergeCell ref="EG214:EO214"/>
    <mergeCell ref="EP214:EX214"/>
    <mergeCell ref="EY214:FG214"/>
    <mergeCell ref="DF215:DN215"/>
    <mergeCell ref="A215:J217"/>
    <mergeCell ref="K215:U217"/>
    <mergeCell ref="V215:AF217"/>
    <mergeCell ref="AG215:AQ217"/>
    <mergeCell ref="AR215:BB217"/>
    <mergeCell ref="BC215:BM217"/>
    <mergeCell ref="BN216:BW216"/>
    <mergeCell ref="BX216:CF216"/>
    <mergeCell ref="CG216:CM216"/>
    <mergeCell ref="CN216:CV216"/>
    <mergeCell ref="CW216:DE216"/>
    <mergeCell ref="BN215:BW215"/>
    <mergeCell ref="BX215:CF215"/>
    <mergeCell ref="CG215:CM215"/>
    <mergeCell ref="CN215:CV215"/>
    <mergeCell ref="CW215:DE215"/>
    <mergeCell ref="EP216:EX216"/>
    <mergeCell ref="EY216:FG216"/>
    <mergeCell ref="DO215:DW215"/>
    <mergeCell ref="DX215:EF215"/>
    <mergeCell ref="EG215:EO215"/>
    <mergeCell ref="EP215:EX215"/>
    <mergeCell ref="EY215:FG215"/>
    <mergeCell ref="DF216:DN216"/>
    <mergeCell ref="DO216:DW216"/>
    <mergeCell ref="DX216:EF216"/>
    <mergeCell ref="EG216:EO216"/>
    <mergeCell ref="DO217:DW217"/>
    <mergeCell ref="DX217:EF217"/>
    <mergeCell ref="EG217:EO217"/>
    <mergeCell ref="EP217:EX217"/>
    <mergeCell ref="EY217:FG217"/>
    <mergeCell ref="A221:FG221"/>
    <mergeCell ref="BN217:BW217"/>
    <mergeCell ref="BX217:CF217"/>
    <mergeCell ref="CG217:CM217"/>
    <mergeCell ref="CN217:CV217"/>
    <mergeCell ref="CW217:DE217"/>
    <mergeCell ref="DF217:DN217"/>
    <mergeCell ref="A222:AD222"/>
    <mergeCell ref="AE222:BI222"/>
    <mergeCell ref="BJ222:CG222"/>
    <mergeCell ref="CH222:DE222"/>
    <mergeCell ref="DF222:FG222"/>
    <mergeCell ref="A223:AD223"/>
    <mergeCell ref="AE223:BI223"/>
    <mergeCell ref="BJ223:CG223"/>
    <mergeCell ref="CH223:DE223"/>
    <mergeCell ref="DF223:FG223"/>
    <mergeCell ref="A224:AD224"/>
    <mergeCell ref="AE224:BI224"/>
    <mergeCell ref="BJ224:CG224"/>
    <mergeCell ref="CH224:DE224"/>
    <mergeCell ref="DF224:FG224"/>
    <mergeCell ref="A228:AN228"/>
    <mergeCell ref="AO228:FG228"/>
    <mergeCell ref="AO229:FG229"/>
    <mergeCell ref="A233:BC233"/>
    <mergeCell ref="BD233:DE233"/>
    <mergeCell ref="DF233:FG233"/>
    <mergeCell ref="A234:BC234"/>
    <mergeCell ref="BD234:DE234"/>
    <mergeCell ref="DF234:FG234"/>
    <mergeCell ref="A235:BC235"/>
    <mergeCell ref="BD235:DE235"/>
    <mergeCell ref="DF235:FG235"/>
    <mergeCell ref="A236:BC236"/>
    <mergeCell ref="BD236:DE236"/>
    <mergeCell ref="DF236:FG236"/>
    <mergeCell ref="EN242:FG243"/>
    <mergeCell ref="A237:BC237"/>
    <mergeCell ref="BD237:DE237"/>
    <mergeCell ref="DF237:FG237"/>
    <mergeCell ref="A238:BC238"/>
    <mergeCell ref="BD238:DE238"/>
    <mergeCell ref="DF238:FG238"/>
    <mergeCell ref="BU240:CD240"/>
    <mergeCell ref="CE240:CL240"/>
    <mergeCell ref="A242:AI242"/>
    <mergeCell ref="AJ242:DG242"/>
    <mergeCell ref="DM242:EL243"/>
    <mergeCell ref="DG252:DI252"/>
    <mergeCell ref="DJ252:DL252"/>
    <mergeCell ref="A244:AI244"/>
    <mergeCell ref="AJ244:DG244"/>
    <mergeCell ref="AJ245:DG245"/>
    <mergeCell ref="A251:L254"/>
    <mergeCell ref="M251:AY251"/>
    <mergeCell ref="AZ251:BY251"/>
    <mergeCell ref="BZ251:DF251"/>
    <mergeCell ref="DG251:EJ251"/>
    <mergeCell ref="EG252:EJ252"/>
    <mergeCell ref="CM253:CX254"/>
    <mergeCell ref="CY253:DF254"/>
    <mergeCell ref="EK252:EU254"/>
    <mergeCell ref="EK251:FG251"/>
    <mergeCell ref="CM252:DF252"/>
    <mergeCell ref="EV252:FG254"/>
    <mergeCell ref="DG253:DP254"/>
    <mergeCell ref="EA253:EJ254"/>
    <mergeCell ref="DT252:DV252"/>
    <mergeCell ref="DW252:DZ252"/>
    <mergeCell ref="EA252:EC252"/>
    <mergeCell ref="ED252:EF252"/>
    <mergeCell ref="N252:X253"/>
    <mergeCell ref="AA252:AK253"/>
    <mergeCell ref="AN252:AX253"/>
    <mergeCell ref="BA252:BK253"/>
    <mergeCell ref="BN252:BX253"/>
    <mergeCell ref="DM252:DP252"/>
    <mergeCell ref="DQ252:DS252"/>
    <mergeCell ref="M254:Y254"/>
    <mergeCell ref="Z254:AL254"/>
    <mergeCell ref="AM254:AY254"/>
    <mergeCell ref="AZ254:BL254"/>
    <mergeCell ref="BM254:BY254"/>
    <mergeCell ref="DQ253:DZ254"/>
    <mergeCell ref="BZ252:CL254"/>
    <mergeCell ref="A255:L255"/>
    <mergeCell ref="M255:Y255"/>
    <mergeCell ref="Z255:AL255"/>
    <mergeCell ref="AM255:AY255"/>
    <mergeCell ref="AZ255:BL255"/>
    <mergeCell ref="BM255:BY255"/>
    <mergeCell ref="BZ255:CL255"/>
    <mergeCell ref="CM255:CX255"/>
    <mergeCell ref="CY255:DF255"/>
    <mergeCell ref="DG255:DP255"/>
    <mergeCell ref="DQ255:DZ255"/>
    <mergeCell ref="EA255:EJ255"/>
    <mergeCell ref="EK255:EU255"/>
    <mergeCell ref="EV255:FG255"/>
    <mergeCell ref="A256:L256"/>
    <mergeCell ref="M256:Y256"/>
    <mergeCell ref="Z256:AL256"/>
    <mergeCell ref="AM256:AY256"/>
    <mergeCell ref="AZ256:BL256"/>
    <mergeCell ref="BM256:BY256"/>
    <mergeCell ref="BZ256:CL256"/>
    <mergeCell ref="CM256:CX256"/>
    <mergeCell ref="CY256:DF256"/>
    <mergeCell ref="DG256:DP256"/>
    <mergeCell ref="DQ256:DZ256"/>
    <mergeCell ref="EA256:EJ256"/>
    <mergeCell ref="EK256:EU256"/>
    <mergeCell ref="EV256:FG256"/>
    <mergeCell ref="A260:J263"/>
    <mergeCell ref="K260:AQ260"/>
    <mergeCell ref="AR260:BM260"/>
    <mergeCell ref="BN260:CM260"/>
    <mergeCell ref="CN260:DN260"/>
    <mergeCell ref="DO260:EO260"/>
    <mergeCell ref="CQ261:CR261"/>
    <mergeCell ref="CS261:CV261"/>
    <mergeCell ref="CW261:CY261"/>
    <mergeCell ref="CZ261:DA261"/>
    <mergeCell ref="EP260:FG260"/>
    <mergeCell ref="L261:T262"/>
    <mergeCell ref="W261:AE262"/>
    <mergeCell ref="AH261:AP262"/>
    <mergeCell ref="AS261:BA262"/>
    <mergeCell ref="BD261:BL262"/>
    <mergeCell ref="BN261:BW263"/>
    <mergeCell ref="BX261:CM261"/>
    <mergeCell ref="CN261:CP261"/>
    <mergeCell ref="DX261:DZ261"/>
    <mergeCell ref="DB261:DE261"/>
    <mergeCell ref="DF261:DH261"/>
    <mergeCell ref="EC261:EF261"/>
    <mergeCell ref="EG261:EI261"/>
    <mergeCell ref="EJ261:EK261"/>
    <mergeCell ref="EL261:EO261"/>
    <mergeCell ref="EP261:EX263"/>
    <mergeCell ref="DI261:DJ261"/>
    <mergeCell ref="DK261:DN261"/>
    <mergeCell ref="DO261:DQ261"/>
    <mergeCell ref="DR261:DS261"/>
    <mergeCell ref="DT261:DW261"/>
    <mergeCell ref="EY261:FG263"/>
    <mergeCell ref="BX262:CF263"/>
    <mergeCell ref="CG262:CM263"/>
    <mergeCell ref="CN262:CV263"/>
    <mergeCell ref="CW262:DE263"/>
    <mergeCell ref="DF262:DN263"/>
    <mergeCell ref="DO262:DW263"/>
    <mergeCell ref="DX262:EF263"/>
    <mergeCell ref="EG262:EO263"/>
    <mergeCell ref="EA261:EB261"/>
    <mergeCell ref="K263:U263"/>
    <mergeCell ref="V263:AF263"/>
    <mergeCell ref="AG263:AQ263"/>
    <mergeCell ref="AR263:BB263"/>
    <mergeCell ref="BC263:BM263"/>
    <mergeCell ref="A264:J264"/>
    <mergeCell ref="K264:U264"/>
    <mergeCell ref="V264:AF264"/>
    <mergeCell ref="AG264:AQ264"/>
    <mergeCell ref="AR264:BB264"/>
    <mergeCell ref="BC264:BM264"/>
    <mergeCell ref="BN264:BW264"/>
    <mergeCell ref="BX264:CF264"/>
    <mergeCell ref="CG264:CM264"/>
    <mergeCell ref="CN264:CV264"/>
    <mergeCell ref="CW264:DE264"/>
    <mergeCell ref="DF264:DN264"/>
    <mergeCell ref="DO264:DW264"/>
    <mergeCell ref="DX264:EF264"/>
    <mergeCell ref="EG264:EO264"/>
    <mergeCell ref="EP264:EX264"/>
    <mergeCell ref="EY264:FG264"/>
    <mergeCell ref="CW265:DE265"/>
    <mergeCell ref="DF265:DN265"/>
    <mergeCell ref="A265:J265"/>
    <mergeCell ref="K265:U265"/>
    <mergeCell ref="V265:AF265"/>
    <mergeCell ref="AG265:AQ265"/>
    <mergeCell ref="AR265:BB265"/>
    <mergeCell ref="BC265:BM265"/>
    <mergeCell ref="DO265:DW265"/>
    <mergeCell ref="DX265:EF265"/>
    <mergeCell ref="EG265:EO265"/>
    <mergeCell ref="EP265:EX265"/>
    <mergeCell ref="EY265:FG265"/>
    <mergeCell ref="A269:FG269"/>
    <mergeCell ref="BN265:BW265"/>
    <mergeCell ref="BX265:CF265"/>
    <mergeCell ref="CG265:CM265"/>
    <mergeCell ref="CN265:CV265"/>
    <mergeCell ref="A270:AD270"/>
    <mergeCell ref="AE270:BI270"/>
    <mergeCell ref="BJ270:CG270"/>
    <mergeCell ref="CH270:DE270"/>
    <mergeCell ref="DF270:FG270"/>
    <mergeCell ref="A271:AD271"/>
    <mergeCell ref="AE271:BI271"/>
    <mergeCell ref="BJ271:CG271"/>
    <mergeCell ref="CH271:DE271"/>
    <mergeCell ref="DF271:FG271"/>
    <mergeCell ref="A272:AD272"/>
    <mergeCell ref="AE272:BI272"/>
    <mergeCell ref="BJ272:CG272"/>
    <mergeCell ref="CH272:DE272"/>
    <mergeCell ref="DF272:FG272"/>
    <mergeCell ref="A276:AN276"/>
    <mergeCell ref="AO276:FG276"/>
    <mergeCell ref="AO277:FG277"/>
    <mergeCell ref="A281:BC281"/>
    <mergeCell ref="BD281:DE281"/>
    <mergeCell ref="DF281:FG281"/>
    <mergeCell ref="A282:BC282"/>
    <mergeCell ref="BD282:DE282"/>
    <mergeCell ref="DF282:FG282"/>
    <mergeCell ref="A283:BC283"/>
    <mergeCell ref="BD283:DE283"/>
    <mergeCell ref="DF283:FG283"/>
    <mergeCell ref="A284:BC284"/>
    <mergeCell ref="BD284:DE284"/>
    <mergeCell ref="DF284:FG284"/>
    <mergeCell ref="A285:BC285"/>
    <mergeCell ref="BD285:DE285"/>
    <mergeCell ref="DF285:FG285"/>
    <mergeCell ref="A286:BC286"/>
    <mergeCell ref="BD286:DE286"/>
    <mergeCell ref="A290:FG290"/>
    <mergeCell ref="BU292:CD292"/>
    <mergeCell ref="CE292:CL292"/>
    <mergeCell ref="A294:AI294"/>
    <mergeCell ref="A320:FG320"/>
    <mergeCell ref="A322:BJ322"/>
    <mergeCell ref="BK322:FG322"/>
    <mergeCell ref="AJ294:DG294"/>
    <mergeCell ref="DM294:EL295"/>
    <mergeCell ref="EN294:FG295"/>
    <mergeCell ref="A323:BJ323"/>
    <mergeCell ref="BK323:FG323"/>
    <mergeCell ref="A326:AZ326"/>
    <mergeCell ref="BA326:CW326"/>
    <mergeCell ref="CX326:FG326"/>
    <mergeCell ref="A327:AZ327"/>
    <mergeCell ref="BA327:CW327"/>
    <mergeCell ref="CX327:FG327"/>
    <mergeCell ref="A328:AZ328"/>
    <mergeCell ref="BA328:CW328"/>
    <mergeCell ref="CX328:FG328"/>
    <mergeCell ref="A329:AZ329"/>
    <mergeCell ref="BA329:CW329"/>
    <mergeCell ref="CX329:FG329"/>
    <mergeCell ref="A331:BU331"/>
    <mergeCell ref="BV331:FG331"/>
    <mergeCell ref="A332:BU332"/>
    <mergeCell ref="BV332:FG332"/>
    <mergeCell ref="A336:BU336"/>
    <mergeCell ref="BV336:FG336"/>
    <mergeCell ref="A333:BU333"/>
    <mergeCell ref="BV333:FG333"/>
    <mergeCell ref="A334:BU334"/>
    <mergeCell ref="BV334:FG334"/>
    <mergeCell ref="A335:BU335"/>
    <mergeCell ref="BV335:FG335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BZ153:CL153"/>
    <mergeCell ref="CM153:CX153"/>
    <mergeCell ref="CY153:DF153"/>
    <mergeCell ref="DG153:DP153"/>
    <mergeCell ref="DQ153:DZ153"/>
    <mergeCell ref="EA153:EJ153"/>
    <mergeCell ref="EK153:EU153"/>
    <mergeCell ref="EV153:FG153"/>
    <mergeCell ref="A101:L102"/>
    <mergeCell ref="M101:Y102"/>
    <mergeCell ref="Z101:AL102"/>
    <mergeCell ref="AM101:AY102"/>
    <mergeCell ref="AZ101:BL102"/>
    <mergeCell ref="BM101:BY102"/>
    <mergeCell ref="BZ101:CL101"/>
    <mergeCell ref="CM101:CX101"/>
    <mergeCell ref="CY101:DF101"/>
    <mergeCell ref="DG101:DP101"/>
    <mergeCell ref="DQ101:DZ101"/>
    <mergeCell ref="EA101:EJ101"/>
    <mergeCell ref="EK101:EU101"/>
    <mergeCell ref="EV101:FG101"/>
    <mergeCell ref="BZ102:CL102"/>
    <mergeCell ref="CM102:CX102"/>
    <mergeCell ref="CY102:DF102"/>
    <mergeCell ref="DG102:DP102"/>
    <mergeCell ref="DQ102:DZ102"/>
    <mergeCell ref="EA102:EJ102"/>
    <mergeCell ref="EK102:EU102"/>
    <mergeCell ref="EV102:FG102"/>
    <mergeCell ref="DF112:DN112"/>
    <mergeCell ref="A112:J112"/>
    <mergeCell ref="K112:U112"/>
    <mergeCell ref="V112:AF112"/>
    <mergeCell ref="AG112:AQ112"/>
    <mergeCell ref="AR112:BB112"/>
    <mergeCell ref="BC112:BM112"/>
    <mergeCell ref="DO112:DW112"/>
    <mergeCell ref="DX112:EF112"/>
    <mergeCell ref="EG112:EO112"/>
    <mergeCell ref="EP112:EX112"/>
    <mergeCell ref="EY112:FG112"/>
    <mergeCell ref="BN112:BW112"/>
    <mergeCell ref="BX112:CF112"/>
    <mergeCell ref="CG112:CM112"/>
    <mergeCell ref="CN112:CV112"/>
    <mergeCell ref="CW112:DE112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>&amp;R&amp;"Times New Roman,обычный"&amp;7Подготовлено с использованием системы &amp;"Times New Roman,полужирный"КонсультантПлюс</oddHeader>
    <oddFooter/>
    <evenHeader>&amp;R&amp;"Times New Roman,обычный"&amp;7Подготовлено с использованием системы &amp;"Times New Roman,полужирный"КонсультантПлюс</evenHeader>
    <evenFooter/>
    <firstHeader/>
    <firstFooter/>
  </headerFooter>
  <rowBreaks count="2" manualBreakCount="2">
    <brk id="23" man="1"/>
    <brk id="4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36"/>
  <sheetViews>
    <sheetView tabSelected="0" workbookViewId="0" zoomScale="110" view="pageBreakPreview" showGridLines="true" showRowColHeaders="1">
      <selection activeCell="FQ12" sqref="FQ12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234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7" t="s">
        <v>31</v>
      </c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9"/>
    </row>
    <row r="22" spans="1:163" customHeight="1" ht="15.75" s="7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3"/>
      <c r="EQ22" s="1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spans="1:163" customHeight="1" ht="15.75" s="7" customFormat="1"/>
    <row r="24" spans="1:163" customHeight="1" ht="20.25" s="7" customFormat="1">
      <c r="A24" s="326" t="s">
        <v>34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</row>
    <row r="25" spans="1:163" customHeight="1" ht="16.5" s="9" customFormat="1">
      <c r="BU25" s="220" t="s">
        <v>35</v>
      </c>
      <c r="BV25" s="220"/>
      <c r="BW25" s="220"/>
      <c r="BX25" s="220"/>
      <c r="BY25" s="220"/>
      <c r="BZ25" s="220"/>
      <c r="CA25" s="220"/>
      <c r="CB25" s="220"/>
      <c r="CC25" s="220"/>
      <c r="CD25" s="220"/>
      <c r="CE25" s="305" t="s">
        <v>36</v>
      </c>
      <c r="CF25" s="305"/>
      <c r="CG25" s="305"/>
      <c r="CH25" s="305"/>
      <c r="CI25" s="305"/>
      <c r="CJ25" s="305"/>
      <c r="CK25" s="305"/>
      <c r="CL25" s="305"/>
    </row>
    <row r="26" spans="1:163" customHeight="1" ht="15.75"/>
    <row r="27" spans="1:163" customHeight="1" ht="33">
      <c r="A27" s="217" t="s">
        <v>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303" t="s">
        <v>38</v>
      </c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L27" s="16"/>
      <c r="DM27" s="223" t="s">
        <v>39</v>
      </c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4" t="s">
        <v>40</v>
      </c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6"/>
    </row>
    <row r="28" spans="1:163" customHeight="1" ht="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L28" s="16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7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9"/>
    </row>
    <row r="29" spans="1:163" customHeight="1" ht="30">
      <c r="A29" s="217" t="s">
        <v>41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8" t="s">
        <v>42</v>
      </c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EN29" s="13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</row>
    <row r="30" spans="1:163" customHeight="1" ht="15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</row>
    <row r="31" spans="1:163" customHeight="1" ht="13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5.75">
      <c r="A34" s="7" t="s">
        <v>44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6"/>
    <row r="36" spans="1:163" customHeight="1" ht="47.25" s="29" customFormat="1">
      <c r="A36" s="205" t="s">
        <v>45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6"/>
      <c r="M36" s="213" t="s">
        <v>46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9"/>
      <c r="AZ36" s="213" t="s">
        <v>47</v>
      </c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9"/>
      <c r="BZ36" s="204" t="s">
        <v>48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6"/>
      <c r="DG36" s="213" t="s">
        <v>49</v>
      </c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9"/>
      <c r="EK36" s="213" t="s">
        <v>50</v>
      </c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</row>
    <row r="37" spans="1:163" customHeight="1" ht="12.75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28"/>
      <c r="N37" s="215" t="s">
        <v>51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7"/>
      <c r="Z37" s="28"/>
      <c r="AA37" s="215" t="s">
        <v>52</v>
      </c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7"/>
      <c r="AM37" s="28"/>
      <c r="AN37" s="215" t="s">
        <v>53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7"/>
      <c r="AZ37" s="28"/>
      <c r="BA37" s="215" t="s">
        <v>51</v>
      </c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7"/>
      <c r="BM37" s="28"/>
      <c r="BN37" s="215" t="s">
        <v>52</v>
      </c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7"/>
      <c r="BZ37" s="204" t="s">
        <v>54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6"/>
      <c r="CM37" s="110" t="s">
        <v>55</v>
      </c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2"/>
      <c r="DG37" s="201">
        <v>20</v>
      </c>
      <c r="DH37" s="202"/>
      <c r="DI37" s="202"/>
      <c r="DJ37" s="203" t="s">
        <v>6</v>
      </c>
      <c r="DK37" s="203"/>
      <c r="DL37" s="203"/>
      <c r="DM37" s="199" t="s">
        <v>56</v>
      </c>
      <c r="DN37" s="199"/>
      <c r="DO37" s="199"/>
      <c r="DP37" s="200"/>
      <c r="DQ37" s="201">
        <v>20</v>
      </c>
      <c r="DR37" s="202"/>
      <c r="DS37" s="202"/>
      <c r="DT37" s="203" t="s">
        <v>8</v>
      </c>
      <c r="DU37" s="203"/>
      <c r="DV37" s="203"/>
      <c r="DW37" s="199" t="s">
        <v>56</v>
      </c>
      <c r="DX37" s="199"/>
      <c r="DY37" s="199"/>
      <c r="DZ37" s="200"/>
      <c r="EA37" s="201">
        <v>20</v>
      </c>
      <c r="EB37" s="202"/>
      <c r="EC37" s="202"/>
      <c r="ED37" s="203" t="s">
        <v>10</v>
      </c>
      <c r="EE37" s="203"/>
      <c r="EF37" s="203"/>
      <c r="EG37" s="199" t="s">
        <v>56</v>
      </c>
      <c r="EH37" s="199"/>
      <c r="EI37" s="199"/>
      <c r="EJ37" s="200"/>
      <c r="EK37" s="204" t="s">
        <v>57</v>
      </c>
      <c r="EL37" s="205"/>
      <c r="EM37" s="205"/>
      <c r="EN37" s="205"/>
      <c r="EO37" s="205"/>
      <c r="EP37" s="205"/>
      <c r="EQ37" s="205"/>
      <c r="ER37" s="205"/>
      <c r="ES37" s="205"/>
      <c r="ET37" s="205"/>
      <c r="EU37" s="206"/>
      <c r="EV37" s="204" t="s">
        <v>58</v>
      </c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</row>
    <row r="38" spans="1:163" customHeight="1" ht="9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30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31"/>
      <c r="Z38" s="30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31"/>
      <c r="AM38" s="30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31"/>
      <c r="AZ38" s="30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31"/>
      <c r="BM38" s="30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31"/>
      <c r="BZ38" s="207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87" t="s">
        <v>59</v>
      </c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9"/>
      <c r="CY38" s="187" t="s">
        <v>60</v>
      </c>
      <c r="CZ38" s="188"/>
      <c r="DA38" s="188"/>
      <c r="DB38" s="188"/>
      <c r="DC38" s="188"/>
      <c r="DD38" s="188"/>
      <c r="DE38" s="188"/>
      <c r="DF38" s="189"/>
      <c r="DG38" s="193" t="s">
        <v>61</v>
      </c>
      <c r="DH38" s="194"/>
      <c r="DI38" s="194"/>
      <c r="DJ38" s="194"/>
      <c r="DK38" s="194"/>
      <c r="DL38" s="194"/>
      <c r="DM38" s="194"/>
      <c r="DN38" s="194"/>
      <c r="DO38" s="194"/>
      <c r="DP38" s="195"/>
      <c r="DQ38" s="193" t="s">
        <v>62</v>
      </c>
      <c r="DR38" s="194"/>
      <c r="DS38" s="194"/>
      <c r="DT38" s="194"/>
      <c r="DU38" s="194"/>
      <c r="DV38" s="194"/>
      <c r="DW38" s="194"/>
      <c r="DX38" s="194"/>
      <c r="DY38" s="194"/>
      <c r="DZ38" s="195"/>
      <c r="EA38" s="193" t="s">
        <v>63</v>
      </c>
      <c r="EB38" s="194"/>
      <c r="EC38" s="194"/>
      <c r="ED38" s="194"/>
      <c r="EE38" s="194"/>
      <c r="EF38" s="194"/>
      <c r="EG38" s="194"/>
      <c r="EH38" s="194"/>
      <c r="EI38" s="194"/>
      <c r="EJ38" s="195"/>
      <c r="EK38" s="207"/>
      <c r="EL38" s="208"/>
      <c r="EM38" s="208"/>
      <c r="EN38" s="208"/>
      <c r="EO38" s="208"/>
      <c r="EP38" s="208"/>
      <c r="EQ38" s="208"/>
      <c r="ER38" s="208"/>
      <c r="ES38" s="208"/>
      <c r="ET38" s="208"/>
      <c r="EU38" s="209"/>
      <c r="EV38" s="207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</row>
    <row r="39" spans="1:163" customHeight="1" ht="24" s="29" customFormat="1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2"/>
      <c r="M39" s="196" t="s">
        <v>64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8"/>
      <c r="Z39" s="196" t="s">
        <v>64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8"/>
      <c r="AM39" s="196" t="s">
        <v>64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8"/>
      <c r="AZ39" s="196" t="s">
        <v>64</v>
      </c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8"/>
      <c r="BM39" s="196" t="s">
        <v>64</v>
      </c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8"/>
      <c r="BZ39" s="210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2"/>
      <c r="CM39" s="190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2"/>
      <c r="CY39" s="190"/>
      <c r="CZ39" s="191"/>
      <c r="DA39" s="191"/>
      <c r="DB39" s="191"/>
      <c r="DC39" s="191"/>
      <c r="DD39" s="191"/>
      <c r="DE39" s="191"/>
      <c r="DF39" s="192"/>
      <c r="DG39" s="196"/>
      <c r="DH39" s="197"/>
      <c r="DI39" s="197"/>
      <c r="DJ39" s="197"/>
      <c r="DK39" s="197"/>
      <c r="DL39" s="197"/>
      <c r="DM39" s="197"/>
      <c r="DN39" s="197"/>
      <c r="DO39" s="197"/>
      <c r="DP39" s="198"/>
      <c r="DQ39" s="196"/>
      <c r="DR39" s="197"/>
      <c r="DS39" s="197"/>
      <c r="DT39" s="197"/>
      <c r="DU39" s="197"/>
      <c r="DV39" s="197"/>
      <c r="DW39" s="197"/>
      <c r="DX39" s="197"/>
      <c r="DY39" s="197"/>
      <c r="DZ39" s="198"/>
      <c r="EA39" s="196"/>
      <c r="EB39" s="197"/>
      <c r="EC39" s="197"/>
      <c r="ED39" s="197"/>
      <c r="EE39" s="197"/>
      <c r="EF39" s="197"/>
      <c r="EG39" s="197"/>
      <c r="EH39" s="197"/>
      <c r="EI39" s="197"/>
      <c r="EJ39" s="198"/>
      <c r="EK39" s="210"/>
      <c r="EL39" s="211"/>
      <c r="EM39" s="211"/>
      <c r="EN39" s="211"/>
      <c r="EO39" s="211"/>
      <c r="EP39" s="211"/>
      <c r="EQ39" s="211"/>
      <c r="ER39" s="211"/>
      <c r="ES39" s="211"/>
      <c r="ET39" s="211"/>
      <c r="EU39" s="212"/>
      <c r="EV39" s="210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</row>
    <row r="40" spans="1:163" customHeight="1" ht="11.25" s="32" customFormat="1">
      <c r="A40" s="185">
        <v>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6"/>
      <c r="M40" s="184">
        <v>2</v>
      </c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6"/>
      <c r="Z40" s="184">
        <v>3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6"/>
      <c r="AM40" s="184">
        <v>4</v>
      </c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6"/>
      <c r="AZ40" s="184">
        <v>5</v>
      </c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6"/>
      <c r="BM40" s="184">
        <v>6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6"/>
      <c r="BZ40" s="184">
        <v>7</v>
      </c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6"/>
      <c r="CM40" s="184">
        <v>8</v>
      </c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6"/>
      <c r="CY40" s="184">
        <v>9</v>
      </c>
      <c r="CZ40" s="185"/>
      <c r="DA40" s="185"/>
      <c r="DB40" s="185"/>
      <c r="DC40" s="185"/>
      <c r="DD40" s="185"/>
      <c r="DE40" s="185"/>
      <c r="DF40" s="186"/>
      <c r="DG40" s="184">
        <v>10</v>
      </c>
      <c r="DH40" s="185"/>
      <c r="DI40" s="185"/>
      <c r="DJ40" s="185"/>
      <c r="DK40" s="185"/>
      <c r="DL40" s="185"/>
      <c r="DM40" s="185"/>
      <c r="DN40" s="185"/>
      <c r="DO40" s="185"/>
      <c r="DP40" s="186"/>
      <c r="DQ40" s="184">
        <v>11</v>
      </c>
      <c r="DR40" s="185"/>
      <c r="DS40" s="185"/>
      <c r="DT40" s="185"/>
      <c r="DU40" s="185"/>
      <c r="DV40" s="185"/>
      <c r="DW40" s="185"/>
      <c r="DX40" s="185"/>
      <c r="DY40" s="185"/>
      <c r="DZ40" s="186"/>
      <c r="EA40" s="184">
        <v>12</v>
      </c>
      <c r="EB40" s="185"/>
      <c r="EC40" s="185"/>
      <c r="ED40" s="185"/>
      <c r="EE40" s="185"/>
      <c r="EF40" s="185"/>
      <c r="EG40" s="185"/>
      <c r="EH40" s="185"/>
      <c r="EI40" s="185"/>
      <c r="EJ40" s="186"/>
      <c r="EK40" s="181">
        <v>13</v>
      </c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1">
        <v>14</v>
      </c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</row>
    <row r="41" spans="1:163" customHeight="1" ht="66" s="29" customFormat="1">
      <c r="A41" s="94" t="s">
        <v>65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5"/>
      <c r="M41" s="98" t="s">
        <v>66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4"/>
      <c r="Z41" s="98" t="s">
        <v>67</v>
      </c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4"/>
      <c r="AM41" s="230" t="s">
        <v>66</v>
      </c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4"/>
      <c r="AZ41" s="230" t="s">
        <v>68</v>
      </c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2"/>
      <c r="BM41" s="244" t="s">
        <v>69</v>
      </c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100"/>
      <c r="BZ41" s="308" t="s">
        <v>70</v>
      </c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10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98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98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98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57.7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12" t="s">
        <v>73</v>
      </c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36.7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74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123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08" t="s">
        <v>75</v>
      </c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10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80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80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80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8.75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08" t="s">
        <v>76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42.75" s="29" customFormat="1">
      <c r="A46" s="94" t="s">
        <v>222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5"/>
      <c r="M46" s="98" t="s">
        <v>223</v>
      </c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4"/>
      <c r="Z46" s="98" t="s">
        <v>224</v>
      </c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4"/>
      <c r="AM46" s="98" t="s">
        <v>66</v>
      </c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4"/>
      <c r="AZ46" s="230" t="s">
        <v>68</v>
      </c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2"/>
      <c r="BM46" s="244" t="s">
        <v>69</v>
      </c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100"/>
      <c r="BZ46" s="308" t="s">
        <v>74</v>
      </c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10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100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100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100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1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39" s="29" customForma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7"/>
      <c r="M47" s="318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8"/>
      <c r="Z47" s="318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8"/>
      <c r="AM47" s="318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8"/>
      <c r="AZ47" s="236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8"/>
      <c r="BM47" s="101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3"/>
      <c r="BZ47" s="308" t="s">
        <v>76</v>
      </c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10"/>
      <c r="CM47" s="110" t="s">
        <v>71</v>
      </c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2"/>
      <c r="CY47" s="113" t="s">
        <v>72</v>
      </c>
      <c r="CZ47" s="114"/>
      <c r="DA47" s="114"/>
      <c r="DB47" s="114"/>
      <c r="DC47" s="114"/>
      <c r="DD47" s="114"/>
      <c r="DE47" s="114"/>
      <c r="DF47" s="115"/>
      <c r="DG47" s="89">
        <v>98</v>
      </c>
      <c r="DH47" s="90"/>
      <c r="DI47" s="90"/>
      <c r="DJ47" s="90"/>
      <c r="DK47" s="90"/>
      <c r="DL47" s="90"/>
      <c r="DM47" s="90"/>
      <c r="DN47" s="90"/>
      <c r="DO47" s="90"/>
      <c r="DP47" s="91"/>
      <c r="DQ47" s="89">
        <v>98</v>
      </c>
      <c r="DR47" s="90"/>
      <c r="DS47" s="90"/>
      <c r="DT47" s="90"/>
      <c r="DU47" s="90"/>
      <c r="DV47" s="90"/>
      <c r="DW47" s="90"/>
      <c r="DX47" s="90"/>
      <c r="DY47" s="90"/>
      <c r="DZ47" s="91"/>
      <c r="EA47" s="89">
        <v>98</v>
      </c>
      <c r="EB47" s="90"/>
      <c r="EC47" s="90"/>
      <c r="ED47" s="90"/>
      <c r="EE47" s="90"/>
      <c r="EF47" s="90"/>
      <c r="EG47" s="90"/>
      <c r="EH47" s="90"/>
      <c r="EI47" s="90"/>
      <c r="EJ47" s="91"/>
      <c r="EK47" s="89">
        <v>10</v>
      </c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2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</row>
    <row r="48" spans="1:163" customHeight="1" ht="15">
      <c r="AZ48" s="6"/>
      <c r="BA48" s="6"/>
      <c r="BB48" s="6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</row>
    <row r="49" spans="1:163" customHeight="1" ht="16.5" s="7" customFormat="1">
      <c r="A49" s="7" t="s">
        <v>77</v>
      </c>
    </row>
    <row r="50" spans="1:163" customHeight="1" ht="6"/>
    <row r="51" spans="1:163" customHeight="1" ht="73.5" s="36" customFormat="1">
      <c r="A51" s="169" t="s">
        <v>45</v>
      </c>
      <c r="B51" s="169"/>
      <c r="C51" s="169"/>
      <c r="D51" s="169"/>
      <c r="E51" s="169"/>
      <c r="F51" s="169"/>
      <c r="G51" s="169"/>
      <c r="H51" s="169"/>
      <c r="I51" s="169"/>
      <c r="J51" s="170"/>
      <c r="K51" s="164" t="s">
        <v>46</v>
      </c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80"/>
      <c r="AR51" s="164" t="s">
        <v>78</v>
      </c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80"/>
      <c r="BN51" s="164" t="s">
        <v>79</v>
      </c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80"/>
      <c r="CN51" s="164" t="s">
        <v>80</v>
      </c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80"/>
      <c r="DO51" s="164" t="s">
        <v>81</v>
      </c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80"/>
      <c r="EP51" s="164" t="s">
        <v>82</v>
      </c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customHeight="1" ht="12" s="36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3"/>
      <c r="K52" s="35"/>
      <c r="L52" s="166" t="s">
        <v>51</v>
      </c>
      <c r="M52" s="166"/>
      <c r="N52" s="166"/>
      <c r="O52" s="166"/>
      <c r="P52" s="166"/>
      <c r="Q52" s="166"/>
      <c r="R52" s="166"/>
      <c r="S52" s="166"/>
      <c r="T52" s="166"/>
      <c r="U52" s="34"/>
      <c r="V52" s="35"/>
      <c r="W52" s="166" t="s">
        <v>52</v>
      </c>
      <c r="X52" s="166"/>
      <c r="Y52" s="166"/>
      <c r="Z52" s="166"/>
      <c r="AA52" s="166"/>
      <c r="AB52" s="166"/>
      <c r="AC52" s="166"/>
      <c r="AD52" s="166"/>
      <c r="AE52" s="166"/>
      <c r="AF52" s="34"/>
      <c r="AG52" s="35"/>
      <c r="AH52" s="166" t="s">
        <v>53</v>
      </c>
      <c r="AI52" s="166"/>
      <c r="AJ52" s="166"/>
      <c r="AK52" s="166"/>
      <c r="AL52" s="166"/>
      <c r="AM52" s="166"/>
      <c r="AN52" s="166"/>
      <c r="AO52" s="166"/>
      <c r="AP52" s="166"/>
      <c r="AQ52" s="34"/>
      <c r="AR52" s="35"/>
      <c r="AS52" s="166" t="s">
        <v>51</v>
      </c>
      <c r="AT52" s="166"/>
      <c r="AU52" s="166"/>
      <c r="AV52" s="166"/>
      <c r="AW52" s="166"/>
      <c r="AX52" s="166"/>
      <c r="AY52" s="166"/>
      <c r="AZ52" s="166"/>
      <c r="BA52" s="166"/>
      <c r="BB52" s="34"/>
      <c r="BC52" s="35"/>
      <c r="BD52" s="166" t="s">
        <v>52</v>
      </c>
      <c r="BE52" s="166"/>
      <c r="BF52" s="166"/>
      <c r="BG52" s="166"/>
      <c r="BH52" s="166"/>
      <c r="BI52" s="166"/>
      <c r="BJ52" s="166"/>
      <c r="BK52" s="166"/>
      <c r="BL52" s="166"/>
      <c r="BM52" s="34"/>
      <c r="BN52" s="168" t="s">
        <v>83</v>
      </c>
      <c r="BO52" s="169"/>
      <c r="BP52" s="169"/>
      <c r="BQ52" s="169"/>
      <c r="BR52" s="169"/>
      <c r="BS52" s="169"/>
      <c r="BT52" s="169"/>
      <c r="BU52" s="169"/>
      <c r="BV52" s="169"/>
      <c r="BW52" s="170"/>
      <c r="BX52" s="177" t="s">
        <v>55</v>
      </c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9"/>
      <c r="CN52" s="122">
        <v>20</v>
      </c>
      <c r="CO52" s="123"/>
      <c r="CP52" s="123"/>
      <c r="CQ52" s="124" t="s">
        <v>6</v>
      </c>
      <c r="CR52" s="124"/>
      <c r="CS52" s="125" t="s">
        <v>56</v>
      </c>
      <c r="CT52" s="125"/>
      <c r="CU52" s="125"/>
      <c r="CV52" s="126"/>
      <c r="CW52" s="122">
        <v>20</v>
      </c>
      <c r="CX52" s="123"/>
      <c r="CY52" s="123"/>
      <c r="CZ52" s="124" t="s">
        <v>8</v>
      </c>
      <c r="DA52" s="124"/>
      <c r="DB52" s="125" t="s">
        <v>56</v>
      </c>
      <c r="DC52" s="125"/>
      <c r="DD52" s="125"/>
      <c r="DE52" s="126"/>
      <c r="DF52" s="122">
        <v>20</v>
      </c>
      <c r="DG52" s="123"/>
      <c r="DH52" s="123"/>
      <c r="DI52" s="124" t="s">
        <v>10</v>
      </c>
      <c r="DJ52" s="124"/>
      <c r="DK52" s="125" t="s">
        <v>56</v>
      </c>
      <c r="DL52" s="125"/>
      <c r="DM52" s="125"/>
      <c r="DN52" s="126"/>
      <c r="DO52" s="122">
        <v>20</v>
      </c>
      <c r="DP52" s="123"/>
      <c r="DQ52" s="123"/>
      <c r="DR52" s="124" t="s">
        <v>6</v>
      </c>
      <c r="DS52" s="124"/>
      <c r="DT52" s="125" t="s">
        <v>56</v>
      </c>
      <c r="DU52" s="125"/>
      <c r="DV52" s="125"/>
      <c r="DW52" s="126"/>
      <c r="DX52" s="122">
        <v>20</v>
      </c>
      <c r="DY52" s="123"/>
      <c r="DZ52" s="123"/>
      <c r="EA52" s="124" t="s">
        <v>8</v>
      </c>
      <c r="EB52" s="124"/>
      <c r="EC52" s="125" t="s">
        <v>56</v>
      </c>
      <c r="ED52" s="125"/>
      <c r="EE52" s="125"/>
      <c r="EF52" s="126"/>
      <c r="EG52" s="122">
        <v>20</v>
      </c>
      <c r="EH52" s="123"/>
      <c r="EI52" s="123"/>
      <c r="EJ52" s="124" t="s">
        <v>10</v>
      </c>
      <c r="EK52" s="124"/>
      <c r="EL52" s="125" t="s">
        <v>56</v>
      </c>
      <c r="EM52" s="125"/>
      <c r="EN52" s="125"/>
      <c r="EO52" s="126"/>
      <c r="EP52" s="152" t="s">
        <v>84</v>
      </c>
      <c r="EQ52" s="153"/>
      <c r="ER52" s="153"/>
      <c r="ES52" s="153"/>
      <c r="ET52" s="153"/>
      <c r="EU52" s="153"/>
      <c r="EV52" s="153"/>
      <c r="EW52" s="153"/>
      <c r="EX52" s="154"/>
      <c r="EY52" s="152" t="s">
        <v>85</v>
      </c>
      <c r="EZ52" s="153"/>
      <c r="FA52" s="153"/>
      <c r="FB52" s="153"/>
      <c r="FC52" s="153"/>
      <c r="FD52" s="153"/>
      <c r="FE52" s="153"/>
      <c r="FF52" s="153"/>
      <c r="FG52" s="153"/>
    </row>
    <row r="53" spans="1:163" customHeight="1" ht="9" s="36" customFormat="1">
      <c r="A53" s="172"/>
      <c r="B53" s="172"/>
      <c r="C53" s="172"/>
      <c r="D53" s="172"/>
      <c r="E53" s="172"/>
      <c r="F53" s="172"/>
      <c r="G53" s="172"/>
      <c r="H53" s="172"/>
      <c r="I53" s="172"/>
      <c r="J53" s="173"/>
      <c r="K53" s="37"/>
      <c r="L53" s="167"/>
      <c r="M53" s="167"/>
      <c r="N53" s="167"/>
      <c r="O53" s="167"/>
      <c r="P53" s="167"/>
      <c r="Q53" s="167"/>
      <c r="R53" s="167"/>
      <c r="S53" s="167"/>
      <c r="T53" s="167"/>
      <c r="U53" s="38"/>
      <c r="V53" s="37"/>
      <c r="W53" s="167"/>
      <c r="X53" s="167"/>
      <c r="Y53" s="167"/>
      <c r="Z53" s="167"/>
      <c r="AA53" s="167"/>
      <c r="AB53" s="167"/>
      <c r="AC53" s="167"/>
      <c r="AD53" s="167"/>
      <c r="AE53" s="167"/>
      <c r="AF53" s="38"/>
      <c r="AG53" s="37"/>
      <c r="AH53" s="167"/>
      <c r="AI53" s="167"/>
      <c r="AJ53" s="167"/>
      <c r="AK53" s="167"/>
      <c r="AL53" s="167"/>
      <c r="AM53" s="167"/>
      <c r="AN53" s="167"/>
      <c r="AO53" s="167"/>
      <c r="AP53" s="167"/>
      <c r="AQ53" s="38"/>
      <c r="AR53" s="37"/>
      <c r="AS53" s="167"/>
      <c r="AT53" s="167"/>
      <c r="AU53" s="167"/>
      <c r="AV53" s="167"/>
      <c r="AW53" s="167"/>
      <c r="AX53" s="167"/>
      <c r="AY53" s="167"/>
      <c r="AZ53" s="167"/>
      <c r="BA53" s="167"/>
      <c r="BB53" s="38"/>
      <c r="BC53" s="37"/>
      <c r="BD53" s="167"/>
      <c r="BE53" s="167"/>
      <c r="BF53" s="167"/>
      <c r="BG53" s="167"/>
      <c r="BH53" s="167"/>
      <c r="BI53" s="167"/>
      <c r="BJ53" s="167"/>
      <c r="BK53" s="167"/>
      <c r="BL53" s="167"/>
      <c r="BM53" s="38"/>
      <c r="BN53" s="171"/>
      <c r="BO53" s="172"/>
      <c r="BP53" s="172"/>
      <c r="BQ53" s="172"/>
      <c r="BR53" s="172"/>
      <c r="BS53" s="172"/>
      <c r="BT53" s="172"/>
      <c r="BU53" s="172"/>
      <c r="BV53" s="172"/>
      <c r="BW53" s="173"/>
      <c r="BX53" s="158" t="s">
        <v>86</v>
      </c>
      <c r="BY53" s="159"/>
      <c r="BZ53" s="159"/>
      <c r="CA53" s="159"/>
      <c r="CB53" s="159"/>
      <c r="CC53" s="159"/>
      <c r="CD53" s="159"/>
      <c r="CE53" s="159"/>
      <c r="CF53" s="160"/>
      <c r="CG53" s="158" t="s">
        <v>60</v>
      </c>
      <c r="CH53" s="159"/>
      <c r="CI53" s="159"/>
      <c r="CJ53" s="159"/>
      <c r="CK53" s="159"/>
      <c r="CL53" s="159"/>
      <c r="CM53" s="160"/>
      <c r="CN53" s="155" t="s">
        <v>87</v>
      </c>
      <c r="CO53" s="156"/>
      <c r="CP53" s="156"/>
      <c r="CQ53" s="156"/>
      <c r="CR53" s="156"/>
      <c r="CS53" s="156"/>
      <c r="CT53" s="156"/>
      <c r="CU53" s="156"/>
      <c r="CV53" s="157"/>
      <c r="CW53" s="155" t="s">
        <v>62</v>
      </c>
      <c r="CX53" s="156"/>
      <c r="CY53" s="156"/>
      <c r="CZ53" s="156"/>
      <c r="DA53" s="156"/>
      <c r="DB53" s="156"/>
      <c r="DC53" s="156"/>
      <c r="DD53" s="156"/>
      <c r="DE53" s="157"/>
      <c r="DF53" s="155" t="s">
        <v>63</v>
      </c>
      <c r="DG53" s="156"/>
      <c r="DH53" s="156"/>
      <c r="DI53" s="156"/>
      <c r="DJ53" s="156"/>
      <c r="DK53" s="156"/>
      <c r="DL53" s="156"/>
      <c r="DM53" s="156"/>
      <c r="DN53" s="157"/>
      <c r="DO53" s="155" t="s">
        <v>87</v>
      </c>
      <c r="DP53" s="156"/>
      <c r="DQ53" s="156"/>
      <c r="DR53" s="156"/>
      <c r="DS53" s="156"/>
      <c r="DT53" s="156"/>
      <c r="DU53" s="156"/>
      <c r="DV53" s="156"/>
      <c r="DW53" s="157"/>
      <c r="DX53" s="155" t="s">
        <v>62</v>
      </c>
      <c r="DY53" s="156"/>
      <c r="DZ53" s="156"/>
      <c r="EA53" s="156"/>
      <c r="EB53" s="156"/>
      <c r="EC53" s="156"/>
      <c r="ED53" s="156"/>
      <c r="EE53" s="156"/>
      <c r="EF53" s="157"/>
      <c r="EG53" s="155" t="s">
        <v>63</v>
      </c>
      <c r="EH53" s="156"/>
      <c r="EI53" s="156"/>
      <c r="EJ53" s="156"/>
      <c r="EK53" s="156"/>
      <c r="EL53" s="156"/>
      <c r="EM53" s="156"/>
      <c r="EN53" s="156"/>
      <c r="EO53" s="157"/>
      <c r="EP53" s="155"/>
      <c r="EQ53" s="156"/>
      <c r="ER53" s="156"/>
      <c r="ES53" s="156"/>
      <c r="ET53" s="156"/>
      <c r="EU53" s="156"/>
      <c r="EV53" s="156"/>
      <c r="EW53" s="156"/>
      <c r="EX53" s="157"/>
      <c r="EY53" s="155"/>
      <c r="EZ53" s="156"/>
      <c r="FA53" s="156"/>
      <c r="FB53" s="156"/>
      <c r="FC53" s="156"/>
      <c r="FD53" s="156"/>
      <c r="FE53" s="156"/>
      <c r="FF53" s="156"/>
      <c r="FG53" s="156"/>
    </row>
    <row r="54" spans="1:163" customHeight="1" ht="24" s="36" customFormat="1">
      <c r="A54" s="175"/>
      <c r="B54" s="175"/>
      <c r="C54" s="175"/>
      <c r="D54" s="175"/>
      <c r="E54" s="175"/>
      <c r="F54" s="175"/>
      <c r="G54" s="175"/>
      <c r="H54" s="175"/>
      <c r="I54" s="175"/>
      <c r="J54" s="176"/>
      <c r="K54" s="149" t="s">
        <v>64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1"/>
      <c r="V54" s="149" t="s">
        <v>64</v>
      </c>
      <c r="W54" s="150"/>
      <c r="X54" s="150"/>
      <c r="Y54" s="150"/>
      <c r="Z54" s="150"/>
      <c r="AA54" s="150"/>
      <c r="AB54" s="150"/>
      <c r="AC54" s="150"/>
      <c r="AD54" s="150"/>
      <c r="AE54" s="150"/>
      <c r="AF54" s="151"/>
      <c r="AG54" s="149" t="s">
        <v>64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1"/>
      <c r="AR54" s="149" t="s">
        <v>64</v>
      </c>
      <c r="AS54" s="150"/>
      <c r="AT54" s="150"/>
      <c r="AU54" s="150"/>
      <c r="AV54" s="150"/>
      <c r="AW54" s="150"/>
      <c r="AX54" s="150"/>
      <c r="AY54" s="150"/>
      <c r="AZ54" s="150"/>
      <c r="BA54" s="150"/>
      <c r="BB54" s="151"/>
      <c r="BC54" s="149" t="s">
        <v>64</v>
      </c>
      <c r="BD54" s="150"/>
      <c r="BE54" s="150"/>
      <c r="BF54" s="150"/>
      <c r="BG54" s="150"/>
      <c r="BH54" s="150"/>
      <c r="BI54" s="150"/>
      <c r="BJ54" s="150"/>
      <c r="BK54" s="150"/>
      <c r="BL54" s="150"/>
      <c r="BM54" s="151"/>
      <c r="BN54" s="174"/>
      <c r="BO54" s="175"/>
      <c r="BP54" s="175"/>
      <c r="BQ54" s="175"/>
      <c r="BR54" s="175"/>
      <c r="BS54" s="175"/>
      <c r="BT54" s="175"/>
      <c r="BU54" s="175"/>
      <c r="BV54" s="175"/>
      <c r="BW54" s="176"/>
      <c r="BX54" s="161"/>
      <c r="BY54" s="162"/>
      <c r="BZ54" s="162"/>
      <c r="CA54" s="162"/>
      <c r="CB54" s="162"/>
      <c r="CC54" s="162"/>
      <c r="CD54" s="162"/>
      <c r="CE54" s="162"/>
      <c r="CF54" s="163"/>
      <c r="CG54" s="161"/>
      <c r="CH54" s="162"/>
      <c r="CI54" s="162"/>
      <c r="CJ54" s="162"/>
      <c r="CK54" s="162"/>
      <c r="CL54" s="162"/>
      <c r="CM54" s="163"/>
      <c r="CN54" s="149"/>
      <c r="CO54" s="150"/>
      <c r="CP54" s="150"/>
      <c r="CQ54" s="150"/>
      <c r="CR54" s="150"/>
      <c r="CS54" s="150"/>
      <c r="CT54" s="150"/>
      <c r="CU54" s="150"/>
      <c r="CV54" s="151"/>
      <c r="CW54" s="149"/>
      <c r="CX54" s="150"/>
      <c r="CY54" s="150"/>
      <c r="CZ54" s="150"/>
      <c r="DA54" s="150"/>
      <c r="DB54" s="150"/>
      <c r="DC54" s="150"/>
      <c r="DD54" s="150"/>
      <c r="DE54" s="151"/>
      <c r="DF54" s="149"/>
      <c r="DG54" s="150"/>
      <c r="DH54" s="150"/>
      <c r="DI54" s="150"/>
      <c r="DJ54" s="150"/>
      <c r="DK54" s="150"/>
      <c r="DL54" s="150"/>
      <c r="DM54" s="150"/>
      <c r="DN54" s="151"/>
      <c r="DO54" s="149"/>
      <c r="DP54" s="150"/>
      <c r="DQ54" s="150"/>
      <c r="DR54" s="150"/>
      <c r="DS54" s="150"/>
      <c r="DT54" s="150"/>
      <c r="DU54" s="150"/>
      <c r="DV54" s="150"/>
      <c r="DW54" s="151"/>
      <c r="DX54" s="149"/>
      <c r="DY54" s="150"/>
      <c r="DZ54" s="150"/>
      <c r="EA54" s="150"/>
      <c r="EB54" s="150"/>
      <c r="EC54" s="150"/>
      <c r="ED54" s="150"/>
      <c r="EE54" s="150"/>
      <c r="EF54" s="151"/>
      <c r="EG54" s="149"/>
      <c r="EH54" s="150"/>
      <c r="EI54" s="150"/>
      <c r="EJ54" s="150"/>
      <c r="EK54" s="150"/>
      <c r="EL54" s="150"/>
      <c r="EM54" s="150"/>
      <c r="EN54" s="150"/>
      <c r="EO54" s="151"/>
      <c r="EP54" s="149"/>
      <c r="EQ54" s="150"/>
      <c r="ER54" s="150"/>
      <c r="ES54" s="150"/>
      <c r="ET54" s="150"/>
      <c r="EU54" s="150"/>
      <c r="EV54" s="150"/>
      <c r="EW54" s="150"/>
      <c r="EX54" s="151"/>
      <c r="EY54" s="149"/>
      <c r="EZ54" s="150"/>
      <c r="FA54" s="150"/>
      <c r="FB54" s="150"/>
      <c r="FC54" s="150"/>
      <c r="FD54" s="150"/>
      <c r="FE54" s="150"/>
      <c r="FF54" s="150"/>
      <c r="FG54" s="150"/>
    </row>
    <row r="55" spans="1:163" customHeight="1" ht="11.25" s="39" customFormat="1">
      <c r="A55" s="120">
        <v>1</v>
      </c>
      <c r="B55" s="120"/>
      <c r="C55" s="120"/>
      <c r="D55" s="120"/>
      <c r="E55" s="120"/>
      <c r="F55" s="120"/>
      <c r="G55" s="120"/>
      <c r="H55" s="120"/>
      <c r="I55" s="120"/>
      <c r="J55" s="121"/>
      <c r="K55" s="119">
        <v>2</v>
      </c>
      <c r="L55" s="120"/>
      <c r="M55" s="120"/>
      <c r="N55" s="120"/>
      <c r="O55" s="120"/>
      <c r="P55" s="120"/>
      <c r="Q55" s="120"/>
      <c r="R55" s="120"/>
      <c r="S55" s="120"/>
      <c r="T55" s="120"/>
      <c r="U55" s="121"/>
      <c r="V55" s="119">
        <v>3</v>
      </c>
      <c r="W55" s="120"/>
      <c r="X55" s="120"/>
      <c r="Y55" s="120"/>
      <c r="Z55" s="120"/>
      <c r="AA55" s="120"/>
      <c r="AB55" s="120"/>
      <c r="AC55" s="120"/>
      <c r="AD55" s="120"/>
      <c r="AE55" s="120"/>
      <c r="AF55" s="121"/>
      <c r="AG55" s="119">
        <v>4</v>
      </c>
      <c r="AH55" s="120"/>
      <c r="AI55" s="120"/>
      <c r="AJ55" s="120"/>
      <c r="AK55" s="120"/>
      <c r="AL55" s="120"/>
      <c r="AM55" s="120"/>
      <c r="AN55" s="120"/>
      <c r="AO55" s="120"/>
      <c r="AP55" s="120"/>
      <c r="AQ55" s="121"/>
      <c r="AR55" s="119">
        <v>5</v>
      </c>
      <c r="AS55" s="120"/>
      <c r="AT55" s="120"/>
      <c r="AU55" s="120"/>
      <c r="AV55" s="120"/>
      <c r="AW55" s="120"/>
      <c r="AX55" s="120"/>
      <c r="AY55" s="120"/>
      <c r="AZ55" s="120"/>
      <c r="BA55" s="120"/>
      <c r="BB55" s="121"/>
      <c r="BC55" s="119">
        <v>6</v>
      </c>
      <c r="BD55" s="120"/>
      <c r="BE55" s="120"/>
      <c r="BF55" s="120"/>
      <c r="BG55" s="120"/>
      <c r="BH55" s="120"/>
      <c r="BI55" s="120"/>
      <c r="BJ55" s="120"/>
      <c r="BK55" s="120"/>
      <c r="BL55" s="120"/>
      <c r="BM55" s="121"/>
      <c r="BN55" s="119">
        <v>7</v>
      </c>
      <c r="BO55" s="120"/>
      <c r="BP55" s="120"/>
      <c r="BQ55" s="120"/>
      <c r="BR55" s="120"/>
      <c r="BS55" s="120"/>
      <c r="BT55" s="120"/>
      <c r="BU55" s="120"/>
      <c r="BV55" s="120"/>
      <c r="BW55" s="121"/>
      <c r="BX55" s="119">
        <v>8</v>
      </c>
      <c r="BY55" s="120"/>
      <c r="BZ55" s="120"/>
      <c r="CA55" s="120"/>
      <c r="CB55" s="120"/>
      <c r="CC55" s="120"/>
      <c r="CD55" s="120"/>
      <c r="CE55" s="120"/>
      <c r="CF55" s="121"/>
      <c r="CG55" s="119">
        <v>9</v>
      </c>
      <c r="CH55" s="120"/>
      <c r="CI55" s="120"/>
      <c r="CJ55" s="120"/>
      <c r="CK55" s="120"/>
      <c r="CL55" s="120"/>
      <c r="CM55" s="121"/>
      <c r="CN55" s="119">
        <v>10</v>
      </c>
      <c r="CO55" s="120"/>
      <c r="CP55" s="120"/>
      <c r="CQ55" s="120"/>
      <c r="CR55" s="120"/>
      <c r="CS55" s="120"/>
      <c r="CT55" s="120"/>
      <c r="CU55" s="120"/>
      <c r="CV55" s="121"/>
      <c r="CW55" s="119">
        <v>11</v>
      </c>
      <c r="CX55" s="120"/>
      <c r="CY55" s="120"/>
      <c r="CZ55" s="120"/>
      <c r="DA55" s="120"/>
      <c r="DB55" s="120"/>
      <c r="DC55" s="120"/>
      <c r="DD55" s="120"/>
      <c r="DE55" s="121"/>
      <c r="DF55" s="119">
        <v>12</v>
      </c>
      <c r="DG55" s="120"/>
      <c r="DH55" s="120"/>
      <c r="DI55" s="120"/>
      <c r="DJ55" s="120"/>
      <c r="DK55" s="120"/>
      <c r="DL55" s="120"/>
      <c r="DM55" s="120"/>
      <c r="DN55" s="121"/>
      <c r="DO55" s="119">
        <v>13</v>
      </c>
      <c r="DP55" s="120"/>
      <c r="DQ55" s="120"/>
      <c r="DR55" s="120"/>
      <c r="DS55" s="120"/>
      <c r="DT55" s="120"/>
      <c r="DU55" s="120"/>
      <c r="DV55" s="120"/>
      <c r="DW55" s="121"/>
      <c r="DX55" s="119">
        <v>14</v>
      </c>
      <c r="DY55" s="120"/>
      <c r="DZ55" s="120"/>
      <c r="EA55" s="120"/>
      <c r="EB55" s="120"/>
      <c r="EC55" s="120"/>
      <c r="ED55" s="120"/>
      <c r="EE55" s="120"/>
      <c r="EF55" s="121"/>
      <c r="EG55" s="119">
        <v>15</v>
      </c>
      <c r="EH55" s="120"/>
      <c r="EI55" s="120"/>
      <c r="EJ55" s="120"/>
      <c r="EK55" s="120"/>
      <c r="EL55" s="120"/>
      <c r="EM55" s="120"/>
      <c r="EN55" s="120"/>
      <c r="EO55" s="121"/>
      <c r="EP55" s="146">
        <v>16</v>
      </c>
      <c r="EQ55" s="147"/>
      <c r="ER55" s="147"/>
      <c r="ES55" s="147"/>
      <c r="ET55" s="147"/>
      <c r="EU55" s="147"/>
      <c r="EV55" s="147"/>
      <c r="EW55" s="147"/>
      <c r="EX55" s="148"/>
      <c r="EY55" s="146">
        <v>17</v>
      </c>
      <c r="EZ55" s="147"/>
      <c r="FA55" s="147"/>
      <c r="FB55" s="147"/>
      <c r="FC55" s="147"/>
      <c r="FD55" s="147"/>
      <c r="FE55" s="147"/>
      <c r="FF55" s="147"/>
      <c r="FG55" s="147"/>
    </row>
    <row r="56" spans="1:163" customHeight="1" ht="99" s="36" customFormat="1">
      <c r="A56" s="296" t="s">
        <v>65</v>
      </c>
      <c r="B56" s="296"/>
      <c r="C56" s="296"/>
      <c r="D56" s="296"/>
      <c r="E56" s="296"/>
      <c r="F56" s="296"/>
      <c r="G56" s="296"/>
      <c r="H56" s="296"/>
      <c r="I56" s="296"/>
      <c r="J56" s="297"/>
      <c r="K56" s="140" t="s">
        <v>66</v>
      </c>
      <c r="L56" s="141"/>
      <c r="M56" s="141"/>
      <c r="N56" s="141"/>
      <c r="O56" s="141"/>
      <c r="P56" s="141"/>
      <c r="Q56" s="141"/>
      <c r="R56" s="141"/>
      <c r="S56" s="141"/>
      <c r="T56" s="141"/>
      <c r="U56" s="142"/>
      <c r="V56" s="140" t="s">
        <v>67</v>
      </c>
      <c r="W56" s="141"/>
      <c r="X56" s="141"/>
      <c r="Y56" s="141"/>
      <c r="Z56" s="141"/>
      <c r="AA56" s="141"/>
      <c r="AB56" s="141"/>
      <c r="AC56" s="141"/>
      <c r="AD56" s="141"/>
      <c r="AE56" s="141"/>
      <c r="AF56" s="142"/>
      <c r="AG56" s="116" t="s">
        <v>66</v>
      </c>
      <c r="AH56" s="117"/>
      <c r="AI56" s="117"/>
      <c r="AJ56" s="117"/>
      <c r="AK56" s="117"/>
      <c r="AL56" s="117"/>
      <c r="AM56" s="117"/>
      <c r="AN56" s="117"/>
      <c r="AO56" s="117"/>
      <c r="AP56" s="117"/>
      <c r="AQ56" s="118"/>
      <c r="AR56" s="116" t="s">
        <v>68</v>
      </c>
      <c r="AS56" s="117"/>
      <c r="AT56" s="117"/>
      <c r="AU56" s="117"/>
      <c r="AV56" s="117"/>
      <c r="AW56" s="117"/>
      <c r="AX56" s="117"/>
      <c r="AY56" s="117"/>
      <c r="AZ56" s="117"/>
      <c r="BA56" s="117"/>
      <c r="BB56" s="118"/>
      <c r="BC56" s="319" t="s">
        <v>69</v>
      </c>
      <c r="BD56" s="141"/>
      <c r="BE56" s="141"/>
      <c r="BF56" s="141"/>
      <c r="BG56" s="141"/>
      <c r="BH56" s="141"/>
      <c r="BI56" s="141"/>
      <c r="BJ56" s="141"/>
      <c r="BK56" s="141"/>
      <c r="BL56" s="141"/>
      <c r="BM56" s="142"/>
      <c r="BN56" s="137" t="s">
        <v>88</v>
      </c>
      <c r="BO56" s="138"/>
      <c r="BP56" s="138"/>
      <c r="BQ56" s="138"/>
      <c r="BR56" s="138"/>
      <c r="BS56" s="138"/>
      <c r="BT56" s="138"/>
      <c r="BU56" s="138"/>
      <c r="BV56" s="138"/>
      <c r="BW56" s="139"/>
      <c r="BX56" s="140" t="s">
        <v>89</v>
      </c>
      <c r="BY56" s="141"/>
      <c r="BZ56" s="141"/>
      <c r="CA56" s="141"/>
      <c r="CB56" s="141"/>
      <c r="CC56" s="141"/>
      <c r="CD56" s="141"/>
      <c r="CE56" s="141"/>
      <c r="CF56" s="142"/>
      <c r="CG56" s="143" t="s">
        <v>90</v>
      </c>
      <c r="CH56" s="144"/>
      <c r="CI56" s="144"/>
      <c r="CJ56" s="144"/>
      <c r="CK56" s="144"/>
      <c r="CL56" s="144"/>
      <c r="CM56" s="144"/>
      <c r="CN56" s="116">
        <f>34+44+41+31-3</f>
        <v>147</v>
      </c>
      <c r="CO56" s="117"/>
      <c r="CP56" s="117"/>
      <c r="CQ56" s="117"/>
      <c r="CR56" s="117"/>
      <c r="CS56" s="117"/>
      <c r="CT56" s="117"/>
      <c r="CU56" s="117"/>
      <c r="CV56" s="118"/>
      <c r="CW56" s="116">
        <f>34+44+41+31-3</f>
        <v>147</v>
      </c>
      <c r="CX56" s="117"/>
      <c r="CY56" s="117"/>
      <c r="CZ56" s="117"/>
      <c r="DA56" s="117"/>
      <c r="DB56" s="117"/>
      <c r="DC56" s="117"/>
      <c r="DD56" s="117"/>
      <c r="DE56" s="118"/>
      <c r="DF56" s="116">
        <f>34+44+41+31-3</f>
        <v>147</v>
      </c>
      <c r="DG56" s="117"/>
      <c r="DH56" s="117"/>
      <c r="DI56" s="117"/>
      <c r="DJ56" s="117"/>
      <c r="DK56" s="117"/>
      <c r="DL56" s="117"/>
      <c r="DM56" s="117"/>
      <c r="DN56" s="118"/>
      <c r="DO56" s="116" t="s">
        <v>91</v>
      </c>
      <c r="DP56" s="117"/>
      <c r="DQ56" s="117"/>
      <c r="DR56" s="117"/>
      <c r="DS56" s="117"/>
      <c r="DT56" s="117"/>
      <c r="DU56" s="117"/>
      <c r="DV56" s="117"/>
      <c r="DW56" s="118"/>
      <c r="DX56" s="116" t="s">
        <v>91</v>
      </c>
      <c r="DY56" s="117"/>
      <c r="DZ56" s="117"/>
      <c r="EA56" s="117"/>
      <c r="EB56" s="117"/>
      <c r="EC56" s="117"/>
      <c r="ED56" s="117"/>
      <c r="EE56" s="117"/>
      <c r="EF56" s="118"/>
      <c r="EG56" s="116" t="s">
        <v>91</v>
      </c>
      <c r="EH56" s="117"/>
      <c r="EI56" s="117"/>
      <c r="EJ56" s="117"/>
      <c r="EK56" s="117"/>
      <c r="EL56" s="117"/>
      <c r="EM56" s="117"/>
      <c r="EN56" s="117"/>
      <c r="EO56" s="118"/>
      <c r="EP56" s="116">
        <v>10</v>
      </c>
      <c r="EQ56" s="117"/>
      <c r="ER56" s="117"/>
      <c r="ES56" s="117"/>
      <c r="ET56" s="117"/>
      <c r="EU56" s="117"/>
      <c r="EV56" s="117"/>
      <c r="EW56" s="117"/>
      <c r="EX56" s="117"/>
      <c r="EY56" s="293"/>
      <c r="EZ56" s="294"/>
      <c r="FA56" s="294"/>
      <c r="FB56" s="294"/>
      <c r="FC56" s="294"/>
      <c r="FD56" s="294"/>
      <c r="FE56" s="294"/>
      <c r="FF56" s="294"/>
      <c r="FG56" s="294"/>
    </row>
    <row r="57" spans="1:163" customHeight="1" ht="71.25" s="36" customFormat="1">
      <c r="A57" s="296" t="s">
        <v>222</v>
      </c>
      <c r="B57" s="296"/>
      <c r="C57" s="296"/>
      <c r="D57" s="296"/>
      <c r="E57" s="296"/>
      <c r="F57" s="296"/>
      <c r="G57" s="296"/>
      <c r="H57" s="296"/>
      <c r="I57" s="296"/>
      <c r="J57" s="297"/>
      <c r="K57" s="140" t="s">
        <v>225</v>
      </c>
      <c r="L57" s="141"/>
      <c r="M57" s="141"/>
      <c r="N57" s="141"/>
      <c r="O57" s="141"/>
      <c r="P57" s="141"/>
      <c r="Q57" s="141"/>
      <c r="R57" s="141"/>
      <c r="S57" s="141"/>
      <c r="T57" s="141"/>
      <c r="U57" s="142"/>
      <c r="V57" s="140" t="s">
        <v>224</v>
      </c>
      <c r="W57" s="141"/>
      <c r="X57" s="141"/>
      <c r="Y57" s="141"/>
      <c r="Z57" s="141"/>
      <c r="AA57" s="141"/>
      <c r="AB57" s="141"/>
      <c r="AC57" s="141"/>
      <c r="AD57" s="141"/>
      <c r="AE57" s="141"/>
      <c r="AF57" s="142"/>
      <c r="AG57" s="116" t="s">
        <v>66</v>
      </c>
      <c r="AH57" s="117"/>
      <c r="AI57" s="117"/>
      <c r="AJ57" s="117"/>
      <c r="AK57" s="117"/>
      <c r="AL57" s="117"/>
      <c r="AM57" s="117"/>
      <c r="AN57" s="117"/>
      <c r="AO57" s="117"/>
      <c r="AP57" s="117"/>
      <c r="AQ57" s="118"/>
      <c r="AR57" s="116" t="s">
        <v>68</v>
      </c>
      <c r="AS57" s="117"/>
      <c r="AT57" s="117"/>
      <c r="AU57" s="117"/>
      <c r="AV57" s="117"/>
      <c r="AW57" s="117"/>
      <c r="AX57" s="117"/>
      <c r="AY57" s="117"/>
      <c r="AZ57" s="117"/>
      <c r="BA57" s="117"/>
      <c r="BB57" s="118"/>
      <c r="BC57" s="319" t="s">
        <v>69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2"/>
      <c r="BN57" s="137" t="s">
        <v>88</v>
      </c>
      <c r="BO57" s="138"/>
      <c r="BP57" s="138"/>
      <c r="BQ57" s="138"/>
      <c r="BR57" s="138"/>
      <c r="BS57" s="138"/>
      <c r="BT57" s="138"/>
      <c r="BU57" s="138"/>
      <c r="BV57" s="138"/>
      <c r="BW57" s="139"/>
      <c r="BX57" s="140" t="s">
        <v>89</v>
      </c>
      <c r="BY57" s="141"/>
      <c r="BZ57" s="141"/>
      <c r="CA57" s="141"/>
      <c r="CB57" s="141"/>
      <c r="CC57" s="141"/>
      <c r="CD57" s="141"/>
      <c r="CE57" s="141"/>
      <c r="CF57" s="142"/>
      <c r="CG57" s="143" t="s">
        <v>90</v>
      </c>
      <c r="CH57" s="144"/>
      <c r="CI57" s="144"/>
      <c r="CJ57" s="144"/>
      <c r="CK57" s="144"/>
      <c r="CL57" s="144"/>
      <c r="CM57" s="144"/>
      <c r="CN57" s="116">
        <v>3</v>
      </c>
      <c r="CO57" s="117"/>
      <c r="CP57" s="117"/>
      <c r="CQ57" s="117"/>
      <c r="CR57" s="117"/>
      <c r="CS57" s="117"/>
      <c r="CT57" s="117"/>
      <c r="CU57" s="117"/>
      <c r="CV57" s="118"/>
      <c r="CW57" s="116">
        <v>3</v>
      </c>
      <c r="CX57" s="117"/>
      <c r="CY57" s="117"/>
      <c r="CZ57" s="117"/>
      <c r="DA57" s="117"/>
      <c r="DB57" s="117"/>
      <c r="DC57" s="117"/>
      <c r="DD57" s="117"/>
      <c r="DE57" s="118"/>
      <c r="DF57" s="116">
        <v>3</v>
      </c>
      <c r="DG57" s="117"/>
      <c r="DH57" s="117"/>
      <c r="DI57" s="117"/>
      <c r="DJ57" s="117"/>
      <c r="DK57" s="117"/>
      <c r="DL57" s="117"/>
      <c r="DM57" s="117"/>
      <c r="DN57" s="118"/>
      <c r="DO57" s="116" t="s">
        <v>91</v>
      </c>
      <c r="DP57" s="117"/>
      <c r="DQ57" s="117"/>
      <c r="DR57" s="117"/>
      <c r="DS57" s="117"/>
      <c r="DT57" s="117"/>
      <c r="DU57" s="117"/>
      <c r="DV57" s="117"/>
      <c r="DW57" s="118"/>
      <c r="DX57" s="116" t="s">
        <v>91</v>
      </c>
      <c r="DY57" s="117"/>
      <c r="DZ57" s="117"/>
      <c r="EA57" s="117"/>
      <c r="EB57" s="117"/>
      <c r="EC57" s="117"/>
      <c r="ED57" s="117"/>
      <c r="EE57" s="117"/>
      <c r="EF57" s="118"/>
      <c r="EG57" s="116" t="s">
        <v>91</v>
      </c>
      <c r="EH57" s="117"/>
      <c r="EI57" s="117"/>
      <c r="EJ57" s="117"/>
      <c r="EK57" s="117"/>
      <c r="EL57" s="117"/>
      <c r="EM57" s="117"/>
      <c r="EN57" s="117"/>
      <c r="EO57" s="118"/>
      <c r="EP57" s="116">
        <v>10</v>
      </c>
      <c r="EQ57" s="117"/>
      <c r="ER57" s="117"/>
      <c r="ES57" s="117"/>
      <c r="ET57" s="117"/>
      <c r="EU57" s="117"/>
      <c r="EV57" s="117"/>
      <c r="EW57" s="117"/>
      <c r="EX57" s="117"/>
      <c r="EY57" s="293"/>
      <c r="EZ57" s="294"/>
      <c r="FA57" s="294"/>
      <c r="FB57" s="294"/>
      <c r="FC57" s="294"/>
      <c r="FD57" s="294"/>
      <c r="FE57" s="294"/>
      <c r="FF57" s="294"/>
      <c r="FG57" s="294"/>
    </row>
    <row r="58" spans="1:163" customHeight="1" ht="15"/>
    <row r="59" spans="1:163" customHeight="1" ht="16.5" s="7" customFormat="1">
      <c r="A59" s="7" t="s">
        <v>92</v>
      </c>
    </row>
    <row r="60" spans="1:163" customHeight="1" ht="6" s="7" customFormat="1"/>
    <row r="61" spans="1:163" customHeight="1" ht="15.75" s="7" customFormat="1">
      <c r="A61" s="291" t="s">
        <v>93</v>
      </c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</row>
    <row r="62" spans="1:163" customHeight="1" ht="15.75" s="4" customFormat="1">
      <c r="A62" s="292" t="s">
        <v>94</v>
      </c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77"/>
      <c r="AE62" s="279" t="s">
        <v>95</v>
      </c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77"/>
      <c r="BJ62" s="279" t="s">
        <v>96</v>
      </c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77"/>
      <c r="CH62" s="279" t="s">
        <v>97</v>
      </c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77"/>
      <c r="DF62" s="279" t="s">
        <v>98</v>
      </c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  <c r="EO62" s="292"/>
      <c r="EP62" s="292"/>
      <c r="EQ62" s="292"/>
      <c r="ER62" s="292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</row>
    <row r="63" spans="1:163" customHeight="1" ht="15.75" s="40" customFormat="1">
      <c r="A63" s="280">
        <v>1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68"/>
      <c r="AE63" s="281">
        <v>2</v>
      </c>
      <c r="AF63" s="280"/>
      <c r="AG63" s="280"/>
      <c r="AH63" s="280"/>
      <c r="AI63" s="280"/>
      <c r="AJ63" s="280"/>
      <c r="AK63" s="280"/>
      <c r="AL63" s="280"/>
      <c r="AM63" s="280"/>
      <c r="AN63" s="280"/>
      <c r="AO63" s="280"/>
      <c r="AP63" s="280"/>
      <c r="AQ63" s="280"/>
      <c r="AR63" s="280"/>
      <c r="AS63" s="280"/>
      <c r="AT63" s="280"/>
      <c r="AU63" s="280"/>
      <c r="AV63" s="280"/>
      <c r="AW63" s="280"/>
      <c r="AX63" s="280"/>
      <c r="AY63" s="280"/>
      <c r="AZ63" s="280"/>
      <c r="BA63" s="280"/>
      <c r="BB63" s="280"/>
      <c r="BC63" s="280"/>
      <c r="BD63" s="280"/>
      <c r="BE63" s="280"/>
      <c r="BF63" s="280"/>
      <c r="BG63" s="280"/>
      <c r="BH63" s="280"/>
      <c r="BI63" s="268"/>
      <c r="BJ63" s="282" t="s">
        <v>99</v>
      </c>
      <c r="BK63" s="283"/>
      <c r="BL63" s="283"/>
      <c r="BM63" s="283"/>
      <c r="BN63" s="283"/>
      <c r="BO63" s="283"/>
      <c r="BP63" s="283"/>
      <c r="BQ63" s="283"/>
      <c r="BR63" s="283"/>
      <c r="BS63" s="283"/>
      <c r="BT63" s="283"/>
      <c r="BU63" s="283"/>
      <c r="BV63" s="283"/>
      <c r="BW63" s="283"/>
      <c r="BX63" s="283"/>
      <c r="BY63" s="283"/>
      <c r="BZ63" s="283"/>
      <c r="CA63" s="283"/>
      <c r="CB63" s="283"/>
      <c r="CC63" s="283"/>
      <c r="CD63" s="283"/>
      <c r="CE63" s="283"/>
      <c r="CF63" s="283"/>
      <c r="CG63" s="284"/>
      <c r="CH63" s="282" t="s">
        <v>100</v>
      </c>
      <c r="CI63" s="283"/>
      <c r="CJ63" s="283"/>
      <c r="CK63" s="283"/>
      <c r="CL63" s="283"/>
      <c r="CM63" s="283"/>
      <c r="CN63" s="283"/>
      <c r="CO63" s="283"/>
      <c r="CP63" s="283"/>
      <c r="CQ63" s="283"/>
      <c r="CR63" s="283"/>
      <c r="CS63" s="283"/>
      <c r="CT63" s="283"/>
      <c r="CU63" s="283"/>
      <c r="CV63" s="283"/>
      <c r="CW63" s="283"/>
      <c r="CX63" s="283"/>
      <c r="CY63" s="283"/>
      <c r="CZ63" s="283"/>
      <c r="DA63" s="283"/>
      <c r="DB63" s="283"/>
      <c r="DC63" s="283"/>
      <c r="DD63" s="283"/>
      <c r="DE63" s="284"/>
      <c r="DF63" s="281">
        <v>5</v>
      </c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80"/>
      <c r="EI63" s="280"/>
      <c r="EJ63" s="280"/>
      <c r="EK63" s="280"/>
      <c r="EL63" s="280"/>
      <c r="EM63" s="280"/>
      <c r="EN63" s="280"/>
      <c r="EO63" s="280"/>
      <c r="EP63" s="280"/>
      <c r="EQ63" s="280"/>
      <c r="ER63" s="280"/>
      <c r="ES63" s="280"/>
      <c r="ET63" s="280"/>
      <c r="EU63" s="280"/>
      <c r="EV63" s="280"/>
      <c r="EW63" s="280"/>
      <c r="EX63" s="280"/>
      <c r="EY63" s="280"/>
      <c r="EZ63" s="280"/>
      <c r="FA63" s="280"/>
      <c r="FB63" s="280"/>
      <c r="FC63" s="280"/>
      <c r="FD63" s="280"/>
      <c r="FE63" s="280"/>
      <c r="FF63" s="280"/>
      <c r="FG63" s="280"/>
    </row>
    <row r="64" spans="1:163" customHeight="1" ht="15.75" s="4" customFormat="1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6"/>
      <c r="AE64" s="287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6"/>
      <c r="BJ64" s="288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90"/>
      <c r="CH64" s="288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90"/>
      <c r="DF64" s="287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5"/>
      <c r="EN64" s="285"/>
      <c r="EO64" s="285"/>
      <c r="EP64" s="285"/>
      <c r="EQ64" s="285"/>
      <c r="ER64" s="285"/>
      <c r="ES64" s="285"/>
      <c r="ET64" s="285"/>
      <c r="EU64" s="285"/>
      <c r="EV64" s="285"/>
      <c r="EW64" s="285"/>
      <c r="EX64" s="285"/>
      <c r="EY64" s="285"/>
      <c r="EZ64" s="285"/>
      <c r="FA64" s="285"/>
      <c r="FB64" s="285"/>
      <c r="FC64" s="285"/>
      <c r="FD64" s="285"/>
      <c r="FE64" s="285"/>
      <c r="FF64" s="285"/>
      <c r="FG64" s="285"/>
    </row>
    <row r="65" spans="1:163" customHeight="1" ht="15.75" s="7" customFormat="1"/>
    <row r="66" spans="1:163" customHeight="1" ht="15.75" s="7" customFormat="1">
      <c r="A66" s="7" t="s">
        <v>101</v>
      </c>
    </row>
    <row r="67" spans="1:163" customHeight="1" ht="9.75" s="7" customFormat="1"/>
    <row r="68" spans="1:163" customHeight="1" ht="75.75" s="7" customFormat="1">
      <c r="A68" s="273" t="s">
        <v>102</v>
      </c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4" t="s">
        <v>103</v>
      </c>
      <c r="AP68" s="275"/>
      <c r="AQ68" s="275"/>
      <c r="AR68" s="275"/>
      <c r="AS68" s="275"/>
      <c r="AT68" s="275"/>
      <c r="AU68" s="275"/>
      <c r="AV68" s="275"/>
      <c r="AW68" s="275"/>
      <c r="AX68" s="275"/>
      <c r="AY68" s="275"/>
      <c r="AZ68" s="275"/>
      <c r="BA68" s="275"/>
      <c r="BB68" s="275"/>
      <c r="BC68" s="275"/>
      <c r="BD68" s="275"/>
      <c r="BE68" s="275"/>
      <c r="BF68" s="275"/>
      <c r="BG68" s="275"/>
      <c r="BH68" s="275"/>
      <c r="BI68" s="275"/>
      <c r="BJ68" s="275"/>
      <c r="BK68" s="275"/>
      <c r="BL68" s="275"/>
      <c r="BM68" s="275"/>
      <c r="BN68" s="275"/>
      <c r="BO68" s="275"/>
      <c r="BP68" s="275"/>
      <c r="BQ68" s="275"/>
      <c r="BR68" s="275"/>
      <c r="BS68" s="275"/>
      <c r="BT68" s="275"/>
      <c r="BU68" s="275"/>
      <c r="BV68" s="275"/>
      <c r="BW68" s="275"/>
      <c r="BX68" s="275"/>
      <c r="BY68" s="275"/>
      <c r="BZ68" s="275"/>
      <c r="CA68" s="275"/>
      <c r="CB68" s="275"/>
      <c r="CC68" s="275"/>
      <c r="CD68" s="275"/>
      <c r="CE68" s="275"/>
      <c r="CF68" s="275"/>
      <c r="CG68" s="275"/>
      <c r="CH68" s="275"/>
      <c r="CI68" s="275"/>
      <c r="CJ68" s="275"/>
      <c r="CK68" s="275"/>
      <c r="CL68" s="275"/>
      <c r="CM68" s="275"/>
      <c r="CN68" s="275"/>
      <c r="CO68" s="275"/>
      <c r="CP68" s="275"/>
      <c r="CQ68" s="275"/>
      <c r="CR68" s="275"/>
      <c r="CS68" s="275"/>
      <c r="CT68" s="275"/>
      <c r="CU68" s="275"/>
      <c r="CV68" s="275"/>
      <c r="CW68" s="275"/>
      <c r="CX68" s="275"/>
      <c r="CY68" s="275"/>
      <c r="CZ68" s="275"/>
      <c r="DA68" s="275"/>
      <c r="DB68" s="275"/>
      <c r="DC68" s="275"/>
      <c r="DD68" s="275"/>
      <c r="DE68" s="275"/>
      <c r="DF68" s="275"/>
      <c r="DG68" s="275"/>
      <c r="DH68" s="275"/>
      <c r="DI68" s="275"/>
      <c r="DJ68" s="275"/>
      <c r="DK68" s="275"/>
      <c r="DL68" s="275"/>
      <c r="DM68" s="275"/>
      <c r="DN68" s="275"/>
      <c r="DO68" s="275"/>
      <c r="DP68" s="275"/>
      <c r="DQ68" s="275"/>
      <c r="DR68" s="275"/>
      <c r="DS68" s="275"/>
      <c r="DT68" s="275"/>
      <c r="DU68" s="275"/>
      <c r="DV68" s="275"/>
      <c r="DW68" s="275"/>
      <c r="DX68" s="275"/>
      <c r="DY68" s="275"/>
      <c r="DZ68" s="275"/>
      <c r="EA68" s="275"/>
      <c r="EB68" s="275"/>
      <c r="EC68" s="275"/>
      <c r="ED68" s="275"/>
      <c r="EE68" s="275"/>
      <c r="EF68" s="275"/>
      <c r="EG68" s="275"/>
      <c r="EH68" s="275"/>
      <c r="EI68" s="275"/>
      <c r="EJ68" s="275"/>
      <c r="EK68" s="275"/>
      <c r="EL68" s="275"/>
      <c r="EM68" s="275"/>
      <c r="EN68" s="275"/>
      <c r="EO68" s="275"/>
      <c r="EP68" s="275"/>
      <c r="EQ68" s="275"/>
      <c r="ER68" s="275"/>
      <c r="ES68" s="275"/>
      <c r="ET68" s="275"/>
      <c r="EU68" s="275"/>
      <c r="EV68" s="275"/>
      <c r="EW68" s="275"/>
      <c r="EX68" s="275"/>
      <c r="EY68" s="275"/>
      <c r="EZ68" s="275"/>
      <c r="FA68" s="275"/>
      <c r="FB68" s="275"/>
      <c r="FC68" s="275"/>
      <c r="FD68" s="275"/>
      <c r="FE68" s="275"/>
      <c r="FF68" s="275"/>
      <c r="FG68" s="275"/>
    </row>
    <row r="69" spans="1:163" customHeight="1" ht="13.5">
      <c r="AO69" s="276" t="s">
        <v>104</v>
      </c>
      <c r="AP69" s="276"/>
      <c r="AQ69" s="276"/>
      <c r="AR69" s="276"/>
      <c r="AS69" s="276"/>
      <c r="AT69" s="276"/>
      <c r="AU69" s="276"/>
      <c r="AV69" s="276"/>
      <c r="AW69" s="276"/>
      <c r="AX69" s="276"/>
      <c r="AY69" s="276"/>
      <c r="AZ69" s="276"/>
      <c r="BA69" s="276"/>
      <c r="BB69" s="276"/>
      <c r="BC69" s="276"/>
      <c r="BD69" s="276"/>
      <c r="BE69" s="276"/>
      <c r="BF69" s="276"/>
      <c r="BG69" s="276"/>
      <c r="BH69" s="276"/>
      <c r="BI69" s="276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76"/>
      <c r="CB69" s="276"/>
      <c r="CC69" s="276"/>
      <c r="CD69" s="276"/>
      <c r="CE69" s="276"/>
      <c r="CF69" s="276"/>
      <c r="CG69" s="276"/>
      <c r="CH69" s="276"/>
      <c r="CI69" s="276"/>
      <c r="CJ69" s="276"/>
      <c r="CK69" s="276"/>
      <c r="CL69" s="276"/>
      <c r="CM69" s="276"/>
      <c r="CN69" s="276"/>
      <c r="CO69" s="276"/>
      <c r="CP69" s="276"/>
      <c r="CQ69" s="276"/>
      <c r="CR69" s="276"/>
      <c r="CS69" s="276"/>
      <c r="CT69" s="276"/>
      <c r="CU69" s="276"/>
      <c r="CV69" s="276"/>
      <c r="CW69" s="276"/>
      <c r="CX69" s="276"/>
      <c r="CY69" s="276"/>
      <c r="CZ69" s="276"/>
      <c r="DA69" s="276"/>
      <c r="DB69" s="276"/>
      <c r="DC69" s="276"/>
      <c r="DD69" s="276"/>
      <c r="DE69" s="276"/>
      <c r="DF69" s="276"/>
      <c r="DG69" s="276"/>
      <c r="DH69" s="276"/>
      <c r="DI69" s="276"/>
      <c r="DJ69" s="276"/>
      <c r="DK69" s="276"/>
      <c r="DL69" s="276"/>
      <c r="DM69" s="276"/>
      <c r="DN69" s="276"/>
      <c r="DO69" s="276"/>
      <c r="DP69" s="276"/>
      <c r="DQ69" s="276"/>
      <c r="DR69" s="276"/>
      <c r="DS69" s="276"/>
      <c r="DT69" s="276"/>
      <c r="DU69" s="276"/>
      <c r="DV69" s="276"/>
      <c r="DW69" s="276"/>
      <c r="DX69" s="276"/>
      <c r="DY69" s="276"/>
      <c r="DZ69" s="276"/>
      <c r="EA69" s="276"/>
      <c r="EB69" s="276"/>
      <c r="EC69" s="276"/>
      <c r="ED69" s="276"/>
      <c r="EE69" s="276"/>
      <c r="EF69" s="276"/>
      <c r="EG69" s="276"/>
      <c r="EH69" s="276"/>
      <c r="EI69" s="276"/>
      <c r="EJ69" s="276"/>
      <c r="EK69" s="276"/>
      <c r="EL69" s="276"/>
      <c r="EM69" s="276"/>
      <c r="EN69" s="276"/>
      <c r="EO69" s="276"/>
      <c r="EP69" s="276"/>
      <c r="EQ69" s="276"/>
      <c r="ER69" s="276"/>
      <c r="ES69" s="276"/>
      <c r="ET69" s="276"/>
      <c r="EU69" s="276"/>
      <c r="EV69" s="276"/>
      <c r="EW69" s="276"/>
      <c r="EX69" s="276"/>
      <c r="EY69" s="276"/>
      <c r="EZ69" s="276"/>
      <c r="FA69" s="276"/>
      <c r="FB69" s="276"/>
      <c r="FC69" s="276"/>
      <c r="FD69" s="276"/>
      <c r="FE69" s="276"/>
      <c r="FF69" s="276"/>
      <c r="FG69" s="276"/>
    </row>
    <row r="70" spans="1:163" customHeight="1" ht="9.75"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</row>
    <row r="71" spans="1:163" customHeight="1" ht="15.75" s="7" customFormat="1">
      <c r="A71" s="7" t="s">
        <v>105</v>
      </c>
    </row>
    <row r="72" spans="1:163" customHeight="1" ht="7.5"/>
    <row r="73" spans="1:163" customHeight="1" ht="15.75" s="4" customFormat="1">
      <c r="A73" s="277" t="s">
        <v>106</v>
      </c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R73" s="278"/>
      <c r="AS73" s="278"/>
      <c r="AT73" s="278"/>
      <c r="AU73" s="278"/>
      <c r="AV73" s="278"/>
      <c r="AW73" s="278"/>
      <c r="AX73" s="278"/>
      <c r="AY73" s="278"/>
      <c r="AZ73" s="278"/>
      <c r="BA73" s="278"/>
      <c r="BB73" s="278"/>
      <c r="BC73" s="278"/>
      <c r="BD73" s="278" t="s">
        <v>107</v>
      </c>
      <c r="BE73" s="278"/>
      <c r="BF73" s="278"/>
      <c r="BG73" s="278"/>
      <c r="BH73" s="278"/>
      <c r="BI73" s="278"/>
      <c r="BJ73" s="278"/>
      <c r="BK73" s="278"/>
      <c r="BL73" s="278"/>
      <c r="BM73" s="278"/>
      <c r="BN73" s="278"/>
      <c r="BO73" s="278"/>
      <c r="BP73" s="278"/>
      <c r="BQ73" s="278"/>
      <c r="BR73" s="278"/>
      <c r="BS73" s="278"/>
      <c r="BT73" s="278"/>
      <c r="BU73" s="278"/>
      <c r="BV73" s="278"/>
      <c r="BW73" s="278"/>
      <c r="BX73" s="278"/>
      <c r="BY73" s="278"/>
      <c r="BZ73" s="278"/>
      <c r="CA73" s="278"/>
      <c r="CB73" s="278"/>
      <c r="CC73" s="278"/>
      <c r="CD73" s="278"/>
      <c r="CE73" s="278"/>
      <c r="CF73" s="278"/>
      <c r="CG73" s="278"/>
      <c r="CH73" s="278"/>
      <c r="CI73" s="278"/>
      <c r="CJ73" s="278"/>
      <c r="CK73" s="278"/>
      <c r="CL73" s="278"/>
      <c r="CM73" s="278"/>
      <c r="CN73" s="278"/>
      <c r="CO73" s="278"/>
      <c r="CP73" s="278"/>
      <c r="CQ73" s="278"/>
      <c r="CR73" s="278"/>
      <c r="CS73" s="278"/>
      <c r="CT73" s="278"/>
      <c r="CU73" s="278"/>
      <c r="CV73" s="278"/>
      <c r="CW73" s="278"/>
      <c r="CX73" s="278"/>
      <c r="CY73" s="278"/>
      <c r="CZ73" s="278"/>
      <c r="DA73" s="278"/>
      <c r="DB73" s="278"/>
      <c r="DC73" s="278"/>
      <c r="DD73" s="278"/>
      <c r="DE73" s="278"/>
      <c r="DF73" s="278" t="s">
        <v>108</v>
      </c>
      <c r="DG73" s="278"/>
      <c r="DH73" s="278"/>
      <c r="DI73" s="278"/>
      <c r="DJ73" s="278"/>
      <c r="DK73" s="278"/>
      <c r="DL73" s="278"/>
      <c r="DM73" s="278"/>
      <c r="DN73" s="278"/>
      <c r="DO73" s="278"/>
      <c r="DP73" s="278"/>
      <c r="DQ73" s="278"/>
      <c r="DR73" s="278"/>
      <c r="DS73" s="278"/>
      <c r="DT73" s="278"/>
      <c r="DU73" s="278"/>
      <c r="DV73" s="278"/>
      <c r="DW73" s="278"/>
      <c r="DX73" s="278"/>
      <c r="DY73" s="278"/>
      <c r="DZ73" s="278"/>
      <c r="EA73" s="278"/>
      <c r="EB73" s="278"/>
      <c r="EC73" s="278"/>
      <c r="ED73" s="278"/>
      <c r="EE73" s="278"/>
      <c r="EF73" s="278"/>
      <c r="EG73" s="278"/>
      <c r="EH73" s="278"/>
      <c r="EI73" s="278"/>
      <c r="EJ73" s="278"/>
      <c r="EK73" s="278"/>
      <c r="EL73" s="278"/>
      <c r="EM73" s="278"/>
      <c r="EN73" s="278"/>
      <c r="EO73" s="278"/>
      <c r="EP73" s="278"/>
      <c r="EQ73" s="278"/>
      <c r="ER73" s="278"/>
      <c r="ES73" s="278"/>
      <c r="ET73" s="278"/>
      <c r="EU73" s="278"/>
      <c r="EV73" s="278"/>
      <c r="EW73" s="278"/>
      <c r="EX73" s="278"/>
      <c r="EY73" s="278"/>
      <c r="EZ73" s="278"/>
      <c r="FA73" s="278"/>
      <c r="FB73" s="278"/>
      <c r="FC73" s="278"/>
      <c r="FD73" s="278"/>
      <c r="FE73" s="278"/>
      <c r="FF73" s="278"/>
      <c r="FG73" s="279"/>
    </row>
    <row r="74" spans="1:163" customHeight="1" ht="15.75" s="4" customFormat="1">
      <c r="A74" s="268">
        <v>1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70" t="s">
        <v>109</v>
      </c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1">
        <v>3</v>
      </c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2"/>
    </row>
    <row r="75" spans="1:163" customHeight="1" ht="16.5" s="4" customFormat="1">
      <c r="A75" s="262" t="s">
        <v>110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111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112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163" customHeight="1" ht="156.75" s="4" customFormat="1">
      <c r="A76" s="262" t="s">
        <v>113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114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115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02.75" s="4" customFormat="1">
      <c r="A77" s="262" t="s">
        <v>116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3" t="s">
        <v>117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5"/>
      <c r="DF77" s="266" t="s">
        <v>118</v>
      </c>
      <c r="DG77" s="267"/>
      <c r="DH77" s="267"/>
      <c r="DI77" s="267"/>
      <c r="DJ77" s="267"/>
      <c r="DK77" s="267"/>
      <c r="DL77" s="267"/>
      <c r="DM77" s="267"/>
      <c r="DN77" s="267"/>
      <c r="DO77" s="267"/>
      <c r="DP77" s="267"/>
      <c r="DQ77" s="267"/>
      <c r="DR77" s="267"/>
      <c r="DS77" s="267"/>
      <c r="DT77" s="267"/>
      <c r="DU77" s="267"/>
      <c r="DV77" s="267"/>
      <c r="DW77" s="267"/>
      <c r="DX77" s="267"/>
      <c r="DY77" s="267"/>
      <c r="DZ77" s="267"/>
      <c r="EA77" s="267"/>
      <c r="EB77" s="267"/>
      <c r="EC77" s="267"/>
      <c r="ED77" s="267"/>
      <c r="EE77" s="267"/>
      <c r="EF77" s="267"/>
      <c r="EG77" s="267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</row>
    <row r="78" spans="1:163" customHeight="1" ht="18.75" s="4" customFormat="1">
      <c r="A78" s="259" t="s">
        <v>119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60" t="s">
        <v>120</v>
      </c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  <c r="CN78" s="260"/>
      <c r="CO78" s="260"/>
      <c r="CP78" s="260"/>
      <c r="CQ78" s="260"/>
      <c r="CR78" s="260"/>
      <c r="CS78" s="260"/>
      <c r="CT78" s="260"/>
      <c r="CU78" s="260"/>
      <c r="CV78" s="260"/>
      <c r="CW78" s="260"/>
      <c r="CX78" s="260"/>
      <c r="CY78" s="260"/>
      <c r="CZ78" s="260"/>
      <c r="DA78" s="260"/>
      <c r="DB78" s="260"/>
      <c r="DC78" s="260"/>
      <c r="DD78" s="260"/>
      <c r="DE78" s="260"/>
      <c r="DF78" s="261" t="s">
        <v>112</v>
      </c>
      <c r="DG78" s="261"/>
      <c r="DH78" s="261"/>
      <c r="DI78" s="261"/>
      <c r="DJ78" s="261"/>
      <c r="DK78" s="261"/>
      <c r="DL78" s="261"/>
      <c r="DM78" s="261"/>
      <c r="DN78" s="261"/>
      <c r="DO78" s="261"/>
      <c r="DP78" s="261"/>
      <c r="DQ78" s="261"/>
      <c r="DR78" s="261"/>
      <c r="DS78" s="261"/>
      <c r="DT78" s="261"/>
      <c r="DU78" s="261"/>
      <c r="DV78" s="261"/>
      <c r="DW78" s="261"/>
      <c r="DX78" s="261"/>
      <c r="DY78" s="261"/>
      <c r="DZ78" s="261"/>
      <c r="EA78" s="261"/>
      <c r="EB78" s="261"/>
      <c r="EC78" s="261"/>
      <c r="ED78" s="261"/>
      <c r="EE78" s="261"/>
      <c r="EF78" s="261"/>
      <c r="EG78" s="261"/>
      <c r="EH78" s="261"/>
      <c r="EI78" s="261"/>
      <c r="EJ78" s="261"/>
      <c r="EK78" s="261"/>
      <c r="EL78" s="261"/>
      <c r="EM78" s="261"/>
      <c r="EN78" s="261"/>
      <c r="EO78" s="261"/>
      <c r="EP78" s="261"/>
      <c r="EQ78" s="261"/>
      <c r="ER78" s="261"/>
      <c r="ES78" s="261"/>
      <c r="ET78" s="261"/>
      <c r="EU78" s="261"/>
      <c r="EV78" s="261"/>
      <c r="EW78" s="261"/>
      <c r="EX78" s="261"/>
      <c r="EY78" s="261"/>
      <c r="EZ78" s="261"/>
      <c r="FA78" s="261"/>
      <c r="FB78" s="261"/>
      <c r="FC78" s="261"/>
      <c r="FD78" s="261"/>
      <c r="FE78" s="261"/>
      <c r="FF78" s="261"/>
      <c r="FG78" s="261"/>
    </row>
    <row r="79" spans="1:163" customHeight="1" ht="15">
      <c r="A79" s="7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E79" s="326"/>
      <c r="CF79" s="326"/>
      <c r="CG79" s="326"/>
      <c r="CH79" s="326"/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326"/>
      <c r="DC79" s="326"/>
      <c r="DD79" s="326"/>
      <c r="DE79" s="326"/>
      <c r="DF79" s="326"/>
      <c r="DG79" s="326"/>
      <c r="DH79" s="326"/>
      <c r="DI79" s="326"/>
      <c r="DJ79" s="326"/>
      <c r="DK79" s="326"/>
      <c r="DL79" s="326"/>
      <c r="DM79" s="326"/>
      <c r="DN79" s="326"/>
      <c r="DO79" s="326"/>
      <c r="DP79" s="326"/>
      <c r="DQ79" s="326"/>
      <c r="DR79" s="326"/>
      <c r="DS79" s="326"/>
      <c r="DT79" s="326"/>
      <c r="DU79" s="326"/>
      <c r="DV79" s="326"/>
      <c r="DW79" s="326"/>
      <c r="DX79" s="326"/>
      <c r="DY79" s="326"/>
      <c r="DZ79" s="326"/>
      <c r="EA79" s="326"/>
      <c r="EB79" s="326"/>
      <c r="EC79" s="326"/>
      <c r="ED79" s="326"/>
      <c r="EE79" s="326"/>
      <c r="EF79" s="326"/>
      <c r="EG79" s="326"/>
      <c r="EH79" s="326"/>
      <c r="EI79" s="326"/>
      <c r="EJ79" s="326"/>
      <c r="EK79" s="326"/>
      <c r="EL79" s="326"/>
      <c r="EM79" s="326"/>
      <c r="EN79" s="326"/>
      <c r="EO79" s="326"/>
      <c r="EP79" s="326"/>
      <c r="EQ79" s="326"/>
      <c r="ER79" s="326"/>
      <c r="ES79" s="326"/>
      <c r="ET79" s="326"/>
      <c r="EU79" s="326"/>
      <c r="EV79" s="326"/>
      <c r="EW79" s="326"/>
      <c r="EX79" s="326"/>
      <c r="EY79" s="326"/>
      <c r="EZ79" s="326"/>
      <c r="FA79" s="326"/>
      <c r="FB79" s="326"/>
      <c r="FC79" s="326"/>
      <c r="FD79" s="326"/>
      <c r="FE79" s="326"/>
      <c r="FF79" s="326"/>
      <c r="FG79" s="33"/>
    </row>
    <row r="80" spans="1:163" customHeight="1" ht="13.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220" t="s">
        <v>35</v>
      </c>
      <c r="BV80" s="220"/>
      <c r="BW80" s="220"/>
      <c r="BX80" s="220"/>
      <c r="BY80" s="220"/>
      <c r="BZ80" s="220"/>
      <c r="CA80" s="220"/>
      <c r="CB80" s="220"/>
      <c r="CC80" s="220"/>
      <c r="CD80" s="220"/>
      <c r="CE80" s="305" t="s">
        <v>109</v>
      </c>
      <c r="CF80" s="305"/>
      <c r="CG80" s="305"/>
      <c r="CH80" s="305"/>
      <c r="CI80" s="305"/>
      <c r="CJ80" s="305"/>
      <c r="CK80" s="305"/>
      <c r="CL80" s="305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:163" customHeight="1" ht="12"/>
    <row r="82" spans="1:163" customHeight="1" ht="32.25">
      <c r="A82" s="217" t="s">
        <v>37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303" t="s">
        <v>121</v>
      </c>
      <c r="AK82" s="303"/>
      <c r="AL82" s="303"/>
      <c r="AM82" s="303"/>
      <c r="AN82" s="303"/>
      <c r="AO82" s="303"/>
      <c r="AP82" s="303"/>
      <c r="AQ82" s="303"/>
      <c r="AR82" s="303"/>
      <c r="AS82" s="303"/>
      <c r="AT82" s="303"/>
      <c r="AU82" s="303"/>
      <c r="AV82" s="303"/>
      <c r="AW82" s="303"/>
      <c r="AX82" s="303"/>
      <c r="AY82" s="303"/>
      <c r="AZ82" s="303"/>
      <c r="BA82" s="303"/>
      <c r="BB82" s="303"/>
      <c r="BC82" s="303"/>
      <c r="BD82" s="303"/>
      <c r="BE82" s="303"/>
      <c r="BF82" s="303"/>
      <c r="BG82" s="303"/>
      <c r="BH82" s="303"/>
      <c r="BI82" s="303"/>
      <c r="BJ82" s="303"/>
      <c r="BK82" s="303"/>
      <c r="BL82" s="303"/>
      <c r="BM82" s="303"/>
      <c r="BN82" s="303"/>
      <c r="BO82" s="303"/>
      <c r="BP82" s="303"/>
      <c r="BQ82" s="303"/>
      <c r="BR82" s="303"/>
      <c r="BS82" s="303"/>
      <c r="BT82" s="303"/>
      <c r="BU82" s="303"/>
      <c r="BV82" s="303"/>
      <c r="BW82" s="303"/>
      <c r="BX82" s="303"/>
      <c r="BY82" s="303"/>
      <c r="BZ82" s="303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  <c r="CW82" s="303"/>
      <c r="CX82" s="303"/>
      <c r="CY82" s="303"/>
      <c r="CZ82" s="303"/>
      <c r="DA82" s="303"/>
      <c r="DB82" s="303"/>
      <c r="DC82" s="303"/>
      <c r="DD82" s="303"/>
      <c r="DE82" s="303"/>
      <c r="DF82" s="303"/>
      <c r="DG82" s="303"/>
      <c r="DL82" s="16"/>
      <c r="DM82" s="223" t="s">
        <v>39</v>
      </c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N82" s="224" t="s">
        <v>122</v>
      </c>
      <c r="EO82" s="225"/>
      <c r="EP82" s="225"/>
      <c r="EQ82" s="225"/>
      <c r="ER82" s="225"/>
      <c r="ES82" s="225"/>
      <c r="ET82" s="225"/>
      <c r="EU82" s="225"/>
      <c r="EV82" s="225"/>
      <c r="EW82" s="225"/>
      <c r="EX82" s="225"/>
      <c r="EY82" s="225"/>
      <c r="EZ82" s="225"/>
      <c r="FA82" s="225"/>
      <c r="FB82" s="225"/>
      <c r="FC82" s="225"/>
      <c r="FD82" s="225"/>
      <c r="FE82" s="225"/>
      <c r="FF82" s="225"/>
      <c r="FG82" s="226"/>
    </row>
    <row r="83" spans="1:163" customHeight="1" ht="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L83" s="16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N83" s="227"/>
      <c r="EO83" s="228"/>
      <c r="EP83" s="228"/>
      <c r="EQ83" s="228"/>
      <c r="ER83" s="228"/>
      <c r="ES83" s="228"/>
      <c r="ET83" s="228"/>
      <c r="EU83" s="228"/>
      <c r="EV83" s="228"/>
      <c r="EW83" s="228"/>
      <c r="EX83" s="228"/>
      <c r="EY83" s="228"/>
      <c r="EZ83" s="228"/>
      <c r="FA83" s="228"/>
      <c r="FB83" s="228"/>
      <c r="FC83" s="228"/>
      <c r="FD83" s="228"/>
      <c r="FE83" s="228"/>
      <c r="FF83" s="228"/>
      <c r="FG83" s="229"/>
    </row>
    <row r="84" spans="1:163" customHeight="1" ht="31.5">
      <c r="A84" s="217" t="s">
        <v>41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8" t="s">
        <v>42</v>
      </c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  <c r="CL84" s="218"/>
      <c r="CM84" s="218"/>
      <c r="CN84" s="218"/>
      <c r="CO84" s="218"/>
      <c r="CP84" s="218"/>
      <c r="CQ84" s="218"/>
      <c r="CR84" s="218"/>
      <c r="CS84" s="218"/>
      <c r="CT84" s="218"/>
      <c r="CU84" s="218"/>
      <c r="CV84" s="218"/>
      <c r="CW84" s="218"/>
      <c r="CX84" s="218"/>
      <c r="CY84" s="218"/>
      <c r="CZ84" s="218"/>
      <c r="DA84" s="218"/>
      <c r="DB84" s="218"/>
      <c r="DC84" s="218"/>
      <c r="DD84" s="218"/>
      <c r="DE84" s="218"/>
      <c r="DF84" s="218"/>
      <c r="DG84" s="218"/>
      <c r="EN84" s="13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63" customHeight="1" ht="12">
      <c r="A87" s="7" t="s">
        <v>43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63" customHeight="1" ht="16.5">
      <c r="A89" s="7" t="s">
        <v>44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1" spans="1:163" customHeight="1" ht="12">
      <c r="A91" s="205" t="s">
        <v>45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6"/>
      <c r="M91" s="213" t="s">
        <v>46</v>
      </c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9"/>
      <c r="AZ91" s="213" t="s">
        <v>47</v>
      </c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9"/>
      <c r="BZ91" s="204" t="s">
        <v>48</v>
      </c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6"/>
      <c r="DG91" s="213" t="s">
        <v>49</v>
      </c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214"/>
      <c r="EJ91" s="219"/>
      <c r="EK91" s="213" t="s">
        <v>50</v>
      </c>
      <c r="EL91" s="214"/>
      <c r="EM91" s="214"/>
      <c r="EN91" s="214"/>
      <c r="EO91" s="214"/>
      <c r="EP91" s="214"/>
      <c r="EQ91" s="214"/>
      <c r="ER91" s="214"/>
      <c r="ES91" s="214"/>
      <c r="ET91" s="214"/>
      <c r="EU91" s="214"/>
      <c r="EV91" s="214"/>
      <c r="EW91" s="214"/>
      <c r="EX91" s="214"/>
      <c r="EY91" s="214"/>
      <c r="EZ91" s="214"/>
      <c r="FA91" s="214"/>
      <c r="FB91" s="214"/>
      <c r="FC91" s="214"/>
      <c r="FD91" s="214"/>
      <c r="FE91" s="214"/>
      <c r="FF91" s="214"/>
      <c r="FG91" s="214"/>
    </row>
    <row r="92" spans="1:163" customHeight="1" ht="1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9"/>
      <c r="M92" s="28"/>
      <c r="N92" s="215" t="s">
        <v>51</v>
      </c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7"/>
      <c r="Z92" s="28"/>
      <c r="AA92" s="215" t="s">
        <v>52</v>
      </c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7"/>
      <c r="AM92" s="28"/>
      <c r="AN92" s="215" t="s">
        <v>53</v>
      </c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7"/>
      <c r="AZ92" s="28"/>
      <c r="BA92" s="215" t="s">
        <v>51</v>
      </c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7"/>
      <c r="BM92" s="28"/>
      <c r="BN92" s="215" t="s">
        <v>52</v>
      </c>
      <c r="BO92" s="215"/>
      <c r="BP92" s="215"/>
      <c r="BQ92" s="215"/>
      <c r="BR92" s="215"/>
      <c r="BS92" s="215"/>
      <c r="BT92" s="215"/>
      <c r="BU92" s="215"/>
      <c r="BV92" s="215"/>
      <c r="BW92" s="215"/>
      <c r="BX92" s="215"/>
      <c r="BY92" s="27"/>
      <c r="BZ92" s="204" t="s">
        <v>54</v>
      </c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6"/>
      <c r="CM92" s="110" t="s">
        <v>55</v>
      </c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2"/>
      <c r="DG92" s="201">
        <v>20</v>
      </c>
      <c r="DH92" s="202"/>
      <c r="DI92" s="202"/>
      <c r="DJ92" s="203" t="s">
        <v>6</v>
      </c>
      <c r="DK92" s="203"/>
      <c r="DL92" s="203"/>
      <c r="DM92" s="199" t="s">
        <v>56</v>
      </c>
      <c r="DN92" s="199"/>
      <c r="DO92" s="199"/>
      <c r="DP92" s="200"/>
      <c r="DQ92" s="201">
        <v>20</v>
      </c>
      <c r="DR92" s="202"/>
      <c r="DS92" s="202"/>
      <c r="DT92" s="203" t="s">
        <v>8</v>
      </c>
      <c r="DU92" s="203"/>
      <c r="DV92" s="203"/>
      <c r="DW92" s="199" t="s">
        <v>56</v>
      </c>
      <c r="DX92" s="199"/>
      <c r="DY92" s="199"/>
      <c r="DZ92" s="200"/>
      <c r="EA92" s="201">
        <v>20</v>
      </c>
      <c r="EB92" s="202"/>
      <c r="EC92" s="202"/>
      <c r="ED92" s="203" t="s">
        <v>10</v>
      </c>
      <c r="EE92" s="203"/>
      <c r="EF92" s="203"/>
      <c r="EG92" s="199" t="s">
        <v>56</v>
      </c>
      <c r="EH92" s="199"/>
      <c r="EI92" s="199"/>
      <c r="EJ92" s="200"/>
      <c r="EK92" s="204" t="s">
        <v>57</v>
      </c>
      <c r="EL92" s="205"/>
      <c r="EM92" s="205"/>
      <c r="EN92" s="205"/>
      <c r="EO92" s="205"/>
      <c r="EP92" s="205"/>
      <c r="EQ92" s="205"/>
      <c r="ER92" s="205"/>
      <c r="ES92" s="205"/>
      <c r="ET92" s="205"/>
      <c r="EU92" s="206"/>
      <c r="EV92" s="204" t="s">
        <v>58</v>
      </c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</row>
    <row r="93" spans="1:163" customHeight="1" ht="1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9"/>
      <c r="M93" s="30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31"/>
      <c r="Z93" s="30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31"/>
      <c r="AM93" s="30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31"/>
      <c r="AZ93" s="30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31"/>
      <c r="BM93" s="30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31"/>
      <c r="BZ93" s="207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9"/>
      <c r="CM93" s="187" t="s">
        <v>59</v>
      </c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9"/>
      <c r="CY93" s="187" t="s">
        <v>60</v>
      </c>
      <c r="CZ93" s="188"/>
      <c r="DA93" s="188"/>
      <c r="DB93" s="188"/>
      <c r="DC93" s="188"/>
      <c r="DD93" s="188"/>
      <c r="DE93" s="188"/>
      <c r="DF93" s="189"/>
      <c r="DG93" s="193" t="s">
        <v>61</v>
      </c>
      <c r="DH93" s="194"/>
      <c r="DI93" s="194"/>
      <c r="DJ93" s="194"/>
      <c r="DK93" s="194"/>
      <c r="DL93" s="194"/>
      <c r="DM93" s="194"/>
      <c r="DN93" s="194"/>
      <c r="DO93" s="194"/>
      <c r="DP93" s="195"/>
      <c r="DQ93" s="193" t="s">
        <v>62</v>
      </c>
      <c r="DR93" s="194"/>
      <c r="DS93" s="194"/>
      <c r="DT93" s="194"/>
      <c r="DU93" s="194"/>
      <c r="DV93" s="194"/>
      <c r="DW93" s="194"/>
      <c r="DX93" s="194"/>
      <c r="DY93" s="194"/>
      <c r="DZ93" s="195"/>
      <c r="EA93" s="193" t="s">
        <v>63</v>
      </c>
      <c r="EB93" s="194"/>
      <c r="EC93" s="194"/>
      <c r="ED93" s="194"/>
      <c r="EE93" s="194"/>
      <c r="EF93" s="194"/>
      <c r="EG93" s="194"/>
      <c r="EH93" s="194"/>
      <c r="EI93" s="194"/>
      <c r="EJ93" s="195"/>
      <c r="EK93" s="207"/>
      <c r="EL93" s="208"/>
      <c r="EM93" s="208"/>
      <c r="EN93" s="208"/>
      <c r="EO93" s="208"/>
      <c r="EP93" s="208"/>
      <c r="EQ93" s="208"/>
      <c r="ER93" s="208"/>
      <c r="ES93" s="208"/>
      <c r="ET93" s="208"/>
      <c r="EU93" s="209"/>
      <c r="EV93" s="207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</row>
    <row r="94" spans="1:163" customHeight="1" ht="2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2"/>
      <c r="M94" s="196" t="s">
        <v>64</v>
      </c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8"/>
      <c r="Z94" s="196" t="s">
        <v>64</v>
      </c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8"/>
      <c r="AM94" s="196" t="s">
        <v>64</v>
      </c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8"/>
      <c r="AZ94" s="196" t="s">
        <v>64</v>
      </c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8"/>
      <c r="BM94" s="196" t="s">
        <v>64</v>
      </c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8"/>
      <c r="BZ94" s="210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2"/>
      <c r="CM94" s="190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2"/>
      <c r="CY94" s="190"/>
      <c r="CZ94" s="191"/>
      <c r="DA94" s="191"/>
      <c r="DB94" s="191"/>
      <c r="DC94" s="191"/>
      <c r="DD94" s="191"/>
      <c r="DE94" s="191"/>
      <c r="DF94" s="192"/>
      <c r="DG94" s="196"/>
      <c r="DH94" s="197"/>
      <c r="DI94" s="197"/>
      <c r="DJ94" s="197"/>
      <c r="DK94" s="197"/>
      <c r="DL94" s="197"/>
      <c r="DM94" s="197"/>
      <c r="DN94" s="197"/>
      <c r="DO94" s="197"/>
      <c r="DP94" s="198"/>
      <c r="DQ94" s="196"/>
      <c r="DR94" s="197"/>
      <c r="DS94" s="197"/>
      <c r="DT94" s="197"/>
      <c r="DU94" s="197"/>
      <c r="DV94" s="197"/>
      <c r="DW94" s="197"/>
      <c r="DX94" s="197"/>
      <c r="DY94" s="197"/>
      <c r="DZ94" s="198"/>
      <c r="EA94" s="196"/>
      <c r="EB94" s="197"/>
      <c r="EC94" s="197"/>
      <c r="ED94" s="197"/>
      <c r="EE94" s="197"/>
      <c r="EF94" s="197"/>
      <c r="EG94" s="197"/>
      <c r="EH94" s="197"/>
      <c r="EI94" s="197"/>
      <c r="EJ94" s="198"/>
      <c r="EK94" s="210"/>
      <c r="EL94" s="211"/>
      <c r="EM94" s="211"/>
      <c r="EN94" s="211"/>
      <c r="EO94" s="211"/>
      <c r="EP94" s="211"/>
      <c r="EQ94" s="211"/>
      <c r="ER94" s="211"/>
      <c r="ES94" s="211"/>
      <c r="ET94" s="211"/>
      <c r="EU94" s="212"/>
      <c r="EV94" s="210"/>
      <c r="EW94" s="211"/>
      <c r="EX94" s="211"/>
      <c r="EY94" s="211"/>
      <c r="EZ94" s="211"/>
      <c r="FA94" s="211"/>
      <c r="FB94" s="211"/>
      <c r="FC94" s="211"/>
      <c r="FD94" s="211"/>
      <c r="FE94" s="211"/>
      <c r="FF94" s="211"/>
      <c r="FG94" s="211"/>
    </row>
    <row r="95" spans="1:163" customHeight="1" ht="12">
      <c r="A95" s="185">
        <v>1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6"/>
      <c r="M95" s="184">
        <v>2</v>
      </c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6"/>
      <c r="Z95" s="184">
        <v>3</v>
      </c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6"/>
      <c r="AM95" s="184">
        <v>4</v>
      </c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6"/>
      <c r="AZ95" s="184">
        <v>5</v>
      </c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6"/>
      <c r="BM95" s="184">
        <v>6</v>
      </c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6"/>
      <c r="BZ95" s="184">
        <v>7</v>
      </c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6"/>
      <c r="CM95" s="184">
        <v>8</v>
      </c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6"/>
      <c r="CY95" s="184">
        <v>9</v>
      </c>
      <c r="CZ95" s="185"/>
      <c r="DA95" s="185"/>
      <c r="DB95" s="185"/>
      <c r="DC95" s="185"/>
      <c r="DD95" s="185"/>
      <c r="DE95" s="185"/>
      <c r="DF95" s="186"/>
      <c r="DG95" s="184">
        <v>10</v>
      </c>
      <c r="DH95" s="185"/>
      <c r="DI95" s="185"/>
      <c r="DJ95" s="185"/>
      <c r="DK95" s="185"/>
      <c r="DL95" s="185"/>
      <c r="DM95" s="185"/>
      <c r="DN95" s="185"/>
      <c r="DO95" s="185"/>
      <c r="DP95" s="186"/>
      <c r="DQ95" s="184">
        <v>11</v>
      </c>
      <c r="DR95" s="185"/>
      <c r="DS95" s="185"/>
      <c r="DT95" s="185"/>
      <c r="DU95" s="185"/>
      <c r="DV95" s="185"/>
      <c r="DW95" s="185"/>
      <c r="DX95" s="185"/>
      <c r="DY95" s="185"/>
      <c r="DZ95" s="186"/>
      <c r="EA95" s="184">
        <v>12</v>
      </c>
      <c r="EB95" s="185"/>
      <c r="EC95" s="185"/>
      <c r="ED95" s="185"/>
      <c r="EE95" s="185"/>
      <c r="EF95" s="185"/>
      <c r="EG95" s="185"/>
      <c r="EH95" s="185"/>
      <c r="EI95" s="185"/>
      <c r="EJ95" s="186"/>
      <c r="EK95" s="181">
        <v>13</v>
      </c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1">
        <v>14</v>
      </c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</row>
    <row r="96" spans="1:163" customHeight="1" ht="89.25">
      <c r="A96" s="94" t="s">
        <v>123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5"/>
      <c r="M96" s="98" t="s">
        <v>66</v>
      </c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4"/>
      <c r="Z96" s="98" t="s">
        <v>67</v>
      </c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  <c r="AK96" s="253"/>
      <c r="AL96" s="254"/>
      <c r="AM96" s="230" t="s">
        <v>66</v>
      </c>
      <c r="AN96" s="253"/>
      <c r="AO96" s="253"/>
      <c r="AP96" s="253"/>
      <c r="AQ96" s="253"/>
      <c r="AR96" s="253"/>
      <c r="AS96" s="253"/>
      <c r="AT96" s="253"/>
      <c r="AU96" s="253"/>
      <c r="AV96" s="253"/>
      <c r="AW96" s="253"/>
      <c r="AX96" s="253"/>
      <c r="AY96" s="254"/>
      <c r="AZ96" s="230" t="s">
        <v>68</v>
      </c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2"/>
      <c r="BM96" s="244" t="s">
        <v>69</v>
      </c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100"/>
      <c r="BZ96" s="312" t="s">
        <v>124</v>
      </c>
      <c r="CA96" s="313"/>
      <c r="CB96" s="313"/>
      <c r="CC96" s="313"/>
      <c r="CD96" s="313"/>
      <c r="CE96" s="313"/>
      <c r="CF96" s="313"/>
      <c r="CG96" s="313"/>
      <c r="CH96" s="313"/>
      <c r="CI96" s="313"/>
      <c r="CJ96" s="313"/>
      <c r="CK96" s="313"/>
      <c r="CL96" s="314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98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98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98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78.7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317"/>
      <c r="N97" s="327"/>
      <c r="O97" s="327"/>
      <c r="P97" s="327"/>
      <c r="Q97" s="327"/>
      <c r="R97" s="327"/>
      <c r="S97" s="327"/>
      <c r="T97" s="327"/>
      <c r="U97" s="327"/>
      <c r="V97" s="327"/>
      <c r="W97" s="327"/>
      <c r="X97" s="327"/>
      <c r="Y97" s="256"/>
      <c r="Z97" s="317"/>
      <c r="AA97" s="327"/>
      <c r="AB97" s="327"/>
      <c r="AC97" s="327"/>
      <c r="AD97" s="327"/>
      <c r="AE97" s="327"/>
      <c r="AF97" s="327"/>
      <c r="AG97" s="327"/>
      <c r="AH97" s="327"/>
      <c r="AI97" s="327"/>
      <c r="AJ97" s="327"/>
      <c r="AK97" s="327"/>
      <c r="AL97" s="256"/>
      <c r="AM97" s="317"/>
      <c r="AN97" s="327"/>
      <c r="AO97" s="327"/>
      <c r="AP97" s="327"/>
      <c r="AQ97" s="327"/>
      <c r="AR97" s="327"/>
      <c r="AS97" s="327"/>
      <c r="AT97" s="327"/>
      <c r="AU97" s="327"/>
      <c r="AV97" s="327"/>
      <c r="AW97" s="327"/>
      <c r="AX97" s="327"/>
      <c r="AY97" s="256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39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1"/>
      <c r="BZ97" s="312" t="s">
        <v>125</v>
      </c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41.25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31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256"/>
      <c r="Z98" s="317"/>
      <c r="AA98" s="327"/>
      <c r="AB98" s="327"/>
      <c r="AC98" s="327"/>
      <c r="AD98" s="327"/>
      <c r="AE98" s="327"/>
      <c r="AF98" s="327"/>
      <c r="AG98" s="327"/>
      <c r="AH98" s="327"/>
      <c r="AI98" s="327"/>
      <c r="AJ98" s="327"/>
      <c r="AK98" s="327"/>
      <c r="AL98" s="256"/>
      <c r="AM98" s="317"/>
      <c r="AN98" s="327"/>
      <c r="AO98" s="327"/>
      <c r="AP98" s="327"/>
      <c r="AQ98" s="327"/>
      <c r="AR98" s="327"/>
      <c r="AS98" s="327"/>
      <c r="AT98" s="327"/>
      <c r="AU98" s="327"/>
      <c r="AV98" s="327"/>
      <c r="AW98" s="327"/>
      <c r="AX98" s="327"/>
      <c r="AY98" s="256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39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1"/>
      <c r="BZ98" s="312" t="s">
        <v>74</v>
      </c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4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98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98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98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130.5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315"/>
      <c r="M99" s="31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256"/>
      <c r="Z99" s="31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256"/>
      <c r="AM99" s="31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256"/>
      <c r="AZ99" s="233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5"/>
      <c r="BM99" s="239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1"/>
      <c r="BZ99" s="308" t="s">
        <v>75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80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80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80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78.7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7"/>
      <c r="M100" s="318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8"/>
      <c r="Z100" s="318"/>
      <c r="AA100" s="257"/>
      <c r="AB100" s="257"/>
      <c r="AC100" s="257"/>
      <c r="AD100" s="257"/>
      <c r="AE100" s="257"/>
      <c r="AF100" s="257"/>
      <c r="AG100" s="257"/>
      <c r="AH100" s="257"/>
      <c r="AI100" s="257"/>
      <c r="AJ100" s="257"/>
      <c r="AK100" s="257"/>
      <c r="AL100" s="258"/>
      <c r="AM100" s="318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8"/>
      <c r="AZ100" s="236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8"/>
      <c r="BM100" s="101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3"/>
      <c r="BZ100" s="308" t="s">
        <v>76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98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98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98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42">
      <c r="A101" s="94" t="s">
        <v>226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5"/>
      <c r="M101" s="98" t="s">
        <v>223</v>
      </c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4"/>
      <c r="Z101" s="98" t="s">
        <v>227</v>
      </c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4"/>
      <c r="AM101" s="98" t="s">
        <v>66</v>
      </c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4"/>
      <c r="AZ101" s="230" t="s">
        <v>68</v>
      </c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2"/>
      <c r="BM101" s="244" t="s">
        <v>69</v>
      </c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100"/>
      <c r="BZ101" s="308" t="s">
        <v>74</v>
      </c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10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100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100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100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78.7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7"/>
      <c r="M102" s="318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8"/>
      <c r="Z102" s="318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8"/>
      <c r="AM102" s="318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8"/>
      <c r="AZ102" s="236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8"/>
      <c r="BM102" s="101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3"/>
      <c r="BZ102" s="308" t="s">
        <v>76</v>
      </c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10"/>
      <c r="CM102" s="110" t="s">
        <v>71</v>
      </c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2"/>
      <c r="CY102" s="113" t="s">
        <v>72</v>
      </c>
      <c r="CZ102" s="114"/>
      <c r="DA102" s="114"/>
      <c r="DB102" s="114"/>
      <c r="DC102" s="114"/>
      <c r="DD102" s="114"/>
      <c r="DE102" s="114"/>
      <c r="DF102" s="115"/>
      <c r="DG102" s="89">
        <v>98</v>
      </c>
      <c r="DH102" s="90"/>
      <c r="DI102" s="90"/>
      <c r="DJ102" s="90"/>
      <c r="DK102" s="90"/>
      <c r="DL102" s="90"/>
      <c r="DM102" s="90"/>
      <c r="DN102" s="90"/>
      <c r="DO102" s="90"/>
      <c r="DP102" s="91"/>
      <c r="DQ102" s="89">
        <v>98</v>
      </c>
      <c r="DR102" s="90"/>
      <c r="DS102" s="90"/>
      <c r="DT102" s="90"/>
      <c r="DU102" s="90"/>
      <c r="DV102" s="90"/>
      <c r="DW102" s="90"/>
      <c r="DX102" s="90"/>
      <c r="DY102" s="90"/>
      <c r="DZ102" s="91"/>
      <c r="EA102" s="89">
        <v>98</v>
      </c>
      <c r="EB102" s="90"/>
      <c r="EC102" s="90"/>
      <c r="ED102" s="90"/>
      <c r="EE102" s="90"/>
      <c r="EF102" s="90"/>
      <c r="EG102" s="90"/>
      <c r="EH102" s="90"/>
      <c r="EI102" s="90"/>
      <c r="EJ102" s="91"/>
      <c r="EK102" s="89">
        <v>10</v>
      </c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2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</row>
    <row r="103" spans="1:163" customHeight="1" ht="12">
      <c r="AZ103" s="6"/>
      <c r="BA103" s="6"/>
      <c r="BB103" s="6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</row>
    <row r="104" spans="1:163" customHeight="1" ht="14.25">
      <c r="A104" s="7" t="s">
        <v>77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customHeight="1" ht="10.5"/>
    <row r="106" spans="1:163" customHeight="1" ht="42">
      <c r="A106" s="169" t="s">
        <v>45</v>
      </c>
      <c r="B106" s="169"/>
      <c r="C106" s="169"/>
      <c r="D106" s="169"/>
      <c r="E106" s="169"/>
      <c r="F106" s="169"/>
      <c r="G106" s="169"/>
      <c r="H106" s="169"/>
      <c r="I106" s="169"/>
      <c r="J106" s="170"/>
      <c r="K106" s="164" t="s">
        <v>46</v>
      </c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80"/>
      <c r="AR106" s="164" t="s">
        <v>78</v>
      </c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80"/>
      <c r="BN106" s="168" t="s">
        <v>79</v>
      </c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4" t="s">
        <v>80</v>
      </c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80"/>
      <c r="DO106" s="164" t="s">
        <v>81</v>
      </c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80"/>
      <c r="EP106" s="164" t="s">
        <v>82</v>
      </c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</row>
    <row r="107" spans="1:163" customHeight="1" ht="16.5">
      <c r="A107" s="172"/>
      <c r="B107" s="172"/>
      <c r="C107" s="172"/>
      <c r="D107" s="172"/>
      <c r="E107" s="172"/>
      <c r="F107" s="172"/>
      <c r="G107" s="172"/>
      <c r="H107" s="172"/>
      <c r="I107" s="172"/>
      <c r="J107" s="173"/>
      <c r="K107" s="35"/>
      <c r="L107" s="166" t="s">
        <v>51</v>
      </c>
      <c r="M107" s="166"/>
      <c r="N107" s="166"/>
      <c r="O107" s="166"/>
      <c r="P107" s="166"/>
      <c r="Q107" s="166"/>
      <c r="R107" s="166"/>
      <c r="S107" s="166"/>
      <c r="T107" s="166"/>
      <c r="U107" s="34"/>
      <c r="V107" s="35"/>
      <c r="W107" s="166" t="s">
        <v>52</v>
      </c>
      <c r="X107" s="166"/>
      <c r="Y107" s="166"/>
      <c r="Z107" s="166"/>
      <c r="AA107" s="166"/>
      <c r="AB107" s="166"/>
      <c r="AC107" s="166"/>
      <c r="AD107" s="166"/>
      <c r="AE107" s="166"/>
      <c r="AF107" s="34"/>
      <c r="AG107" s="35"/>
      <c r="AH107" s="166" t="s">
        <v>53</v>
      </c>
      <c r="AI107" s="166"/>
      <c r="AJ107" s="166"/>
      <c r="AK107" s="166"/>
      <c r="AL107" s="166"/>
      <c r="AM107" s="166"/>
      <c r="AN107" s="166"/>
      <c r="AO107" s="166"/>
      <c r="AP107" s="166"/>
      <c r="AQ107" s="34"/>
      <c r="AR107" s="35"/>
      <c r="AS107" s="166" t="s">
        <v>51</v>
      </c>
      <c r="AT107" s="166"/>
      <c r="AU107" s="166"/>
      <c r="AV107" s="166"/>
      <c r="AW107" s="166"/>
      <c r="AX107" s="166"/>
      <c r="AY107" s="166"/>
      <c r="AZ107" s="166"/>
      <c r="BA107" s="166"/>
      <c r="BB107" s="34"/>
      <c r="BC107" s="35"/>
      <c r="BD107" s="166" t="s">
        <v>52</v>
      </c>
      <c r="BE107" s="166"/>
      <c r="BF107" s="166"/>
      <c r="BG107" s="166"/>
      <c r="BH107" s="166"/>
      <c r="BI107" s="166"/>
      <c r="BJ107" s="166"/>
      <c r="BK107" s="166"/>
      <c r="BL107" s="166"/>
      <c r="BM107" s="34"/>
      <c r="BN107" s="168" t="s">
        <v>83</v>
      </c>
      <c r="BO107" s="169"/>
      <c r="BP107" s="169"/>
      <c r="BQ107" s="169"/>
      <c r="BR107" s="169"/>
      <c r="BS107" s="169"/>
      <c r="BT107" s="169"/>
      <c r="BU107" s="169"/>
      <c r="BV107" s="169"/>
      <c r="BW107" s="170"/>
      <c r="BX107" s="177" t="s">
        <v>55</v>
      </c>
      <c r="BY107" s="178"/>
      <c r="BZ107" s="178"/>
      <c r="CA107" s="178"/>
      <c r="CB107" s="178"/>
      <c r="CC107" s="178"/>
      <c r="CD107" s="178"/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22">
        <v>20</v>
      </c>
      <c r="CO107" s="123"/>
      <c r="CP107" s="123"/>
      <c r="CQ107" s="124" t="s">
        <v>6</v>
      </c>
      <c r="CR107" s="124"/>
      <c r="CS107" s="125" t="s">
        <v>56</v>
      </c>
      <c r="CT107" s="125"/>
      <c r="CU107" s="125"/>
      <c r="CV107" s="126"/>
      <c r="CW107" s="122">
        <v>20</v>
      </c>
      <c r="CX107" s="123"/>
      <c r="CY107" s="123"/>
      <c r="CZ107" s="124" t="s">
        <v>8</v>
      </c>
      <c r="DA107" s="124"/>
      <c r="DB107" s="125" t="s">
        <v>56</v>
      </c>
      <c r="DC107" s="125"/>
      <c r="DD107" s="125"/>
      <c r="DE107" s="126"/>
      <c r="DF107" s="122">
        <v>20</v>
      </c>
      <c r="DG107" s="123"/>
      <c r="DH107" s="123"/>
      <c r="DI107" s="124" t="s">
        <v>10</v>
      </c>
      <c r="DJ107" s="124"/>
      <c r="DK107" s="125" t="s">
        <v>56</v>
      </c>
      <c r="DL107" s="125"/>
      <c r="DM107" s="125"/>
      <c r="DN107" s="126"/>
      <c r="DO107" s="122">
        <v>20</v>
      </c>
      <c r="DP107" s="123"/>
      <c r="DQ107" s="123"/>
      <c r="DR107" s="124" t="s">
        <v>6</v>
      </c>
      <c r="DS107" s="124"/>
      <c r="DT107" s="125" t="s">
        <v>56</v>
      </c>
      <c r="DU107" s="125"/>
      <c r="DV107" s="125"/>
      <c r="DW107" s="126"/>
      <c r="DX107" s="122">
        <v>20</v>
      </c>
      <c r="DY107" s="123"/>
      <c r="DZ107" s="123"/>
      <c r="EA107" s="124" t="s">
        <v>8</v>
      </c>
      <c r="EB107" s="124"/>
      <c r="EC107" s="125" t="s">
        <v>56</v>
      </c>
      <c r="ED107" s="125"/>
      <c r="EE107" s="125"/>
      <c r="EF107" s="126"/>
      <c r="EG107" s="122">
        <v>20</v>
      </c>
      <c r="EH107" s="123"/>
      <c r="EI107" s="123"/>
      <c r="EJ107" s="124" t="s">
        <v>10</v>
      </c>
      <c r="EK107" s="124"/>
      <c r="EL107" s="125" t="s">
        <v>56</v>
      </c>
      <c r="EM107" s="125"/>
      <c r="EN107" s="125"/>
      <c r="EO107" s="126"/>
      <c r="EP107" s="152" t="s">
        <v>84</v>
      </c>
      <c r="EQ107" s="153"/>
      <c r="ER107" s="153"/>
      <c r="ES107" s="153"/>
      <c r="ET107" s="153"/>
      <c r="EU107" s="153"/>
      <c r="EV107" s="153"/>
      <c r="EW107" s="153"/>
      <c r="EX107" s="154"/>
      <c r="EY107" s="152" t="s">
        <v>85</v>
      </c>
      <c r="EZ107" s="153"/>
      <c r="FA107" s="153"/>
      <c r="FB107" s="153"/>
      <c r="FC107" s="153"/>
      <c r="FD107" s="153"/>
      <c r="FE107" s="153"/>
      <c r="FF107" s="153"/>
      <c r="FG107" s="153"/>
    </row>
    <row r="108" spans="1:163" customHeight="1" ht="12">
      <c r="A108" s="172"/>
      <c r="B108" s="172"/>
      <c r="C108" s="172"/>
      <c r="D108" s="172"/>
      <c r="E108" s="172"/>
      <c r="F108" s="172"/>
      <c r="G108" s="172"/>
      <c r="H108" s="172"/>
      <c r="I108" s="172"/>
      <c r="J108" s="173"/>
      <c r="K108" s="37"/>
      <c r="L108" s="167"/>
      <c r="M108" s="167"/>
      <c r="N108" s="167"/>
      <c r="O108" s="167"/>
      <c r="P108" s="167"/>
      <c r="Q108" s="167"/>
      <c r="R108" s="167"/>
      <c r="S108" s="167"/>
      <c r="T108" s="167"/>
      <c r="U108" s="38"/>
      <c r="V108" s="3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38"/>
      <c r="AG108" s="3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38"/>
      <c r="AR108" s="3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38"/>
      <c r="BC108" s="3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38"/>
      <c r="BN108" s="171"/>
      <c r="BO108" s="172"/>
      <c r="BP108" s="172"/>
      <c r="BQ108" s="172"/>
      <c r="BR108" s="172"/>
      <c r="BS108" s="172"/>
      <c r="BT108" s="172"/>
      <c r="BU108" s="172"/>
      <c r="BV108" s="172"/>
      <c r="BW108" s="173"/>
      <c r="BX108" s="158" t="s">
        <v>86</v>
      </c>
      <c r="BY108" s="159"/>
      <c r="BZ108" s="159"/>
      <c r="CA108" s="159"/>
      <c r="CB108" s="159"/>
      <c r="CC108" s="159"/>
      <c r="CD108" s="159"/>
      <c r="CE108" s="159"/>
      <c r="CF108" s="160"/>
      <c r="CG108" s="158" t="s">
        <v>60</v>
      </c>
      <c r="CH108" s="159"/>
      <c r="CI108" s="159"/>
      <c r="CJ108" s="159"/>
      <c r="CK108" s="159"/>
      <c r="CL108" s="159"/>
      <c r="CM108" s="159"/>
      <c r="CN108" s="155" t="s">
        <v>87</v>
      </c>
      <c r="CO108" s="156"/>
      <c r="CP108" s="156"/>
      <c r="CQ108" s="156"/>
      <c r="CR108" s="156"/>
      <c r="CS108" s="156"/>
      <c r="CT108" s="156"/>
      <c r="CU108" s="156"/>
      <c r="CV108" s="157"/>
      <c r="CW108" s="155" t="s">
        <v>62</v>
      </c>
      <c r="CX108" s="156"/>
      <c r="CY108" s="156"/>
      <c r="CZ108" s="156"/>
      <c r="DA108" s="156"/>
      <c r="DB108" s="156"/>
      <c r="DC108" s="156"/>
      <c r="DD108" s="156"/>
      <c r="DE108" s="157"/>
      <c r="DF108" s="155" t="s">
        <v>63</v>
      </c>
      <c r="DG108" s="156"/>
      <c r="DH108" s="156"/>
      <c r="DI108" s="156"/>
      <c r="DJ108" s="156"/>
      <c r="DK108" s="156"/>
      <c r="DL108" s="156"/>
      <c r="DM108" s="156"/>
      <c r="DN108" s="157"/>
      <c r="DO108" s="155" t="s">
        <v>87</v>
      </c>
      <c r="DP108" s="156"/>
      <c r="DQ108" s="156"/>
      <c r="DR108" s="156"/>
      <c r="DS108" s="156"/>
      <c r="DT108" s="156"/>
      <c r="DU108" s="156"/>
      <c r="DV108" s="156"/>
      <c r="DW108" s="157"/>
      <c r="DX108" s="155" t="s">
        <v>62</v>
      </c>
      <c r="DY108" s="156"/>
      <c r="DZ108" s="156"/>
      <c r="EA108" s="156"/>
      <c r="EB108" s="156"/>
      <c r="EC108" s="156"/>
      <c r="ED108" s="156"/>
      <c r="EE108" s="156"/>
      <c r="EF108" s="157"/>
      <c r="EG108" s="155" t="s">
        <v>63</v>
      </c>
      <c r="EH108" s="156"/>
      <c r="EI108" s="156"/>
      <c r="EJ108" s="156"/>
      <c r="EK108" s="156"/>
      <c r="EL108" s="156"/>
      <c r="EM108" s="156"/>
      <c r="EN108" s="156"/>
      <c r="EO108" s="157"/>
      <c r="EP108" s="155"/>
      <c r="EQ108" s="156"/>
      <c r="ER108" s="156"/>
      <c r="ES108" s="156"/>
      <c r="ET108" s="156"/>
      <c r="EU108" s="156"/>
      <c r="EV108" s="156"/>
      <c r="EW108" s="156"/>
      <c r="EX108" s="157"/>
      <c r="EY108" s="155"/>
      <c r="EZ108" s="156"/>
      <c r="FA108" s="156"/>
      <c r="FB108" s="156"/>
      <c r="FC108" s="156"/>
      <c r="FD108" s="156"/>
      <c r="FE108" s="156"/>
      <c r="FF108" s="156"/>
      <c r="FG108" s="156"/>
    </row>
    <row r="109" spans="1:163" customHeight="1" ht="18.75">
      <c r="A109" s="175"/>
      <c r="B109" s="175"/>
      <c r="C109" s="175"/>
      <c r="D109" s="175"/>
      <c r="E109" s="175"/>
      <c r="F109" s="175"/>
      <c r="G109" s="175"/>
      <c r="H109" s="175"/>
      <c r="I109" s="175"/>
      <c r="J109" s="176"/>
      <c r="K109" s="149" t="s">
        <v>64</v>
      </c>
      <c r="L109" s="150"/>
      <c r="M109" s="150"/>
      <c r="N109" s="150"/>
      <c r="O109" s="150"/>
      <c r="P109" s="150"/>
      <c r="Q109" s="150"/>
      <c r="R109" s="150"/>
      <c r="S109" s="150"/>
      <c r="T109" s="150"/>
      <c r="U109" s="151"/>
      <c r="V109" s="149" t="s">
        <v>64</v>
      </c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1"/>
      <c r="AG109" s="149" t="s">
        <v>64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1"/>
      <c r="AR109" s="149" t="s">
        <v>64</v>
      </c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1"/>
      <c r="BC109" s="149" t="s">
        <v>64</v>
      </c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1"/>
      <c r="BN109" s="174"/>
      <c r="BO109" s="175"/>
      <c r="BP109" s="175"/>
      <c r="BQ109" s="175"/>
      <c r="BR109" s="175"/>
      <c r="BS109" s="175"/>
      <c r="BT109" s="175"/>
      <c r="BU109" s="175"/>
      <c r="BV109" s="175"/>
      <c r="BW109" s="176"/>
      <c r="BX109" s="161"/>
      <c r="BY109" s="162"/>
      <c r="BZ109" s="162"/>
      <c r="CA109" s="162"/>
      <c r="CB109" s="162"/>
      <c r="CC109" s="162"/>
      <c r="CD109" s="162"/>
      <c r="CE109" s="162"/>
      <c r="CF109" s="163"/>
      <c r="CG109" s="161"/>
      <c r="CH109" s="162"/>
      <c r="CI109" s="162"/>
      <c r="CJ109" s="162"/>
      <c r="CK109" s="162"/>
      <c r="CL109" s="162"/>
      <c r="CM109" s="162"/>
      <c r="CN109" s="149"/>
      <c r="CO109" s="150"/>
      <c r="CP109" s="150"/>
      <c r="CQ109" s="150"/>
      <c r="CR109" s="150"/>
      <c r="CS109" s="150"/>
      <c r="CT109" s="150"/>
      <c r="CU109" s="150"/>
      <c r="CV109" s="151"/>
      <c r="CW109" s="149"/>
      <c r="CX109" s="150"/>
      <c r="CY109" s="150"/>
      <c r="CZ109" s="150"/>
      <c r="DA109" s="150"/>
      <c r="DB109" s="150"/>
      <c r="DC109" s="150"/>
      <c r="DD109" s="150"/>
      <c r="DE109" s="151"/>
      <c r="DF109" s="149"/>
      <c r="DG109" s="150"/>
      <c r="DH109" s="150"/>
      <c r="DI109" s="150"/>
      <c r="DJ109" s="150"/>
      <c r="DK109" s="150"/>
      <c r="DL109" s="150"/>
      <c r="DM109" s="150"/>
      <c r="DN109" s="151"/>
      <c r="DO109" s="149"/>
      <c r="DP109" s="150"/>
      <c r="DQ109" s="150"/>
      <c r="DR109" s="150"/>
      <c r="DS109" s="150"/>
      <c r="DT109" s="150"/>
      <c r="DU109" s="150"/>
      <c r="DV109" s="150"/>
      <c r="DW109" s="151"/>
      <c r="DX109" s="149"/>
      <c r="DY109" s="150"/>
      <c r="DZ109" s="150"/>
      <c r="EA109" s="150"/>
      <c r="EB109" s="150"/>
      <c r="EC109" s="150"/>
      <c r="ED109" s="150"/>
      <c r="EE109" s="150"/>
      <c r="EF109" s="151"/>
      <c r="EG109" s="149"/>
      <c r="EH109" s="150"/>
      <c r="EI109" s="150"/>
      <c r="EJ109" s="150"/>
      <c r="EK109" s="150"/>
      <c r="EL109" s="150"/>
      <c r="EM109" s="150"/>
      <c r="EN109" s="150"/>
      <c r="EO109" s="151"/>
      <c r="EP109" s="149"/>
      <c r="EQ109" s="150"/>
      <c r="ER109" s="150"/>
      <c r="ES109" s="150"/>
      <c r="ET109" s="150"/>
      <c r="EU109" s="150"/>
      <c r="EV109" s="150"/>
      <c r="EW109" s="150"/>
      <c r="EX109" s="151"/>
      <c r="EY109" s="149"/>
      <c r="EZ109" s="150"/>
      <c r="FA109" s="150"/>
      <c r="FB109" s="150"/>
      <c r="FC109" s="150"/>
      <c r="FD109" s="150"/>
      <c r="FE109" s="150"/>
      <c r="FF109" s="150"/>
      <c r="FG109" s="150"/>
    </row>
    <row r="110" spans="1:163" customHeight="1" ht="12">
      <c r="A110" s="120">
        <v>1</v>
      </c>
      <c r="B110" s="120"/>
      <c r="C110" s="120"/>
      <c r="D110" s="120"/>
      <c r="E110" s="120"/>
      <c r="F110" s="120"/>
      <c r="G110" s="120"/>
      <c r="H110" s="120"/>
      <c r="I110" s="120"/>
      <c r="J110" s="121"/>
      <c r="K110" s="119">
        <v>2</v>
      </c>
      <c r="L110" s="120"/>
      <c r="M110" s="120"/>
      <c r="N110" s="120"/>
      <c r="O110" s="120"/>
      <c r="P110" s="120"/>
      <c r="Q110" s="120"/>
      <c r="R110" s="120"/>
      <c r="S110" s="120"/>
      <c r="T110" s="120"/>
      <c r="U110" s="121"/>
      <c r="V110" s="119">
        <v>3</v>
      </c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1"/>
      <c r="AG110" s="119">
        <v>4</v>
      </c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1"/>
      <c r="AR110" s="119">
        <v>5</v>
      </c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1"/>
      <c r="BC110" s="119">
        <v>6</v>
      </c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1"/>
      <c r="BN110" s="119">
        <v>7</v>
      </c>
      <c r="BO110" s="120"/>
      <c r="BP110" s="120"/>
      <c r="BQ110" s="120"/>
      <c r="BR110" s="120"/>
      <c r="BS110" s="120"/>
      <c r="BT110" s="120"/>
      <c r="BU110" s="120"/>
      <c r="BV110" s="120"/>
      <c r="BW110" s="121"/>
      <c r="BX110" s="119">
        <v>8</v>
      </c>
      <c r="BY110" s="120"/>
      <c r="BZ110" s="120"/>
      <c r="CA110" s="120"/>
      <c r="CB110" s="120"/>
      <c r="CC110" s="120"/>
      <c r="CD110" s="120"/>
      <c r="CE110" s="120"/>
      <c r="CF110" s="121"/>
      <c r="CG110" s="119">
        <v>9</v>
      </c>
      <c r="CH110" s="120"/>
      <c r="CI110" s="120"/>
      <c r="CJ110" s="120"/>
      <c r="CK110" s="120"/>
      <c r="CL110" s="120"/>
      <c r="CM110" s="120"/>
      <c r="CN110" s="119">
        <v>10</v>
      </c>
      <c r="CO110" s="120"/>
      <c r="CP110" s="120"/>
      <c r="CQ110" s="120"/>
      <c r="CR110" s="120"/>
      <c r="CS110" s="120"/>
      <c r="CT110" s="120"/>
      <c r="CU110" s="120"/>
      <c r="CV110" s="121"/>
      <c r="CW110" s="119">
        <v>11</v>
      </c>
      <c r="CX110" s="120"/>
      <c r="CY110" s="120"/>
      <c r="CZ110" s="120"/>
      <c r="DA110" s="120"/>
      <c r="DB110" s="120"/>
      <c r="DC110" s="120"/>
      <c r="DD110" s="120"/>
      <c r="DE110" s="121"/>
      <c r="DF110" s="119">
        <v>12</v>
      </c>
      <c r="DG110" s="120"/>
      <c r="DH110" s="120"/>
      <c r="DI110" s="120"/>
      <c r="DJ110" s="120"/>
      <c r="DK110" s="120"/>
      <c r="DL110" s="120"/>
      <c r="DM110" s="120"/>
      <c r="DN110" s="121"/>
      <c r="DO110" s="119">
        <v>13</v>
      </c>
      <c r="DP110" s="120"/>
      <c r="DQ110" s="120"/>
      <c r="DR110" s="120"/>
      <c r="DS110" s="120"/>
      <c r="DT110" s="120"/>
      <c r="DU110" s="120"/>
      <c r="DV110" s="120"/>
      <c r="DW110" s="121"/>
      <c r="DX110" s="119">
        <v>14</v>
      </c>
      <c r="DY110" s="120"/>
      <c r="DZ110" s="120"/>
      <c r="EA110" s="120"/>
      <c r="EB110" s="120"/>
      <c r="EC110" s="120"/>
      <c r="ED110" s="120"/>
      <c r="EE110" s="120"/>
      <c r="EF110" s="121"/>
      <c r="EG110" s="119">
        <v>15</v>
      </c>
      <c r="EH110" s="120"/>
      <c r="EI110" s="120"/>
      <c r="EJ110" s="120"/>
      <c r="EK110" s="120"/>
      <c r="EL110" s="120"/>
      <c r="EM110" s="120"/>
      <c r="EN110" s="120"/>
      <c r="EO110" s="121"/>
      <c r="EP110" s="146">
        <v>16</v>
      </c>
      <c r="EQ110" s="147"/>
      <c r="ER110" s="147"/>
      <c r="ES110" s="147"/>
      <c r="ET110" s="147"/>
      <c r="EU110" s="147"/>
      <c r="EV110" s="147"/>
      <c r="EW110" s="147"/>
      <c r="EX110" s="147"/>
      <c r="EY110" s="146">
        <v>17</v>
      </c>
      <c r="EZ110" s="147"/>
      <c r="FA110" s="147"/>
      <c r="FB110" s="147"/>
      <c r="FC110" s="147"/>
      <c r="FD110" s="147"/>
      <c r="FE110" s="147"/>
      <c r="FF110" s="147"/>
      <c r="FG110" s="147"/>
    </row>
    <row r="111" spans="1:163" customHeight="1" ht="98.25">
      <c r="A111" s="296" t="s">
        <v>123</v>
      </c>
      <c r="B111" s="296"/>
      <c r="C111" s="296"/>
      <c r="D111" s="296"/>
      <c r="E111" s="296"/>
      <c r="F111" s="296"/>
      <c r="G111" s="296"/>
      <c r="H111" s="296"/>
      <c r="I111" s="296"/>
      <c r="J111" s="297"/>
      <c r="K111" s="140" t="s">
        <v>66</v>
      </c>
      <c r="L111" s="141"/>
      <c r="M111" s="141"/>
      <c r="N111" s="141"/>
      <c r="O111" s="141"/>
      <c r="P111" s="141"/>
      <c r="Q111" s="141"/>
      <c r="R111" s="141"/>
      <c r="S111" s="141"/>
      <c r="T111" s="141"/>
      <c r="U111" s="142"/>
      <c r="V111" s="140" t="s">
        <v>67</v>
      </c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2"/>
      <c r="AG111" s="116" t="s">
        <v>66</v>
      </c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8"/>
      <c r="AR111" s="116" t="s">
        <v>68</v>
      </c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8"/>
      <c r="BC111" s="319" t="s">
        <v>69</v>
      </c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2"/>
      <c r="BN111" s="137" t="s">
        <v>88</v>
      </c>
      <c r="BO111" s="138"/>
      <c r="BP111" s="138"/>
      <c r="BQ111" s="138"/>
      <c r="BR111" s="138"/>
      <c r="BS111" s="138"/>
      <c r="BT111" s="138"/>
      <c r="BU111" s="138"/>
      <c r="BV111" s="138"/>
      <c r="BW111" s="139"/>
      <c r="BX111" s="140" t="s">
        <v>89</v>
      </c>
      <c r="BY111" s="141"/>
      <c r="BZ111" s="141"/>
      <c r="CA111" s="141"/>
      <c r="CB111" s="141"/>
      <c r="CC111" s="141"/>
      <c r="CD111" s="141"/>
      <c r="CE111" s="141"/>
      <c r="CF111" s="142"/>
      <c r="CG111" s="143" t="s">
        <v>90</v>
      </c>
      <c r="CH111" s="144"/>
      <c r="CI111" s="144"/>
      <c r="CJ111" s="144"/>
      <c r="CK111" s="144"/>
      <c r="CL111" s="144"/>
      <c r="CM111" s="144"/>
      <c r="CN111" s="116">
        <f>37+35+24+25+32-3</f>
        <v>150</v>
      </c>
      <c r="CO111" s="117"/>
      <c r="CP111" s="117"/>
      <c r="CQ111" s="117"/>
      <c r="CR111" s="117"/>
      <c r="CS111" s="117"/>
      <c r="CT111" s="117"/>
      <c r="CU111" s="117"/>
      <c r="CV111" s="118"/>
      <c r="CW111" s="116">
        <f>37+35+24+25+32-3</f>
        <v>150</v>
      </c>
      <c r="CX111" s="117"/>
      <c r="CY111" s="117"/>
      <c r="CZ111" s="117"/>
      <c r="DA111" s="117"/>
      <c r="DB111" s="117"/>
      <c r="DC111" s="117"/>
      <c r="DD111" s="117"/>
      <c r="DE111" s="118"/>
      <c r="DF111" s="116">
        <f>37+35+24+25+32-3</f>
        <v>150</v>
      </c>
      <c r="DG111" s="117"/>
      <c r="DH111" s="117"/>
      <c r="DI111" s="117"/>
      <c r="DJ111" s="117"/>
      <c r="DK111" s="117"/>
      <c r="DL111" s="117"/>
      <c r="DM111" s="117"/>
      <c r="DN111" s="118"/>
      <c r="DO111" s="116" t="s">
        <v>91</v>
      </c>
      <c r="DP111" s="117"/>
      <c r="DQ111" s="117"/>
      <c r="DR111" s="117"/>
      <c r="DS111" s="117"/>
      <c r="DT111" s="117"/>
      <c r="DU111" s="117"/>
      <c r="DV111" s="117"/>
      <c r="DW111" s="118"/>
      <c r="DX111" s="116" t="s">
        <v>91</v>
      </c>
      <c r="DY111" s="117"/>
      <c r="DZ111" s="117"/>
      <c r="EA111" s="117"/>
      <c r="EB111" s="117"/>
      <c r="EC111" s="117"/>
      <c r="ED111" s="117"/>
      <c r="EE111" s="117"/>
      <c r="EF111" s="118"/>
      <c r="EG111" s="116" t="s">
        <v>91</v>
      </c>
      <c r="EH111" s="117"/>
      <c r="EI111" s="117"/>
      <c r="EJ111" s="117"/>
      <c r="EK111" s="117"/>
      <c r="EL111" s="117"/>
      <c r="EM111" s="117"/>
      <c r="EN111" s="117"/>
      <c r="EO111" s="118"/>
      <c r="EP111" s="116">
        <v>10</v>
      </c>
      <c r="EQ111" s="117"/>
      <c r="ER111" s="117"/>
      <c r="ES111" s="117"/>
      <c r="ET111" s="117"/>
      <c r="EU111" s="117"/>
      <c r="EV111" s="117"/>
      <c r="EW111" s="117"/>
      <c r="EX111" s="117"/>
      <c r="EY111" s="293"/>
      <c r="EZ111" s="294"/>
      <c r="FA111" s="294"/>
      <c r="FB111" s="294"/>
      <c r="FC111" s="294"/>
      <c r="FD111" s="294"/>
      <c r="FE111" s="294"/>
      <c r="FF111" s="294"/>
      <c r="FG111" s="294"/>
    </row>
    <row r="112" spans="1:163" customHeight="1" ht="50.25">
      <c r="A112" s="296" t="s">
        <v>226</v>
      </c>
      <c r="B112" s="296"/>
      <c r="C112" s="296"/>
      <c r="D112" s="296"/>
      <c r="E112" s="296"/>
      <c r="F112" s="296"/>
      <c r="G112" s="296"/>
      <c r="H112" s="296"/>
      <c r="I112" s="296"/>
      <c r="J112" s="297"/>
      <c r="K112" s="140" t="s">
        <v>223</v>
      </c>
      <c r="L112" s="141"/>
      <c r="M112" s="141"/>
      <c r="N112" s="141"/>
      <c r="O112" s="141"/>
      <c r="P112" s="141"/>
      <c r="Q112" s="141"/>
      <c r="R112" s="141"/>
      <c r="S112" s="141"/>
      <c r="T112" s="141"/>
      <c r="U112" s="142"/>
      <c r="V112" s="140" t="s">
        <v>227</v>
      </c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2"/>
      <c r="AG112" s="116" t="s">
        <v>66</v>
      </c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8"/>
      <c r="AR112" s="116" t="s">
        <v>68</v>
      </c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8"/>
      <c r="BC112" s="319" t="s">
        <v>69</v>
      </c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2"/>
      <c r="BN112" s="137" t="s">
        <v>88</v>
      </c>
      <c r="BO112" s="138"/>
      <c r="BP112" s="138"/>
      <c r="BQ112" s="138"/>
      <c r="BR112" s="138"/>
      <c r="BS112" s="138"/>
      <c r="BT112" s="138"/>
      <c r="BU112" s="138"/>
      <c r="BV112" s="138"/>
      <c r="BW112" s="139"/>
      <c r="BX112" s="140" t="s">
        <v>89</v>
      </c>
      <c r="BY112" s="141"/>
      <c r="BZ112" s="141"/>
      <c r="CA112" s="141"/>
      <c r="CB112" s="141"/>
      <c r="CC112" s="141"/>
      <c r="CD112" s="141"/>
      <c r="CE112" s="141"/>
      <c r="CF112" s="142"/>
      <c r="CG112" s="143" t="s">
        <v>90</v>
      </c>
      <c r="CH112" s="144"/>
      <c r="CI112" s="144"/>
      <c r="CJ112" s="144"/>
      <c r="CK112" s="144"/>
      <c r="CL112" s="144"/>
      <c r="CM112" s="144"/>
      <c r="CN112" s="116">
        <v>3</v>
      </c>
      <c r="CO112" s="117"/>
      <c r="CP112" s="117"/>
      <c r="CQ112" s="117"/>
      <c r="CR112" s="117"/>
      <c r="CS112" s="117"/>
      <c r="CT112" s="117"/>
      <c r="CU112" s="117"/>
      <c r="CV112" s="118"/>
      <c r="CW112" s="116">
        <v>3</v>
      </c>
      <c r="CX112" s="117"/>
      <c r="CY112" s="117"/>
      <c r="CZ112" s="117"/>
      <c r="DA112" s="117"/>
      <c r="DB112" s="117"/>
      <c r="DC112" s="117"/>
      <c r="DD112" s="117"/>
      <c r="DE112" s="118"/>
      <c r="DF112" s="116">
        <v>3</v>
      </c>
      <c r="DG112" s="117"/>
      <c r="DH112" s="117"/>
      <c r="DI112" s="117"/>
      <c r="DJ112" s="117"/>
      <c r="DK112" s="117"/>
      <c r="DL112" s="117"/>
      <c r="DM112" s="117"/>
      <c r="DN112" s="118"/>
      <c r="DO112" s="116" t="s">
        <v>91</v>
      </c>
      <c r="DP112" s="117"/>
      <c r="DQ112" s="117"/>
      <c r="DR112" s="117"/>
      <c r="DS112" s="117"/>
      <c r="DT112" s="117"/>
      <c r="DU112" s="117"/>
      <c r="DV112" s="117"/>
      <c r="DW112" s="118"/>
      <c r="DX112" s="116" t="s">
        <v>91</v>
      </c>
      <c r="DY112" s="117"/>
      <c r="DZ112" s="117"/>
      <c r="EA112" s="117"/>
      <c r="EB112" s="117"/>
      <c r="EC112" s="117"/>
      <c r="ED112" s="117"/>
      <c r="EE112" s="117"/>
      <c r="EF112" s="118"/>
      <c r="EG112" s="116" t="s">
        <v>91</v>
      </c>
      <c r="EH112" s="117"/>
      <c r="EI112" s="117"/>
      <c r="EJ112" s="117"/>
      <c r="EK112" s="117"/>
      <c r="EL112" s="117"/>
      <c r="EM112" s="117"/>
      <c r="EN112" s="117"/>
      <c r="EO112" s="118"/>
      <c r="EP112" s="116">
        <v>10</v>
      </c>
      <c r="EQ112" s="117"/>
      <c r="ER112" s="117"/>
      <c r="ES112" s="117"/>
      <c r="ET112" s="117"/>
      <c r="EU112" s="117"/>
      <c r="EV112" s="117"/>
      <c r="EW112" s="117"/>
      <c r="EX112" s="117"/>
      <c r="EY112" s="293"/>
      <c r="EZ112" s="294"/>
      <c r="FA112" s="294"/>
      <c r="FB112" s="294"/>
      <c r="FC112" s="294"/>
      <c r="FD112" s="294"/>
      <c r="FE112" s="294"/>
      <c r="FF112" s="294"/>
      <c r="FG112" s="294"/>
    </row>
    <row r="114" spans="1:163" customHeight="1" ht="12">
      <c r="A114" s="7" t="s">
        <v>92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0.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2">
      <c r="A116" s="291" t="s">
        <v>93</v>
      </c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1"/>
      <c r="DU116" s="291"/>
      <c r="DV116" s="291"/>
      <c r="DW116" s="291"/>
      <c r="DX116" s="291"/>
      <c r="DY116" s="291"/>
      <c r="DZ116" s="291"/>
      <c r="EA116" s="291"/>
      <c r="EB116" s="291"/>
      <c r="EC116" s="291"/>
      <c r="ED116" s="291"/>
      <c r="EE116" s="291"/>
      <c r="EF116" s="291"/>
      <c r="EG116" s="291"/>
      <c r="EH116" s="291"/>
      <c r="EI116" s="291"/>
      <c r="EJ116" s="291"/>
      <c r="EK116" s="291"/>
      <c r="EL116" s="291"/>
      <c r="EM116" s="291"/>
      <c r="EN116" s="291"/>
      <c r="EO116" s="291"/>
      <c r="EP116" s="291"/>
      <c r="EQ116" s="291"/>
      <c r="ER116" s="291"/>
      <c r="ES116" s="291"/>
      <c r="ET116" s="291"/>
      <c r="EU116" s="291"/>
      <c r="EV116" s="291"/>
      <c r="EW116" s="291"/>
      <c r="EX116" s="291"/>
      <c r="EY116" s="291"/>
      <c r="EZ116" s="291"/>
      <c r="FA116" s="291"/>
      <c r="FB116" s="291"/>
      <c r="FC116" s="291"/>
      <c r="FD116" s="291"/>
      <c r="FE116" s="291"/>
      <c r="FF116" s="291"/>
      <c r="FG116" s="291"/>
    </row>
    <row r="117" spans="1:163" customHeight="1" ht="16.5">
      <c r="A117" s="292" t="s">
        <v>94</v>
      </c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77"/>
      <c r="AE117" s="279" t="s">
        <v>95</v>
      </c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77"/>
      <c r="BJ117" s="279" t="s">
        <v>96</v>
      </c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77"/>
      <c r="CH117" s="279" t="s">
        <v>97</v>
      </c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77"/>
      <c r="DF117" s="279" t="s">
        <v>98</v>
      </c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</row>
    <row r="118" spans="1:163" customHeight="1" ht="18">
      <c r="A118" s="280">
        <v>1</v>
      </c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68"/>
      <c r="AE118" s="281">
        <v>2</v>
      </c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68"/>
      <c r="BJ118" s="282" t="s">
        <v>99</v>
      </c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4"/>
      <c r="CH118" s="282" t="s">
        <v>100</v>
      </c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4"/>
      <c r="DF118" s="281">
        <v>5</v>
      </c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0"/>
      <c r="DW118" s="280"/>
      <c r="DX118" s="280"/>
      <c r="DY118" s="280"/>
      <c r="DZ118" s="280"/>
      <c r="EA118" s="280"/>
      <c r="EB118" s="280"/>
      <c r="EC118" s="280"/>
      <c r="ED118" s="280"/>
      <c r="EE118" s="280"/>
      <c r="EF118" s="280"/>
      <c r="EG118" s="280"/>
      <c r="EH118" s="280"/>
      <c r="EI118" s="280"/>
      <c r="EJ118" s="280"/>
      <c r="EK118" s="280"/>
      <c r="EL118" s="280"/>
      <c r="EM118" s="280"/>
      <c r="EN118" s="280"/>
      <c r="EO118" s="280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</row>
    <row r="119" spans="1:163" customHeight="1" ht="17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6"/>
      <c r="AE119" s="287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6"/>
      <c r="BJ119" s="288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90"/>
      <c r="CH119" s="288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90"/>
      <c r="DF119" s="287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5"/>
      <c r="EN119" s="285"/>
      <c r="EO119" s="285"/>
      <c r="EP119" s="285"/>
      <c r="EQ119" s="285"/>
      <c r="ER119" s="285"/>
      <c r="ES119" s="285"/>
      <c r="ET119" s="285"/>
      <c r="EU119" s="285"/>
      <c r="EV119" s="285"/>
      <c r="EW119" s="285"/>
      <c r="EX119" s="285"/>
      <c r="EY119" s="285"/>
      <c r="EZ119" s="285"/>
      <c r="FA119" s="285"/>
      <c r="FB119" s="285"/>
      <c r="FC119" s="285"/>
      <c r="FD119" s="285"/>
      <c r="FE119" s="285"/>
      <c r="FF119" s="285"/>
      <c r="FG119" s="285"/>
    </row>
    <row r="120" spans="1:163" customHeight="1" ht="13.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">
      <c r="A121" s="7" t="s">
        <v>101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1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customHeight="1" ht="73.5">
      <c r="A123" s="273" t="s">
        <v>102</v>
      </c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4" t="s">
        <v>128</v>
      </c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75"/>
      <c r="BB123" s="275"/>
      <c r="BC123" s="275"/>
      <c r="BD123" s="275"/>
      <c r="BE123" s="275"/>
      <c r="BF123" s="275"/>
      <c r="BG123" s="275"/>
      <c r="BH123" s="275"/>
      <c r="BI123" s="275"/>
      <c r="BJ123" s="275"/>
      <c r="BK123" s="275"/>
      <c r="BL123" s="275"/>
      <c r="BM123" s="275"/>
      <c r="BN123" s="275"/>
      <c r="BO123" s="275"/>
      <c r="BP123" s="275"/>
      <c r="BQ123" s="275"/>
      <c r="BR123" s="275"/>
      <c r="BS123" s="275"/>
      <c r="BT123" s="275"/>
      <c r="BU123" s="275"/>
      <c r="BV123" s="275"/>
      <c r="BW123" s="275"/>
      <c r="BX123" s="275"/>
      <c r="BY123" s="275"/>
      <c r="BZ123" s="275"/>
      <c r="CA123" s="275"/>
      <c r="CB123" s="275"/>
      <c r="CC123" s="275"/>
      <c r="CD123" s="275"/>
      <c r="CE123" s="275"/>
      <c r="CF123" s="275"/>
      <c r="CG123" s="275"/>
      <c r="CH123" s="275"/>
      <c r="CI123" s="275"/>
      <c r="CJ123" s="275"/>
      <c r="CK123" s="275"/>
      <c r="CL123" s="275"/>
      <c r="CM123" s="275"/>
      <c r="CN123" s="275"/>
      <c r="CO123" s="275"/>
      <c r="CP123" s="275"/>
      <c r="CQ123" s="275"/>
      <c r="CR123" s="275"/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  <c r="DC123" s="275"/>
      <c r="DD123" s="275"/>
      <c r="DE123" s="275"/>
      <c r="DF123" s="275"/>
      <c r="DG123" s="275"/>
      <c r="DH123" s="275"/>
      <c r="DI123" s="275"/>
      <c r="DJ123" s="275"/>
      <c r="DK123" s="275"/>
      <c r="DL123" s="275"/>
      <c r="DM123" s="275"/>
      <c r="DN123" s="275"/>
      <c r="DO123" s="275"/>
      <c r="DP123" s="275"/>
      <c r="DQ123" s="275"/>
      <c r="DR123" s="275"/>
      <c r="DS123" s="275"/>
      <c r="DT123" s="275"/>
      <c r="DU123" s="275"/>
      <c r="DV123" s="275"/>
      <c r="DW123" s="275"/>
      <c r="DX123" s="275"/>
      <c r="DY123" s="275"/>
      <c r="DZ123" s="275"/>
      <c r="EA123" s="275"/>
      <c r="EB123" s="275"/>
      <c r="EC123" s="275"/>
      <c r="ED123" s="275"/>
      <c r="EE123" s="275"/>
      <c r="EF123" s="275"/>
      <c r="EG123" s="275"/>
      <c r="EH123" s="275"/>
      <c r="EI123" s="275"/>
      <c r="EJ123" s="275"/>
      <c r="EK123" s="275"/>
      <c r="EL123" s="275"/>
      <c r="EM123" s="275"/>
      <c r="EN123" s="275"/>
      <c r="EO123" s="275"/>
      <c r="EP123" s="275"/>
      <c r="EQ123" s="275"/>
      <c r="ER123" s="275"/>
      <c r="ES123" s="275"/>
      <c r="ET123" s="275"/>
      <c r="EU123" s="275"/>
      <c r="EV123" s="275"/>
      <c r="EW123" s="275"/>
      <c r="EX123" s="275"/>
      <c r="EY123" s="275"/>
      <c r="EZ123" s="275"/>
      <c r="FA123" s="275"/>
      <c r="FB123" s="275"/>
      <c r="FC123" s="275"/>
      <c r="FD123" s="275"/>
      <c r="FE123" s="275"/>
      <c r="FF123" s="275"/>
      <c r="FG123" s="275"/>
    </row>
    <row r="124" spans="1:163" customHeight="1" ht="12.75">
      <c r="AO124" s="276" t="s">
        <v>104</v>
      </c>
      <c r="AP124" s="276"/>
      <c r="AQ124" s="276"/>
      <c r="AR124" s="276"/>
      <c r="AS124" s="276"/>
      <c r="AT124" s="276"/>
      <c r="AU124" s="276"/>
      <c r="AV124" s="276"/>
      <c r="AW124" s="276"/>
      <c r="AX124" s="276"/>
      <c r="AY124" s="276"/>
      <c r="AZ124" s="276"/>
      <c r="BA124" s="276"/>
      <c r="BB124" s="276"/>
      <c r="BC124" s="276"/>
      <c r="BD124" s="276"/>
      <c r="BE124" s="276"/>
      <c r="BF124" s="276"/>
      <c r="BG124" s="276"/>
      <c r="BH124" s="276"/>
      <c r="BI124" s="276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76"/>
      <c r="CB124" s="276"/>
      <c r="CC124" s="276"/>
      <c r="CD124" s="276"/>
      <c r="CE124" s="276"/>
      <c r="CF124" s="276"/>
      <c r="CG124" s="276"/>
      <c r="CH124" s="276"/>
      <c r="CI124" s="276"/>
      <c r="CJ124" s="276"/>
      <c r="CK124" s="276"/>
      <c r="CL124" s="276"/>
      <c r="CM124" s="276"/>
      <c r="CN124" s="276"/>
      <c r="CO124" s="276"/>
      <c r="CP124" s="276"/>
      <c r="CQ124" s="276"/>
      <c r="CR124" s="276"/>
      <c r="CS124" s="276"/>
      <c r="CT124" s="276"/>
      <c r="CU124" s="276"/>
      <c r="CV124" s="276"/>
      <c r="CW124" s="276"/>
      <c r="CX124" s="276"/>
      <c r="CY124" s="276"/>
      <c r="CZ124" s="276"/>
      <c r="DA124" s="276"/>
      <c r="DB124" s="276"/>
      <c r="DC124" s="276"/>
      <c r="DD124" s="276"/>
      <c r="DE124" s="276"/>
      <c r="DF124" s="276"/>
      <c r="DG124" s="276"/>
      <c r="DH124" s="276"/>
      <c r="DI124" s="276"/>
      <c r="DJ124" s="276"/>
      <c r="DK124" s="276"/>
      <c r="DL124" s="276"/>
      <c r="DM124" s="276"/>
      <c r="DN124" s="276"/>
      <c r="DO124" s="276"/>
      <c r="DP124" s="276"/>
      <c r="DQ124" s="276"/>
      <c r="DR124" s="276"/>
      <c r="DS124" s="276"/>
      <c r="DT124" s="276"/>
      <c r="DU124" s="276"/>
      <c r="DV124" s="276"/>
      <c r="DW124" s="276"/>
      <c r="DX124" s="276"/>
      <c r="DY124" s="276"/>
      <c r="DZ124" s="276"/>
      <c r="EA124" s="276"/>
      <c r="EB124" s="276"/>
      <c r="EC124" s="276"/>
      <c r="ED124" s="276"/>
      <c r="EE124" s="276"/>
      <c r="EF124" s="276"/>
      <c r="EG124" s="276"/>
      <c r="EH124" s="276"/>
      <c r="EI124" s="276"/>
      <c r="EJ124" s="276"/>
      <c r="EK124" s="276"/>
      <c r="EL124" s="276"/>
      <c r="EM124" s="276"/>
      <c r="EN124" s="276"/>
      <c r="EO124" s="276"/>
      <c r="EP124" s="276"/>
      <c r="EQ124" s="276"/>
      <c r="ER124" s="276"/>
      <c r="ES124" s="276"/>
      <c r="ET124" s="276"/>
      <c r="EU124" s="276"/>
      <c r="EV124" s="276"/>
      <c r="EW124" s="276"/>
      <c r="EX124" s="276"/>
      <c r="EY124" s="276"/>
      <c r="EZ124" s="276"/>
      <c r="FA124" s="276"/>
      <c r="FB124" s="276"/>
      <c r="FC124" s="276"/>
      <c r="FD124" s="276"/>
      <c r="FE124" s="276"/>
      <c r="FF124" s="276"/>
      <c r="FG124" s="276"/>
    </row>
    <row r="125" spans="1:163" customHeight="1" ht="12.75"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</row>
    <row r="126" spans="1:163" customHeight="1" ht="15.75">
      <c r="A126" s="7" t="s">
        <v>105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customHeight="1" ht="12.75"/>
    <row r="128" spans="1:163" customHeight="1" ht="13.5">
      <c r="A128" s="277" t="s">
        <v>106</v>
      </c>
      <c r="B128" s="278"/>
      <c r="C128" s="278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 t="s">
        <v>107</v>
      </c>
      <c r="BE128" s="278"/>
      <c r="BF128" s="278"/>
      <c r="BG128" s="278"/>
      <c r="BH128" s="278"/>
      <c r="BI128" s="278"/>
      <c r="BJ128" s="278"/>
      <c r="BK128" s="278"/>
      <c r="BL128" s="278"/>
      <c r="BM128" s="278"/>
      <c r="BN128" s="278"/>
      <c r="BO128" s="278"/>
      <c r="BP128" s="278"/>
      <c r="BQ128" s="278"/>
      <c r="BR128" s="278"/>
      <c r="BS128" s="278"/>
      <c r="BT128" s="278"/>
      <c r="BU128" s="278"/>
      <c r="BV128" s="278"/>
      <c r="BW128" s="278"/>
      <c r="BX128" s="278"/>
      <c r="BY128" s="278"/>
      <c r="BZ128" s="278"/>
      <c r="CA128" s="278"/>
      <c r="CB128" s="278"/>
      <c r="CC128" s="278"/>
      <c r="CD128" s="278"/>
      <c r="CE128" s="278"/>
      <c r="CF128" s="278"/>
      <c r="CG128" s="278"/>
      <c r="CH128" s="278"/>
      <c r="CI128" s="278"/>
      <c r="CJ128" s="278"/>
      <c r="CK128" s="278"/>
      <c r="CL128" s="278"/>
      <c r="CM128" s="278"/>
      <c r="CN128" s="278"/>
      <c r="CO128" s="278"/>
      <c r="CP128" s="278"/>
      <c r="CQ128" s="278"/>
      <c r="CR128" s="278"/>
      <c r="CS128" s="278"/>
      <c r="CT128" s="278"/>
      <c r="CU128" s="278"/>
      <c r="CV128" s="278"/>
      <c r="CW128" s="278"/>
      <c r="CX128" s="278"/>
      <c r="CY128" s="278"/>
      <c r="CZ128" s="278"/>
      <c r="DA128" s="278"/>
      <c r="DB128" s="278"/>
      <c r="DC128" s="278"/>
      <c r="DD128" s="278"/>
      <c r="DE128" s="278"/>
      <c r="DF128" s="278" t="s">
        <v>108</v>
      </c>
      <c r="DG128" s="278"/>
      <c r="DH128" s="278"/>
      <c r="DI128" s="278"/>
      <c r="DJ128" s="278"/>
      <c r="DK128" s="278"/>
      <c r="DL128" s="278"/>
      <c r="DM128" s="278"/>
      <c r="DN128" s="278"/>
      <c r="DO128" s="278"/>
      <c r="DP128" s="278"/>
      <c r="DQ128" s="278"/>
      <c r="DR128" s="278"/>
      <c r="DS128" s="278"/>
      <c r="DT128" s="278"/>
      <c r="DU128" s="278"/>
      <c r="DV128" s="278"/>
      <c r="DW128" s="278"/>
      <c r="DX128" s="278"/>
      <c r="DY128" s="278"/>
      <c r="DZ128" s="278"/>
      <c r="EA128" s="278"/>
      <c r="EB128" s="278"/>
      <c r="EC128" s="278"/>
      <c r="ED128" s="278"/>
      <c r="EE128" s="278"/>
      <c r="EF128" s="278"/>
      <c r="EG128" s="278"/>
      <c r="EH128" s="278"/>
      <c r="EI128" s="278"/>
      <c r="EJ128" s="278"/>
      <c r="EK128" s="278"/>
      <c r="EL128" s="278"/>
      <c r="EM128" s="278"/>
      <c r="EN128" s="278"/>
      <c r="EO128" s="278"/>
      <c r="EP128" s="278"/>
      <c r="EQ128" s="278"/>
      <c r="ER128" s="278"/>
      <c r="ES128" s="278"/>
      <c r="ET128" s="278"/>
      <c r="EU128" s="278"/>
      <c r="EV128" s="278"/>
      <c r="EW128" s="278"/>
      <c r="EX128" s="278"/>
      <c r="EY128" s="278"/>
      <c r="EZ128" s="278"/>
      <c r="FA128" s="278"/>
      <c r="FB128" s="278"/>
      <c r="FC128" s="278"/>
      <c r="FD128" s="278"/>
      <c r="FE128" s="278"/>
      <c r="FF128" s="278"/>
      <c r="FG128" s="279"/>
    </row>
    <row r="129" spans="1:163" customHeight="1" ht="12">
      <c r="A129" s="268">
        <v>1</v>
      </c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70" t="s">
        <v>109</v>
      </c>
      <c r="BE129" s="270"/>
      <c r="BF129" s="270"/>
      <c r="BG129" s="270"/>
      <c r="BH129" s="270"/>
      <c r="BI129" s="270"/>
      <c r="BJ129" s="270"/>
      <c r="BK129" s="270"/>
      <c r="BL129" s="270"/>
      <c r="BM129" s="270"/>
      <c r="BN129" s="270"/>
      <c r="BO129" s="270"/>
      <c r="BP129" s="270"/>
      <c r="BQ129" s="270"/>
      <c r="BR129" s="270"/>
      <c r="BS129" s="270"/>
      <c r="BT129" s="270"/>
      <c r="BU129" s="270"/>
      <c r="BV129" s="270"/>
      <c r="BW129" s="270"/>
      <c r="BX129" s="270"/>
      <c r="BY129" s="270"/>
      <c r="BZ129" s="270"/>
      <c r="CA129" s="270"/>
      <c r="CB129" s="270"/>
      <c r="CC129" s="270"/>
      <c r="CD129" s="270"/>
      <c r="CE129" s="270"/>
      <c r="CF129" s="270"/>
      <c r="CG129" s="270"/>
      <c r="CH129" s="270"/>
      <c r="CI129" s="270"/>
      <c r="CJ129" s="270"/>
      <c r="CK129" s="270"/>
      <c r="CL129" s="270"/>
      <c r="CM129" s="270"/>
      <c r="CN129" s="270"/>
      <c r="CO129" s="270"/>
      <c r="CP129" s="270"/>
      <c r="CQ129" s="270"/>
      <c r="CR129" s="270"/>
      <c r="CS129" s="270"/>
      <c r="CT129" s="270"/>
      <c r="CU129" s="270"/>
      <c r="CV129" s="270"/>
      <c r="CW129" s="270"/>
      <c r="CX129" s="270"/>
      <c r="CY129" s="270"/>
      <c r="CZ129" s="270"/>
      <c r="DA129" s="270"/>
      <c r="DB129" s="270"/>
      <c r="DC129" s="270"/>
      <c r="DD129" s="270"/>
      <c r="DE129" s="270"/>
      <c r="DF129" s="271">
        <v>3</v>
      </c>
      <c r="DG129" s="271"/>
      <c r="DH129" s="271"/>
      <c r="DI129" s="271"/>
      <c r="DJ129" s="271"/>
      <c r="DK129" s="271"/>
      <c r="DL129" s="271"/>
      <c r="DM129" s="271"/>
      <c r="DN129" s="271"/>
      <c r="DO129" s="271"/>
      <c r="DP129" s="271"/>
      <c r="DQ129" s="271"/>
      <c r="DR129" s="271"/>
      <c r="DS129" s="271"/>
      <c r="DT129" s="271"/>
      <c r="DU129" s="271"/>
      <c r="DV129" s="271"/>
      <c r="DW129" s="271"/>
      <c r="DX129" s="271"/>
      <c r="DY129" s="271"/>
      <c r="DZ129" s="271"/>
      <c r="EA129" s="271"/>
      <c r="EB129" s="271"/>
      <c r="EC129" s="271"/>
      <c r="ED129" s="271"/>
      <c r="EE129" s="271"/>
      <c r="EF129" s="271"/>
      <c r="EG129" s="271"/>
      <c r="EH129" s="271"/>
      <c r="EI129" s="271"/>
      <c r="EJ129" s="271"/>
      <c r="EK129" s="271"/>
      <c r="EL129" s="271"/>
      <c r="EM129" s="271"/>
      <c r="EN129" s="271"/>
      <c r="EO129" s="271"/>
      <c r="EP129" s="271"/>
      <c r="EQ129" s="271"/>
      <c r="ER129" s="271"/>
      <c r="ES129" s="271"/>
      <c r="ET129" s="271"/>
      <c r="EU129" s="271"/>
      <c r="EV129" s="271"/>
      <c r="EW129" s="271"/>
      <c r="EX129" s="271"/>
      <c r="EY129" s="271"/>
      <c r="EZ129" s="271"/>
      <c r="FA129" s="271"/>
      <c r="FB129" s="271"/>
      <c r="FC129" s="271"/>
      <c r="FD129" s="271"/>
      <c r="FE129" s="271"/>
      <c r="FF129" s="271"/>
      <c r="FG129" s="272"/>
    </row>
    <row r="130" spans="1:163" customHeight="1" ht="15">
      <c r="A130" s="262" t="s">
        <v>110</v>
      </c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63" t="s">
        <v>111</v>
      </c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5"/>
      <c r="DF130" s="266" t="s">
        <v>112</v>
      </c>
      <c r="DG130" s="267"/>
      <c r="DH130" s="267"/>
      <c r="DI130" s="267"/>
      <c r="DJ130" s="267"/>
      <c r="DK130" s="267"/>
      <c r="DL130" s="267"/>
      <c r="DM130" s="267"/>
      <c r="DN130" s="267"/>
      <c r="DO130" s="267"/>
      <c r="DP130" s="267"/>
      <c r="DQ130" s="267"/>
      <c r="DR130" s="267"/>
      <c r="DS130" s="267"/>
      <c r="DT130" s="267"/>
      <c r="DU130" s="267"/>
      <c r="DV130" s="267"/>
      <c r="DW130" s="267"/>
      <c r="DX130" s="267"/>
      <c r="DY130" s="267"/>
      <c r="DZ130" s="267"/>
      <c r="EA130" s="267"/>
      <c r="EB130" s="267"/>
      <c r="EC130" s="267"/>
      <c r="ED130" s="267"/>
      <c r="EE130" s="267"/>
      <c r="EF130" s="267"/>
      <c r="EG130" s="267"/>
      <c r="EH130" s="267"/>
      <c r="EI130" s="267"/>
      <c r="EJ130" s="267"/>
      <c r="EK130" s="267"/>
      <c r="EL130" s="267"/>
      <c r="EM130" s="267"/>
      <c r="EN130" s="267"/>
      <c r="EO130" s="267"/>
      <c r="EP130" s="267"/>
      <c r="EQ130" s="267"/>
      <c r="ER130" s="267"/>
      <c r="ES130" s="267"/>
      <c r="ET130" s="267"/>
      <c r="EU130" s="267"/>
      <c r="EV130" s="267"/>
      <c r="EW130" s="267"/>
      <c r="EX130" s="267"/>
      <c r="EY130" s="267"/>
      <c r="EZ130" s="267"/>
      <c r="FA130" s="267"/>
      <c r="FB130" s="267"/>
      <c r="FC130" s="267"/>
      <c r="FD130" s="267"/>
      <c r="FE130" s="267"/>
      <c r="FF130" s="267"/>
      <c r="FG130" s="267"/>
    </row>
    <row r="131" spans="1:163" customHeight="1" ht="157.5">
      <c r="A131" s="262" t="s">
        <v>113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114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115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05">
      <c r="A132" s="262" t="s">
        <v>116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3" t="s">
        <v>117</v>
      </c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5"/>
      <c r="DF132" s="266" t="s">
        <v>118</v>
      </c>
      <c r="DG132" s="267"/>
      <c r="DH132" s="267"/>
      <c r="DI132" s="267"/>
      <c r="DJ132" s="267"/>
      <c r="DK132" s="267"/>
      <c r="DL132" s="267"/>
      <c r="DM132" s="267"/>
      <c r="DN132" s="267"/>
      <c r="DO132" s="267"/>
      <c r="DP132" s="267"/>
      <c r="DQ132" s="267"/>
      <c r="DR132" s="267"/>
      <c r="DS132" s="267"/>
      <c r="DT132" s="267"/>
      <c r="DU132" s="267"/>
      <c r="DV132" s="267"/>
      <c r="DW132" s="267"/>
      <c r="DX132" s="267"/>
      <c r="DY132" s="267"/>
      <c r="DZ132" s="267"/>
      <c r="EA132" s="267"/>
      <c r="EB132" s="267"/>
      <c r="EC132" s="267"/>
      <c r="ED132" s="267"/>
      <c r="EE132" s="267"/>
      <c r="EF132" s="267"/>
      <c r="EG132" s="267"/>
      <c r="EH132" s="267"/>
      <c r="EI132" s="267"/>
      <c r="EJ132" s="267"/>
      <c r="EK132" s="267"/>
      <c r="EL132" s="267"/>
      <c r="EM132" s="267"/>
      <c r="EN132" s="267"/>
      <c r="EO132" s="267"/>
      <c r="EP132" s="267"/>
      <c r="EQ132" s="267"/>
      <c r="ER132" s="267"/>
      <c r="ES132" s="267"/>
      <c r="ET132" s="267"/>
      <c r="EU132" s="267"/>
      <c r="EV132" s="267"/>
      <c r="EW132" s="267"/>
      <c r="EX132" s="267"/>
      <c r="EY132" s="267"/>
      <c r="EZ132" s="267"/>
      <c r="FA132" s="267"/>
      <c r="FB132" s="267"/>
      <c r="FC132" s="267"/>
      <c r="FD132" s="267"/>
      <c r="FE132" s="267"/>
      <c r="FF132" s="267"/>
      <c r="FG132" s="267"/>
    </row>
    <row r="133" spans="1:163" customHeight="1" ht="17.25">
      <c r="A133" s="259" t="s">
        <v>119</v>
      </c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60" t="s">
        <v>120</v>
      </c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1" t="s">
        <v>112</v>
      </c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  <c r="DQ133" s="261"/>
      <c r="DR133" s="261"/>
      <c r="DS133" s="261"/>
      <c r="DT133" s="261"/>
      <c r="DU133" s="261"/>
      <c r="DV133" s="261"/>
      <c r="DW133" s="261"/>
      <c r="DX133" s="261"/>
      <c r="DY133" s="261"/>
      <c r="DZ133" s="261"/>
      <c r="EA133" s="261"/>
      <c r="EB133" s="261"/>
      <c r="EC133" s="261"/>
      <c r="ED133" s="261"/>
      <c r="EE133" s="261"/>
      <c r="EF133" s="261"/>
      <c r="EG133" s="261"/>
      <c r="EH133" s="261"/>
      <c r="EI133" s="261"/>
      <c r="EJ133" s="261"/>
      <c r="EK133" s="261"/>
      <c r="EL133" s="261"/>
      <c r="EM133" s="261"/>
      <c r="EN133" s="261"/>
      <c r="EO133" s="261"/>
      <c r="EP133" s="261"/>
      <c r="EQ133" s="261"/>
      <c r="ER133" s="261"/>
      <c r="ES133" s="261"/>
      <c r="ET133" s="261"/>
      <c r="EU133" s="261"/>
      <c r="EV133" s="261"/>
      <c r="EW133" s="261"/>
      <c r="EX133" s="261"/>
      <c r="EY133" s="261"/>
      <c r="EZ133" s="261"/>
      <c r="FA133" s="261"/>
      <c r="FB133" s="261"/>
      <c r="FC133" s="261"/>
      <c r="FD133" s="261"/>
      <c r="FE133" s="261"/>
      <c r="FF133" s="261"/>
      <c r="FG133" s="261"/>
    </row>
    <row r="134" spans="1:163" customHeight="1" ht="1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customHeight="1" ht="1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220" t="s">
        <v>35</v>
      </c>
      <c r="BV135" s="220"/>
      <c r="BW135" s="220"/>
      <c r="BX135" s="220"/>
      <c r="BY135" s="220"/>
      <c r="BZ135" s="220"/>
      <c r="CA135" s="220"/>
      <c r="CB135" s="220"/>
      <c r="CC135" s="220"/>
      <c r="CD135" s="220"/>
      <c r="CE135" s="305" t="s">
        <v>99</v>
      </c>
      <c r="CF135" s="305"/>
      <c r="CG135" s="305"/>
      <c r="CH135" s="305"/>
      <c r="CI135" s="305"/>
      <c r="CJ135" s="305"/>
      <c r="CK135" s="305"/>
      <c r="CL135" s="305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:163" customHeight="1" ht="12"/>
    <row r="137" spans="1:163" customHeight="1" ht="32.25">
      <c r="A137" s="217" t="s">
        <v>37</v>
      </c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303" t="s">
        <v>129</v>
      </c>
      <c r="AK137" s="303"/>
      <c r="AL137" s="303"/>
      <c r="AM137" s="303"/>
      <c r="AN137" s="303"/>
      <c r="AO137" s="303"/>
      <c r="AP137" s="303"/>
      <c r="AQ137" s="303"/>
      <c r="AR137" s="303"/>
      <c r="AS137" s="303"/>
      <c r="AT137" s="303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3"/>
      <c r="BJ137" s="303"/>
      <c r="BK137" s="303"/>
      <c r="BL137" s="303"/>
      <c r="BM137" s="303"/>
      <c r="BN137" s="303"/>
      <c r="BO137" s="303"/>
      <c r="BP137" s="303"/>
      <c r="BQ137" s="303"/>
      <c r="BR137" s="303"/>
      <c r="BS137" s="303"/>
      <c r="BT137" s="303"/>
      <c r="BU137" s="303"/>
      <c r="BV137" s="303"/>
      <c r="BW137" s="303"/>
      <c r="BX137" s="303"/>
      <c r="BY137" s="303"/>
      <c r="BZ137" s="303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  <c r="CW137" s="303"/>
      <c r="CX137" s="303"/>
      <c r="CY137" s="303"/>
      <c r="CZ137" s="303"/>
      <c r="DA137" s="303"/>
      <c r="DB137" s="303"/>
      <c r="DC137" s="303"/>
      <c r="DD137" s="303"/>
      <c r="DE137" s="303"/>
      <c r="DF137" s="303"/>
      <c r="DG137" s="303"/>
      <c r="DL137" s="16"/>
      <c r="DM137" s="223" t="s">
        <v>39</v>
      </c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N137" s="224" t="s">
        <v>130</v>
      </c>
      <c r="EO137" s="225"/>
      <c r="EP137" s="225"/>
      <c r="EQ137" s="225"/>
      <c r="ER137" s="225"/>
      <c r="ES137" s="225"/>
      <c r="ET137" s="225"/>
      <c r="EU137" s="225"/>
      <c r="EV137" s="225"/>
      <c r="EW137" s="225"/>
      <c r="EX137" s="225"/>
      <c r="EY137" s="225"/>
      <c r="EZ137" s="225"/>
      <c r="FA137" s="225"/>
      <c r="FB137" s="225"/>
      <c r="FC137" s="225"/>
      <c r="FD137" s="225"/>
      <c r="FE137" s="225"/>
      <c r="FF137" s="225"/>
      <c r="FG137" s="226"/>
    </row>
    <row r="138" spans="1:163" customHeight="1" ht="1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L138" s="16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N138" s="227"/>
      <c r="EO138" s="228"/>
      <c r="EP138" s="228"/>
      <c r="EQ138" s="228"/>
      <c r="ER138" s="228"/>
      <c r="ES138" s="228"/>
      <c r="ET138" s="228"/>
      <c r="EU138" s="228"/>
      <c r="EV138" s="228"/>
      <c r="EW138" s="228"/>
      <c r="EX138" s="228"/>
      <c r="EY138" s="228"/>
      <c r="EZ138" s="228"/>
      <c r="FA138" s="228"/>
      <c r="FB138" s="228"/>
      <c r="FC138" s="228"/>
      <c r="FD138" s="228"/>
      <c r="FE138" s="228"/>
      <c r="FF138" s="228"/>
      <c r="FG138" s="229"/>
    </row>
    <row r="139" spans="1:163" customHeight="1" ht="17.25">
      <c r="A139" s="217" t="s">
        <v>41</v>
      </c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8" t="s">
        <v>42</v>
      </c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EN139" s="13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</row>
    <row r="140" spans="1:163" customHeight="1" ht="17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</row>
    <row r="141" spans="1:163" customHeight="1" ht="1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1:163" customHeight="1" ht="17.25">
      <c r="A142" s="7" t="s">
        <v>43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7.25">
      <c r="A144" s="7" t="s">
        <v>44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1:163" customHeight="1" ht="15.75"/>
    <row r="146" spans="1:163" customHeight="1" ht="21.75">
      <c r="A146" s="205" t="s">
        <v>45</v>
      </c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6"/>
      <c r="M146" s="213" t="s">
        <v>46</v>
      </c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9"/>
      <c r="AZ146" s="213" t="s">
        <v>47</v>
      </c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9"/>
      <c r="BZ146" s="204" t="s">
        <v>48</v>
      </c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  <c r="DA146" s="205"/>
      <c r="DB146" s="205"/>
      <c r="DC146" s="205"/>
      <c r="DD146" s="205"/>
      <c r="DE146" s="205"/>
      <c r="DF146" s="206"/>
      <c r="DG146" s="213" t="s">
        <v>49</v>
      </c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9"/>
      <c r="EK146" s="213" t="s">
        <v>50</v>
      </c>
      <c r="EL146" s="214"/>
      <c r="EM146" s="214"/>
      <c r="EN146" s="214"/>
      <c r="EO146" s="214"/>
      <c r="EP146" s="214"/>
      <c r="EQ146" s="214"/>
      <c r="ER146" s="214"/>
      <c r="ES146" s="214"/>
      <c r="ET146" s="214"/>
      <c r="EU146" s="214"/>
      <c r="EV146" s="214"/>
      <c r="EW146" s="214"/>
      <c r="EX146" s="214"/>
      <c r="EY146" s="214"/>
      <c r="EZ146" s="214"/>
      <c r="FA146" s="214"/>
      <c r="FB146" s="214"/>
      <c r="FC146" s="214"/>
      <c r="FD146" s="214"/>
      <c r="FE146" s="214"/>
      <c r="FF146" s="214"/>
      <c r="FG146" s="214"/>
    </row>
    <row r="147" spans="1:163" customHeight="1" ht="1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9"/>
      <c r="M147" s="28"/>
      <c r="N147" s="215" t="s">
        <v>51</v>
      </c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7"/>
      <c r="Z147" s="28"/>
      <c r="AA147" s="215" t="s">
        <v>52</v>
      </c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7"/>
      <c r="AM147" s="28"/>
      <c r="AN147" s="215" t="s">
        <v>53</v>
      </c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7"/>
      <c r="AZ147" s="28"/>
      <c r="BA147" s="215" t="s">
        <v>51</v>
      </c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7"/>
      <c r="BM147" s="28"/>
      <c r="BN147" s="215" t="s">
        <v>52</v>
      </c>
      <c r="BO147" s="215"/>
      <c r="BP147" s="215"/>
      <c r="BQ147" s="215"/>
      <c r="BR147" s="215"/>
      <c r="BS147" s="215"/>
      <c r="BT147" s="215"/>
      <c r="BU147" s="215"/>
      <c r="BV147" s="215"/>
      <c r="BW147" s="215"/>
      <c r="BX147" s="215"/>
      <c r="BY147" s="27"/>
      <c r="BZ147" s="204" t="s">
        <v>54</v>
      </c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6"/>
      <c r="CM147" s="110" t="s">
        <v>55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2"/>
      <c r="DG147" s="201">
        <v>20</v>
      </c>
      <c r="DH147" s="202"/>
      <c r="DI147" s="202"/>
      <c r="DJ147" s="203" t="s">
        <v>6</v>
      </c>
      <c r="DK147" s="203"/>
      <c r="DL147" s="203"/>
      <c r="DM147" s="199" t="s">
        <v>56</v>
      </c>
      <c r="DN147" s="199"/>
      <c r="DO147" s="199"/>
      <c r="DP147" s="200"/>
      <c r="DQ147" s="201">
        <v>20</v>
      </c>
      <c r="DR147" s="202"/>
      <c r="DS147" s="202"/>
      <c r="DT147" s="203" t="s">
        <v>8</v>
      </c>
      <c r="DU147" s="203"/>
      <c r="DV147" s="203"/>
      <c r="DW147" s="199" t="s">
        <v>56</v>
      </c>
      <c r="DX147" s="199"/>
      <c r="DY147" s="199"/>
      <c r="DZ147" s="200"/>
      <c r="EA147" s="201">
        <v>20</v>
      </c>
      <c r="EB147" s="202"/>
      <c r="EC147" s="202"/>
      <c r="ED147" s="203" t="s">
        <v>10</v>
      </c>
      <c r="EE147" s="203"/>
      <c r="EF147" s="203"/>
      <c r="EG147" s="199" t="s">
        <v>56</v>
      </c>
      <c r="EH147" s="199"/>
      <c r="EI147" s="199"/>
      <c r="EJ147" s="200"/>
      <c r="EK147" s="204" t="s">
        <v>57</v>
      </c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6"/>
      <c r="EV147" s="204" t="s">
        <v>58</v>
      </c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</row>
    <row r="148" spans="1:163" customHeight="1" ht="1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9"/>
      <c r="M148" s="30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31"/>
      <c r="Z148" s="30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31"/>
      <c r="AM148" s="30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31"/>
      <c r="AZ148" s="30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31"/>
      <c r="BM148" s="30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31"/>
      <c r="BZ148" s="207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9"/>
      <c r="CM148" s="187" t="s">
        <v>59</v>
      </c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9"/>
      <c r="CY148" s="187" t="s">
        <v>60</v>
      </c>
      <c r="CZ148" s="188"/>
      <c r="DA148" s="188"/>
      <c r="DB148" s="188"/>
      <c r="DC148" s="188"/>
      <c r="DD148" s="188"/>
      <c r="DE148" s="188"/>
      <c r="DF148" s="189"/>
      <c r="DG148" s="193" t="s">
        <v>61</v>
      </c>
      <c r="DH148" s="194"/>
      <c r="DI148" s="194"/>
      <c r="DJ148" s="194"/>
      <c r="DK148" s="194"/>
      <c r="DL148" s="194"/>
      <c r="DM148" s="194"/>
      <c r="DN148" s="194"/>
      <c r="DO148" s="194"/>
      <c r="DP148" s="195"/>
      <c r="DQ148" s="193" t="s">
        <v>62</v>
      </c>
      <c r="DR148" s="194"/>
      <c r="DS148" s="194"/>
      <c r="DT148" s="194"/>
      <c r="DU148" s="194"/>
      <c r="DV148" s="194"/>
      <c r="DW148" s="194"/>
      <c r="DX148" s="194"/>
      <c r="DY148" s="194"/>
      <c r="DZ148" s="195"/>
      <c r="EA148" s="193" t="s">
        <v>63</v>
      </c>
      <c r="EB148" s="194"/>
      <c r="EC148" s="194"/>
      <c r="ED148" s="194"/>
      <c r="EE148" s="194"/>
      <c r="EF148" s="194"/>
      <c r="EG148" s="194"/>
      <c r="EH148" s="194"/>
      <c r="EI148" s="194"/>
      <c r="EJ148" s="195"/>
      <c r="EK148" s="207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9"/>
      <c r="EV148" s="207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</row>
    <row r="149" spans="1:163" customHeight="1" ht="21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2"/>
      <c r="M149" s="196" t="s">
        <v>64</v>
      </c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8"/>
      <c r="Z149" s="196" t="s">
        <v>64</v>
      </c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8"/>
      <c r="AM149" s="196" t="s">
        <v>64</v>
      </c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8"/>
      <c r="AZ149" s="196" t="s">
        <v>64</v>
      </c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8"/>
      <c r="BM149" s="196" t="s">
        <v>64</v>
      </c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8"/>
      <c r="BZ149" s="210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2"/>
      <c r="CM149" s="190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2"/>
      <c r="CY149" s="190"/>
      <c r="CZ149" s="191"/>
      <c r="DA149" s="191"/>
      <c r="DB149" s="191"/>
      <c r="DC149" s="191"/>
      <c r="DD149" s="191"/>
      <c r="DE149" s="191"/>
      <c r="DF149" s="192"/>
      <c r="DG149" s="196"/>
      <c r="DH149" s="197"/>
      <c r="DI149" s="197"/>
      <c r="DJ149" s="197"/>
      <c r="DK149" s="197"/>
      <c r="DL149" s="197"/>
      <c r="DM149" s="197"/>
      <c r="DN149" s="197"/>
      <c r="DO149" s="197"/>
      <c r="DP149" s="198"/>
      <c r="DQ149" s="196"/>
      <c r="DR149" s="197"/>
      <c r="DS149" s="197"/>
      <c r="DT149" s="197"/>
      <c r="DU149" s="197"/>
      <c r="DV149" s="197"/>
      <c r="DW149" s="197"/>
      <c r="DX149" s="197"/>
      <c r="DY149" s="197"/>
      <c r="DZ149" s="198"/>
      <c r="EA149" s="196"/>
      <c r="EB149" s="197"/>
      <c r="EC149" s="197"/>
      <c r="ED149" s="197"/>
      <c r="EE149" s="197"/>
      <c r="EF149" s="197"/>
      <c r="EG149" s="197"/>
      <c r="EH149" s="197"/>
      <c r="EI149" s="197"/>
      <c r="EJ149" s="198"/>
      <c r="EK149" s="210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2"/>
      <c r="EV149" s="210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</row>
    <row r="150" spans="1:163" customHeight="1" ht="12">
      <c r="A150" s="185">
        <v>1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6"/>
      <c r="M150" s="184">
        <v>2</v>
      </c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6"/>
      <c r="Z150" s="184">
        <v>3</v>
      </c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6"/>
      <c r="AM150" s="184">
        <v>4</v>
      </c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6"/>
      <c r="AZ150" s="184">
        <v>5</v>
      </c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6"/>
      <c r="BM150" s="184">
        <v>6</v>
      </c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6"/>
      <c r="BZ150" s="184">
        <v>7</v>
      </c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6"/>
      <c r="CM150" s="184">
        <v>8</v>
      </c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6"/>
      <c r="CY150" s="184">
        <v>9</v>
      </c>
      <c r="CZ150" s="185"/>
      <c r="DA150" s="185"/>
      <c r="DB150" s="185"/>
      <c r="DC150" s="185"/>
      <c r="DD150" s="185"/>
      <c r="DE150" s="185"/>
      <c r="DF150" s="186"/>
      <c r="DG150" s="184">
        <v>10</v>
      </c>
      <c r="DH150" s="185"/>
      <c r="DI150" s="185"/>
      <c r="DJ150" s="185"/>
      <c r="DK150" s="185"/>
      <c r="DL150" s="185"/>
      <c r="DM150" s="185"/>
      <c r="DN150" s="185"/>
      <c r="DO150" s="185"/>
      <c r="DP150" s="186"/>
      <c r="DQ150" s="184">
        <v>11</v>
      </c>
      <c r="DR150" s="185"/>
      <c r="DS150" s="185"/>
      <c r="DT150" s="185"/>
      <c r="DU150" s="185"/>
      <c r="DV150" s="185"/>
      <c r="DW150" s="185"/>
      <c r="DX150" s="185"/>
      <c r="DY150" s="185"/>
      <c r="DZ150" s="186"/>
      <c r="EA150" s="184">
        <v>12</v>
      </c>
      <c r="EB150" s="185"/>
      <c r="EC150" s="185"/>
      <c r="ED150" s="185"/>
      <c r="EE150" s="185"/>
      <c r="EF150" s="185"/>
      <c r="EG150" s="185"/>
      <c r="EH150" s="185"/>
      <c r="EI150" s="185"/>
      <c r="EJ150" s="186"/>
      <c r="EK150" s="181">
        <v>13</v>
      </c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1">
        <v>14</v>
      </c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</row>
    <row r="151" spans="1:163" customHeight="1" ht="82.5">
      <c r="A151" s="94" t="s">
        <v>131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5"/>
      <c r="M151" s="98" t="s">
        <v>66</v>
      </c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4"/>
      <c r="Z151" s="98" t="s">
        <v>67</v>
      </c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4"/>
      <c r="AM151" s="230" t="s">
        <v>66</v>
      </c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4"/>
      <c r="AZ151" s="230" t="s">
        <v>68</v>
      </c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2"/>
      <c r="BM151" s="244" t="s">
        <v>69</v>
      </c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100"/>
      <c r="BZ151" s="308" t="s">
        <v>235</v>
      </c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10"/>
      <c r="CM151" s="110" t="s">
        <v>71</v>
      </c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2"/>
      <c r="CY151" s="113" t="s">
        <v>72</v>
      </c>
      <c r="CZ151" s="114"/>
      <c r="DA151" s="114"/>
      <c r="DB151" s="114"/>
      <c r="DC151" s="114"/>
      <c r="DD151" s="114"/>
      <c r="DE151" s="114"/>
      <c r="DF151" s="115"/>
      <c r="DG151" s="89">
        <v>100</v>
      </c>
      <c r="DH151" s="90"/>
      <c r="DI151" s="90"/>
      <c r="DJ151" s="90"/>
      <c r="DK151" s="90"/>
      <c r="DL151" s="90"/>
      <c r="DM151" s="90"/>
      <c r="DN151" s="90"/>
      <c r="DO151" s="90"/>
      <c r="DP151" s="91"/>
      <c r="DQ151" s="89">
        <v>100</v>
      </c>
      <c r="DR151" s="90"/>
      <c r="DS151" s="90"/>
      <c r="DT151" s="90"/>
      <c r="DU151" s="90"/>
      <c r="DV151" s="90"/>
      <c r="DW151" s="90"/>
      <c r="DX151" s="90"/>
      <c r="DY151" s="90"/>
      <c r="DZ151" s="91"/>
      <c r="EA151" s="89">
        <v>100</v>
      </c>
      <c r="EB151" s="90"/>
      <c r="EC151" s="90"/>
      <c r="ED151" s="90"/>
      <c r="EE151" s="90"/>
      <c r="EF151" s="90"/>
      <c r="EG151" s="90"/>
      <c r="EH151" s="90"/>
      <c r="EI151" s="90"/>
      <c r="EJ151" s="91"/>
      <c r="EK151" s="89">
        <v>10</v>
      </c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2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</row>
    <row r="152" spans="1:163" customHeight="1" ht="66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315"/>
      <c r="M152" s="239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6"/>
      <c r="Z152" s="239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6"/>
      <c r="AM152" s="233"/>
      <c r="AN152" s="255"/>
      <c r="AO152" s="255"/>
      <c r="AP152" s="255"/>
      <c r="AQ152" s="255"/>
      <c r="AR152" s="255"/>
      <c r="AS152" s="255"/>
      <c r="AT152" s="255"/>
      <c r="AU152" s="255"/>
      <c r="AV152" s="255"/>
      <c r="AW152" s="255"/>
      <c r="AX152" s="255"/>
      <c r="AY152" s="256"/>
      <c r="AZ152" s="233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5"/>
      <c r="BM152" s="247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1"/>
      <c r="BZ152" s="312" t="s">
        <v>133</v>
      </c>
      <c r="CA152" s="313"/>
      <c r="CB152" s="313"/>
      <c r="CC152" s="313"/>
      <c r="CD152" s="313"/>
      <c r="CE152" s="313"/>
      <c r="CF152" s="313"/>
      <c r="CG152" s="313"/>
      <c r="CH152" s="313"/>
      <c r="CI152" s="313"/>
      <c r="CJ152" s="313"/>
      <c r="CK152" s="313"/>
      <c r="CL152" s="314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45.7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31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256"/>
      <c r="Z153" s="31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256"/>
      <c r="AM153" s="31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39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12" t="s">
        <v>74</v>
      </c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3"/>
      <c r="CK153" s="313"/>
      <c r="CL153" s="314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100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100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100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129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315"/>
      <c r="M154" s="31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256"/>
      <c r="Z154" s="31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256"/>
      <c r="AM154" s="31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256"/>
      <c r="AZ154" s="233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5"/>
      <c r="BM154" s="239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1"/>
      <c r="BZ154" s="308" t="s">
        <v>75</v>
      </c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10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80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80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80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8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7"/>
      <c r="M155" s="318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8"/>
      <c r="Z155" s="318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8"/>
      <c r="AM155" s="318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8"/>
      <c r="AZ155" s="236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8"/>
      <c r="BM155" s="101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3"/>
      <c r="BZ155" s="308" t="s">
        <v>76</v>
      </c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10"/>
      <c r="CM155" s="110" t="s">
        <v>71</v>
      </c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2"/>
      <c r="CY155" s="113" t="s">
        <v>72</v>
      </c>
      <c r="CZ155" s="114"/>
      <c r="DA155" s="114"/>
      <c r="DB155" s="114"/>
      <c r="DC155" s="114"/>
      <c r="DD155" s="114"/>
      <c r="DE155" s="114"/>
      <c r="DF155" s="115"/>
      <c r="DG155" s="89">
        <v>98</v>
      </c>
      <c r="DH155" s="90"/>
      <c r="DI155" s="90"/>
      <c r="DJ155" s="90"/>
      <c r="DK155" s="90"/>
      <c r="DL155" s="90"/>
      <c r="DM155" s="90"/>
      <c r="DN155" s="90"/>
      <c r="DO155" s="90"/>
      <c r="DP155" s="91"/>
      <c r="DQ155" s="89">
        <v>98</v>
      </c>
      <c r="DR155" s="90"/>
      <c r="DS155" s="90"/>
      <c r="DT155" s="90"/>
      <c r="DU155" s="90"/>
      <c r="DV155" s="90"/>
      <c r="DW155" s="90"/>
      <c r="DX155" s="90"/>
      <c r="DY155" s="90"/>
      <c r="DZ155" s="91"/>
      <c r="EA155" s="89">
        <v>98</v>
      </c>
      <c r="EB155" s="90"/>
      <c r="EC155" s="90"/>
      <c r="ED155" s="90"/>
      <c r="EE155" s="90"/>
      <c r="EF155" s="90"/>
      <c r="EG155" s="90"/>
      <c r="EH155" s="90"/>
      <c r="EI155" s="90"/>
      <c r="EJ155" s="91"/>
      <c r="EK155" s="89">
        <v>10</v>
      </c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2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</row>
    <row r="156" spans="1:163" customHeight="1" ht="17.25">
      <c r="AZ156" s="6"/>
      <c r="BA156" s="6"/>
      <c r="BB156" s="6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</row>
    <row r="157" spans="1:163" customHeight="1" ht="12">
      <c r="A157" s="7" t="s">
        <v>77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9" spans="1:163" customHeight="1" ht="12">
      <c r="A159" s="169" t="s">
        <v>45</v>
      </c>
      <c r="B159" s="169"/>
      <c r="C159" s="169"/>
      <c r="D159" s="169"/>
      <c r="E159" s="169"/>
      <c r="F159" s="169"/>
      <c r="G159" s="169"/>
      <c r="H159" s="169"/>
      <c r="I159" s="169"/>
      <c r="J159" s="170"/>
      <c r="K159" s="164" t="s">
        <v>46</v>
      </c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80"/>
      <c r="AR159" s="164" t="s">
        <v>78</v>
      </c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80"/>
      <c r="BN159" s="168" t="s">
        <v>79</v>
      </c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4" t="s">
        <v>80</v>
      </c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80"/>
      <c r="DO159" s="164" t="s">
        <v>81</v>
      </c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80"/>
      <c r="EP159" s="164" t="s">
        <v>82</v>
      </c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</row>
    <row r="160" spans="1:163" customHeight="1" ht="12">
      <c r="A160" s="172"/>
      <c r="B160" s="172"/>
      <c r="C160" s="172"/>
      <c r="D160" s="172"/>
      <c r="E160" s="172"/>
      <c r="F160" s="172"/>
      <c r="G160" s="172"/>
      <c r="H160" s="172"/>
      <c r="I160" s="172"/>
      <c r="J160" s="173"/>
      <c r="K160" s="35"/>
      <c r="L160" s="166" t="s">
        <v>51</v>
      </c>
      <c r="M160" s="166"/>
      <c r="N160" s="166"/>
      <c r="O160" s="166"/>
      <c r="P160" s="166"/>
      <c r="Q160" s="166"/>
      <c r="R160" s="166"/>
      <c r="S160" s="166"/>
      <c r="T160" s="166"/>
      <c r="U160" s="34"/>
      <c r="V160" s="35"/>
      <c r="W160" s="166" t="s">
        <v>52</v>
      </c>
      <c r="X160" s="166"/>
      <c r="Y160" s="166"/>
      <c r="Z160" s="166"/>
      <c r="AA160" s="166"/>
      <c r="AB160" s="166"/>
      <c r="AC160" s="166"/>
      <c r="AD160" s="166"/>
      <c r="AE160" s="166"/>
      <c r="AF160" s="34"/>
      <c r="AG160" s="35"/>
      <c r="AH160" s="166" t="s">
        <v>53</v>
      </c>
      <c r="AI160" s="166"/>
      <c r="AJ160" s="166"/>
      <c r="AK160" s="166"/>
      <c r="AL160" s="166"/>
      <c r="AM160" s="166"/>
      <c r="AN160" s="166"/>
      <c r="AO160" s="166"/>
      <c r="AP160" s="166"/>
      <c r="AQ160" s="34"/>
      <c r="AR160" s="35"/>
      <c r="AS160" s="166" t="s">
        <v>51</v>
      </c>
      <c r="AT160" s="166"/>
      <c r="AU160" s="166"/>
      <c r="AV160" s="166"/>
      <c r="AW160" s="166"/>
      <c r="AX160" s="166"/>
      <c r="AY160" s="166"/>
      <c r="AZ160" s="166"/>
      <c r="BA160" s="166"/>
      <c r="BB160" s="34"/>
      <c r="BC160" s="35"/>
      <c r="BD160" s="166" t="s">
        <v>52</v>
      </c>
      <c r="BE160" s="166"/>
      <c r="BF160" s="166"/>
      <c r="BG160" s="166"/>
      <c r="BH160" s="166"/>
      <c r="BI160" s="166"/>
      <c r="BJ160" s="166"/>
      <c r="BK160" s="166"/>
      <c r="BL160" s="166"/>
      <c r="BM160" s="34"/>
      <c r="BN160" s="168" t="s">
        <v>83</v>
      </c>
      <c r="BO160" s="169"/>
      <c r="BP160" s="169"/>
      <c r="BQ160" s="169"/>
      <c r="BR160" s="169"/>
      <c r="BS160" s="169"/>
      <c r="BT160" s="169"/>
      <c r="BU160" s="169"/>
      <c r="BV160" s="169"/>
      <c r="BW160" s="170"/>
      <c r="BX160" s="177" t="s">
        <v>55</v>
      </c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22">
        <v>20</v>
      </c>
      <c r="CO160" s="123"/>
      <c r="CP160" s="123"/>
      <c r="CQ160" s="124" t="s">
        <v>6</v>
      </c>
      <c r="CR160" s="124"/>
      <c r="CS160" s="125" t="s">
        <v>56</v>
      </c>
      <c r="CT160" s="125"/>
      <c r="CU160" s="125"/>
      <c r="CV160" s="126"/>
      <c r="CW160" s="122">
        <v>20</v>
      </c>
      <c r="CX160" s="123"/>
      <c r="CY160" s="123"/>
      <c r="CZ160" s="124" t="s">
        <v>8</v>
      </c>
      <c r="DA160" s="124"/>
      <c r="DB160" s="125" t="s">
        <v>56</v>
      </c>
      <c r="DC160" s="125"/>
      <c r="DD160" s="125"/>
      <c r="DE160" s="126"/>
      <c r="DF160" s="122">
        <v>20</v>
      </c>
      <c r="DG160" s="123"/>
      <c r="DH160" s="123"/>
      <c r="DI160" s="124" t="s">
        <v>10</v>
      </c>
      <c r="DJ160" s="124"/>
      <c r="DK160" s="125" t="s">
        <v>56</v>
      </c>
      <c r="DL160" s="125"/>
      <c r="DM160" s="125"/>
      <c r="DN160" s="126"/>
      <c r="DO160" s="122">
        <v>20</v>
      </c>
      <c r="DP160" s="123"/>
      <c r="DQ160" s="123"/>
      <c r="DR160" s="124" t="s">
        <v>6</v>
      </c>
      <c r="DS160" s="124"/>
      <c r="DT160" s="125" t="s">
        <v>56</v>
      </c>
      <c r="DU160" s="125"/>
      <c r="DV160" s="125"/>
      <c r="DW160" s="126"/>
      <c r="DX160" s="122">
        <v>20</v>
      </c>
      <c r="DY160" s="123"/>
      <c r="DZ160" s="123"/>
      <c r="EA160" s="124" t="s">
        <v>8</v>
      </c>
      <c r="EB160" s="124"/>
      <c r="EC160" s="125" t="s">
        <v>56</v>
      </c>
      <c r="ED160" s="125"/>
      <c r="EE160" s="125"/>
      <c r="EF160" s="126"/>
      <c r="EG160" s="122">
        <v>20</v>
      </c>
      <c r="EH160" s="123"/>
      <c r="EI160" s="123"/>
      <c r="EJ160" s="124" t="s">
        <v>10</v>
      </c>
      <c r="EK160" s="124"/>
      <c r="EL160" s="125" t="s">
        <v>56</v>
      </c>
      <c r="EM160" s="125"/>
      <c r="EN160" s="125"/>
      <c r="EO160" s="126"/>
      <c r="EP160" s="152" t="s">
        <v>84</v>
      </c>
      <c r="EQ160" s="153"/>
      <c r="ER160" s="153"/>
      <c r="ES160" s="153"/>
      <c r="ET160" s="153"/>
      <c r="EU160" s="153"/>
      <c r="EV160" s="153"/>
      <c r="EW160" s="153"/>
      <c r="EX160" s="154"/>
      <c r="EY160" s="152" t="s">
        <v>85</v>
      </c>
      <c r="EZ160" s="153"/>
      <c r="FA160" s="153"/>
      <c r="FB160" s="153"/>
      <c r="FC160" s="153"/>
      <c r="FD160" s="153"/>
      <c r="FE160" s="153"/>
      <c r="FF160" s="153"/>
      <c r="FG160" s="153"/>
    </row>
    <row r="161" spans="1:163" customHeight="1" ht="17.25">
      <c r="A161" s="172"/>
      <c r="B161" s="172"/>
      <c r="C161" s="172"/>
      <c r="D161" s="172"/>
      <c r="E161" s="172"/>
      <c r="F161" s="172"/>
      <c r="G161" s="172"/>
      <c r="H161" s="172"/>
      <c r="I161" s="172"/>
      <c r="J161" s="173"/>
      <c r="K161" s="37"/>
      <c r="L161" s="167"/>
      <c r="M161" s="167"/>
      <c r="N161" s="167"/>
      <c r="O161" s="167"/>
      <c r="P161" s="167"/>
      <c r="Q161" s="167"/>
      <c r="R161" s="167"/>
      <c r="S161" s="167"/>
      <c r="T161" s="167"/>
      <c r="U161" s="38"/>
      <c r="V161" s="3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38"/>
      <c r="AG161" s="3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38"/>
      <c r="AR161" s="3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38"/>
      <c r="BC161" s="3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38"/>
      <c r="BN161" s="171"/>
      <c r="BO161" s="172"/>
      <c r="BP161" s="172"/>
      <c r="BQ161" s="172"/>
      <c r="BR161" s="172"/>
      <c r="BS161" s="172"/>
      <c r="BT161" s="172"/>
      <c r="BU161" s="172"/>
      <c r="BV161" s="172"/>
      <c r="BW161" s="173"/>
      <c r="BX161" s="158" t="s">
        <v>86</v>
      </c>
      <c r="BY161" s="159"/>
      <c r="BZ161" s="159"/>
      <c r="CA161" s="159"/>
      <c r="CB161" s="159"/>
      <c r="CC161" s="159"/>
      <c r="CD161" s="159"/>
      <c r="CE161" s="159"/>
      <c r="CF161" s="160"/>
      <c r="CG161" s="158" t="s">
        <v>60</v>
      </c>
      <c r="CH161" s="159"/>
      <c r="CI161" s="159"/>
      <c r="CJ161" s="159"/>
      <c r="CK161" s="159"/>
      <c r="CL161" s="159"/>
      <c r="CM161" s="159"/>
      <c r="CN161" s="155" t="s">
        <v>87</v>
      </c>
      <c r="CO161" s="156"/>
      <c r="CP161" s="156"/>
      <c r="CQ161" s="156"/>
      <c r="CR161" s="156"/>
      <c r="CS161" s="156"/>
      <c r="CT161" s="156"/>
      <c r="CU161" s="156"/>
      <c r="CV161" s="157"/>
      <c r="CW161" s="155" t="s">
        <v>62</v>
      </c>
      <c r="CX161" s="156"/>
      <c r="CY161" s="156"/>
      <c r="CZ161" s="156"/>
      <c r="DA161" s="156"/>
      <c r="DB161" s="156"/>
      <c r="DC161" s="156"/>
      <c r="DD161" s="156"/>
      <c r="DE161" s="157"/>
      <c r="DF161" s="155" t="s">
        <v>63</v>
      </c>
      <c r="DG161" s="156"/>
      <c r="DH161" s="156"/>
      <c r="DI161" s="156"/>
      <c r="DJ161" s="156"/>
      <c r="DK161" s="156"/>
      <c r="DL161" s="156"/>
      <c r="DM161" s="156"/>
      <c r="DN161" s="157"/>
      <c r="DO161" s="155" t="s">
        <v>87</v>
      </c>
      <c r="DP161" s="156"/>
      <c r="DQ161" s="156"/>
      <c r="DR161" s="156"/>
      <c r="DS161" s="156"/>
      <c r="DT161" s="156"/>
      <c r="DU161" s="156"/>
      <c r="DV161" s="156"/>
      <c r="DW161" s="157"/>
      <c r="DX161" s="155" t="s">
        <v>62</v>
      </c>
      <c r="DY161" s="156"/>
      <c r="DZ161" s="156"/>
      <c r="EA161" s="156"/>
      <c r="EB161" s="156"/>
      <c r="EC161" s="156"/>
      <c r="ED161" s="156"/>
      <c r="EE161" s="156"/>
      <c r="EF161" s="157"/>
      <c r="EG161" s="155" t="s">
        <v>63</v>
      </c>
      <c r="EH161" s="156"/>
      <c r="EI161" s="156"/>
      <c r="EJ161" s="156"/>
      <c r="EK161" s="156"/>
      <c r="EL161" s="156"/>
      <c r="EM161" s="156"/>
      <c r="EN161" s="156"/>
      <c r="EO161" s="157"/>
      <c r="EP161" s="155"/>
      <c r="EQ161" s="156"/>
      <c r="ER161" s="156"/>
      <c r="ES161" s="156"/>
      <c r="ET161" s="156"/>
      <c r="EU161" s="156"/>
      <c r="EV161" s="156"/>
      <c r="EW161" s="156"/>
      <c r="EX161" s="157"/>
      <c r="EY161" s="155"/>
      <c r="EZ161" s="156"/>
      <c r="FA161" s="156"/>
      <c r="FB161" s="156"/>
      <c r="FC161" s="156"/>
      <c r="FD161" s="156"/>
      <c r="FE161" s="156"/>
      <c r="FF161" s="156"/>
      <c r="FG161" s="156"/>
    </row>
    <row r="162" spans="1:163" customHeight="1" ht="21">
      <c r="A162" s="175"/>
      <c r="B162" s="175"/>
      <c r="C162" s="175"/>
      <c r="D162" s="175"/>
      <c r="E162" s="175"/>
      <c r="F162" s="175"/>
      <c r="G162" s="175"/>
      <c r="H162" s="175"/>
      <c r="I162" s="175"/>
      <c r="J162" s="176"/>
      <c r="K162" s="149" t="s">
        <v>64</v>
      </c>
      <c r="L162" s="150"/>
      <c r="M162" s="150"/>
      <c r="N162" s="150"/>
      <c r="O162" s="150"/>
      <c r="P162" s="150"/>
      <c r="Q162" s="150"/>
      <c r="R162" s="150"/>
      <c r="S162" s="150"/>
      <c r="T162" s="150"/>
      <c r="U162" s="151"/>
      <c r="V162" s="149" t="s">
        <v>64</v>
      </c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1"/>
      <c r="AG162" s="149" t="s">
        <v>64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1"/>
      <c r="AR162" s="149" t="s">
        <v>64</v>
      </c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1"/>
      <c r="BC162" s="149" t="s">
        <v>64</v>
      </c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1"/>
      <c r="BN162" s="174"/>
      <c r="BO162" s="175"/>
      <c r="BP162" s="175"/>
      <c r="BQ162" s="175"/>
      <c r="BR162" s="175"/>
      <c r="BS162" s="175"/>
      <c r="BT162" s="175"/>
      <c r="BU162" s="175"/>
      <c r="BV162" s="175"/>
      <c r="BW162" s="176"/>
      <c r="BX162" s="161"/>
      <c r="BY162" s="162"/>
      <c r="BZ162" s="162"/>
      <c r="CA162" s="162"/>
      <c r="CB162" s="162"/>
      <c r="CC162" s="162"/>
      <c r="CD162" s="162"/>
      <c r="CE162" s="162"/>
      <c r="CF162" s="163"/>
      <c r="CG162" s="161"/>
      <c r="CH162" s="162"/>
      <c r="CI162" s="162"/>
      <c r="CJ162" s="162"/>
      <c r="CK162" s="162"/>
      <c r="CL162" s="162"/>
      <c r="CM162" s="162"/>
      <c r="CN162" s="149"/>
      <c r="CO162" s="150"/>
      <c r="CP162" s="150"/>
      <c r="CQ162" s="150"/>
      <c r="CR162" s="150"/>
      <c r="CS162" s="150"/>
      <c r="CT162" s="150"/>
      <c r="CU162" s="150"/>
      <c r="CV162" s="151"/>
      <c r="CW162" s="149"/>
      <c r="CX162" s="150"/>
      <c r="CY162" s="150"/>
      <c r="CZ162" s="150"/>
      <c r="DA162" s="150"/>
      <c r="DB162" s="150"/>
      <c r="DC162" s="150"/>
      <c r="DD162" s="150"/>
      <c r="DE162" s="151"/>
      <c r="DF162" s="149"/>
      <c r="DG162" s="150"/>
      <c r="DH162" s="150"/>
      <c r="DI162" s="150"/>
      <c r="DJ162" s="150"/>
      <c r="DK162" s="150"/>
      <c r="DL162" s="150"/>
      <c r="DM162" s="150"/>
      <c r="DN162" s="151"/>
      <c r="DO162" s="149"/>
      <c r="DP162" s="150"/>
      <c r="DQ162" s="150"/>
      <c r="DR162" s="150"/>
      <c r="DS162" s="150"/>
      <c r="DT162" s="150"/>
      <c r="DU162" s="150"/>
      <c r="DV162" s="150"/>
      <c r="DW162" s="151"/>
      <c r="DX162" s="149"/>
      <c r="DY162" s="150"/>
      <c r="DZ162" s="150"/>
      <c r="EA162" s="150"/>
      <c r="EB162" s="150"/>
      <c r="EC162" s="150"/>
      <c r="ED162" s="150"/>
      <c r="EE162" s="150"/>
      <c r="EF162" s="151"/>
      <c r="EG162" s="149"/>
      <c r="EH162" s="150"/>
      <c r="EI162" s="150"/>
      <c r="EJ162" s="150"/>
      <c r="EK162" s="150"/>
      <c r="EL162" s="150"/>
      <c r="EM162" s="150"/>
      <c r="EN162" s="150"/>
      <c r="EO162" s="151"/>
      <c r="EP162" s="149"/>
      <c r="EQ162" s="150"/>
      <c r="ER162" s="150"/>
      <c r="ES162" s="150"/>
      <c r="ET162" s="150"/>
      <c r="EU162" s="150"/>
      <c r="EV162" s="150"/>
      <c r="EW162" s="150"/>
      <c r="EX162" s="151"/>
      <c r="EY162" s="149"/>
      <c r="EZ162" s="150"/>
      <c r="FA162" s="150"/>
      <c r="FB162" s="150"/>
      <c r="FC162" s="150"/>
      <c r="FD162" s="150"/>
      <c r="FE162" s="150"/>
      <c r="FF162" s="150"/>
      <c r="FG162" s="150"/>
    </row>
    <row r="163" spans="1:163" customHeight="1" ht="17.25">
      <c r="A163" s="120">
        <v>1</v>
      </c>
      <c r="B163" s="120"/>
      <c r="C163" s="120"/>
      <c r="D163" s="120"/>
      <c r="E163" s="120"/>
      <c r="F163" s="120"/>
      <c r="G163" s="120"/>
      <c r="H163" s="120"/>
      <c r="I163" s="120"/>
      <c r="J163" s="121"/>
      <c r="K163" s="119">
        <v>2</v>
      </c>
      <c r="L163" s="120"/>
      <c r="M163" s="120"/>
      <c r="N163" s="120"/>
      <c r="O163" s="120"/>
      <c r="P163" s="120"/>
      <c r="Q163" s="120"/>
      <c r="R163" s="120"/>
      <c r="S163" s="120"/>
      <c r="T163" s="120"/>
      <c r="U163" s="121"/>
      <c r="V163" s="119">
        <v>3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1"/>
      <c r="AG163" s="119">
        <v>4</v>
      </c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1"/>
      <c r="AR163" s="119">
        <v>5</v>
      </c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1"/>
      <c r="BC163" s="119">
        <v>6</v>
      </c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1"/>
      <c r="BN163" s="119">
        <v>7</v>
      </c>
      <c r="BO163" s="120"/>
      <c r="BP163" s="120"/>
      <c r="BQ163" s="120"/>
      <c r="BR163" s="120"/>
      <c r="BS163" s="120"/>
      <c r="BT163" s="120"/>
      <c r="BU163" s="120"/>
      <c r="BV163" s="120"/>
      <c r="BW163" s="121"/>
      <c r="BX163" s="119">
        <v>8</v>
      </c>
      <c r="BY163" s="120"/>
      <c r="BZ163" s="120"/>
      <c r="CA163" s="120"/>
      <c r="CB163" s="120"/>
      <c r="CC163" s="120"/>
      <c r="CD163" s="120"/>
      <c r="CE163" s="120"/>
      <c r="CF163" s="121"/>
      <c r="CG163" s="119">
        <v>9</v>
      </c>
      <c r="CH163" s="120"/>
      <c r="CI163" s="120"/>
      <c r="CJ163" s="120"/>
      <c r="CK163" s="120"/>
      <c r="CL163" s="120"/>
      <c r="CM163" s="120"/>
      <c r="CN163" s="119">
        <v>10</v>
      </c>
      <c r="CO163" s="120"/>
      <c r="CP163" s="120"/>
      <c r="CQ163" s="120"/>
      <c r="CR163" s="120"/>
      <c r="CS163" s="120"/>
      <c r="CT163" s="120"/>
      <c r="CU163" s="120"/>
      <c r="CV163" s="121"/>
      <c r="CW163" s="119">
        <v>11</v>
      </c>
      <c r="CX163" s="120"/>
      <c r="CY163" s="120"/>
      <c r="CZ163" s="120"/>
      <c r="DA163" s="120"/>
      <c r="DB163" s="120"/>
      <c r="DC163" s="120"/>
      <c r="DD163" s="120"/>
      <c r="DE163" s="121"/>
      <c r="DF163" s="119">
        <v>12</v>
      </c>
      <c r="DG163" s="120"/>
      <c r="DH163" s="120"/>
      <c r="DI163" s="120"/>
      <c r="DJ163" s="120"/>
      <c r="DK163" s="120"/>
      <c r="DL163" s="120"/>
      <c r="DM163" s="120"/>
      <c r="DN163" s="121"/>
      <c r="DO163" s="119">
        <v>13</v>
      </c>
      <c r="DP163" s="120"/>
      <c r="DQ163" s="120"/>
      <c r="DR163" s="120"/>
      <c r="DS163" s="120"/>
      <c r="DT163" s="120"/>
      <c r="DU163" s="120"/>
      <c r="DV163" s="120"/>
      <c r="DW163" s="121"/>
      <c r="DX163" s="119">
        <v>14</v>
      </c>
      <c r="DY163" s="120"/>
      <c r="DZ163" s="120"/>
      <c r="EA163" s="120"/>
      <c r="EB163" s="120"/>
      <c r="EC163" s="120"/>
      <c r="ED163" s="120"/>
      <c r="EE163" s="120"/>
      <c r="EF163" s="121"/>
      <c r="EG163" s="119">
        <v>15</v>
      </c>
      <c r="EH163" s="120"/>
      <c r="EI163" s="120"/>
      <c r="EJ163" s="120"/>
      <c r="EK163" s="120"/>
      <c r="EL163" s="120"/>
      <c r="EM163" s="120"/>
      <c r="EN163" s="120"/>
      <c r="EO163" s="121"/>
      <c r="EP163" s="146">
        <v>16</v>
      </c>
      <c r="EQ163" s="147"/>
      <c r="ER163" s="147"/>
      <c r="ES163" s="147"/>
      <c r="ET163" s="147"/>
      <c r="EU163" s="147"/>
      <c r="EV163" s="147"/>
      <c r="EW163" s="147"/>
      <c r="EX163" s="147"/>
      <c r="EY163" s="146">
        <v>17</v>
      </c>
      <c r="EZ163" s="147"/>
      <c r="FA163" s="147"/>
      <c r="FB163" s="147"/>
      <c r="FC163" s="147"/>
      <c r="FD163" s="147"/>
      <c r="FE163" s="147"/>
      <c r="FF163" s="147"/>
      <c r="FG163" s="147"/>
    </row>
    <row r="164" spans="1:163" customHeight="1" ht="96">
      <c r="A164" s="296" t="s">
        <v>131</v>
      </c>
      <c r="B164" s="296"/>
      <c r="C164" s="296"/>
      <c r="D164" s="296"/>
      <c r="E164" s="296"/>
      <c r="F164" s="296"/>
      <c r="G164" s="296"/>
      <c r="H164" s="296"/>
      <c r="I164" s="296"/>
      <c r="J164" s="297"/>
      <c r="K164" s="140" t="s">
        <v>66</v>
      </c>
      <c r="L164" s="141"/>
      <c r="M164" s="141"/>
      <c r="N164" s="141"/>
      <c r="O164" s="141"/>
      <c r="P164" s="141"/>
      <c r="Q164" s="141"/>
      <c r="R164" s="141"/>
      <c r="S164" s="141"/>
      <c r="T164" s="141"/>
      <c r="U164" s="142"/>
      <c r="V164" s="140" t="s">
        <v>67</v>
      </c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2"/>
      <c r="AG164" s="116" t="s">
        <v>66</v>
      </c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8"/>
      <c r="AR164" s="116" t="s">
        <v>68</v>
      </c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8"/>
      <c r="BC164" s="319" t="s">
        <v>69</v>
      </c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2"/>
      <c r="BN164" s="137" t="s">
        <v>88</v>
      </c>
      <c r="BO164" s="138"/>
      <c r="BP164" s="138"/>
      <c r="BQ164" s="138"/>
      <c r="BR164" s="138"/>
      <c r="BS164" s="138"/>
      <c r="BT164" s="138"/>
      <c r="BU164" s="138"/>
      <c r="BV164" s="138"/>
      <c r="BW164" s="139"/>
      <c r="BX164" s="140" t="s">
        <v>89</v>
      </c>
      <c r="BY164" s="141"/>
      <c r="BZ164" s="141"/>
      <c r="CA164" s="141"/>
      <c r="CB164" s="141"/>
      <c r="CC164" s="141"/>
      <c r="CD164" s="141"/>
      <c r="CE164" s="141"/>
      <c r="CF164" s="142"/>
      <c r="CG164" s="143" t="s">
        <v>90</v>
      </c>
      <c r="CH164" s="144"/>
      <c r="CI164" s="144"/>
      <c r="CJ164" s="144"/>
      <c r="CK164" s="144"/>
      <c r="CL164" s="144"/>
      <c r="CM164" s="144"/>
      <c r="CN164" s="116">
        <f>14+14</f>
        <v>28</v>
      </c>
      <c r="CO164" s="117"/>
      <c r="CP164" s="117"/>
      <c r="CQ164" s="117"/>
      <c r="CR164" s="117"/>
      <c r="CS164" s="117"/>
      <c r="CT164" s="117"/>
      <c r="CU164" s="117"/>
      <c r="CV164" s="118"/>
      <c r="CW164" s="116">
        <f>14+14</f>
        <v>28</v>
      </c>
      <c r="CX164" s="117"/>
      <c r="CY164" s="117"/>
      <c r="CZ164" s="117"/>
      <c r="DA164" s="117"/>
      <c r="DB164" s="117"/>
      <c r="DC164" s="117"/>
      <c r="DD164" s="117"/>
      <c r="DE164" s="118"/>
      <c r="DF164" s="116">
        <f>14+14</f>
        <v>28</v>
      </c>
      <c r="DG164" s="117"/>
      <c r="DH164" s="117"/>
      <c r="DI164" s="117"/>
      <c r="DJ164" s="117"/>
      <c r="DK164" s="117"/>
      <c r="DL164" s="117"/>
      <c r="DM164" s="117"/>
      <c r="DN164" s="118"/>
      <c r="DO164" s="116" t="s">
        <v>91</v>
      </c>
      <c r="DP164" s="117"/>
      <c r="DQ164" s="117"/>
      <c r="DR164" s="117"/>
      <c r="DS164" s="117"/>
      <c r="DT164" s="117"/>
      <c r="DU164" s="117"/>
      <c r="DV164" s="117"/>
      <c r="DW164" s="118"/>
      <c r="DX164" s="116" t="s">
        <v>91</v>
      </c>
      <c r="DY164" s="117"/>
      <c r="DZ164" s="117"/>
      <c r="EA164" s="117"/>
      <c r="EB164" s="117"/>
      <c r="EC164" s="117"/>
      <c r="ED164" s="117"/>
      <c r="EE164" s="117"/>
      <c r="EF164" s="118"/>
      <c r="EG164" s="116" t="s">
        <v>91</v>
      </c>
      <c r="EH164" s="117"/>
      <c r="EI164" s="117"/>
      <c r="EJ164" s="117"/>
      <c r="EK164" s="117"/>
      <c r="EL164" s="117"/>
      <c r="EM164" s="117"/>
      <c r="EN164" s="117"/>
      <c r="EO164" s="118"/>
      <c r="EP164" s="116">
        <v>10</v>
      </c>
      <c r="EQ164" s="117"/>
      <c r="ER164" s="117"/>
      <c r="ES164" s="117"/>
      <c r="ET164" s="117"/>
      <c r="EU164" s="117"/>
      <c r="EV164" s="117"/>
      <c r="EW164" s="117"/>
      <c r="EX164" s="117"/>
      <c r="EY164" s="293"/>
      <c r="EZ164" s="294"/>
      <c r="FA164" s="294"/>
      <c r="FB164" s="294"/>
      <c r="FC164" s="294"/>
      <c r="FD164" s="294"/>
      <c r="FE164" s="294"/>
      <c r="FF164" s="294"/>
      <c r="FG164" s="294"/>
    </row>
    <row r="165" spans="1:163" customHeight="1" ht="17.25"/>
    <row r="166" spans="1:163" customHeight="1" ht="17.25">
      <c r="A166" s="7" t="s">
        <v>92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2">
      <c r="A168" s="291" t="s">
        <v>93</v>
      </c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1"/>
      <c r="CJ168" s="291"/>
      <c r="CK168" s="291"/>
      <c r="CL168" s="291"/>
      <c r="CM168" s="291"/>
      <c r="CN168" s="291"/>
      <c r="CO168" s="291"/>
      <c r="CP168" s="291"/>
      <c r="CQ168" s="291"/>
      <c r="CR168" s="291"/>
      <c r="CS168" s="291"/>
      <c r="CT168" s="291"/>
      <c r="CU168" s="291"/>
      <c r="CV168" s="291"/>
      <c r="CW168" s="291"/>
      <c r="CX168" s="291"/>
      <c r="CY168" s="291"/>
      <c r="CZ168" s="291"/>
      <c r="DA168" s="291"/>
      <c r="DB168" s="291"/>
      <c r="DC168" s="291"/>
      <c r="DD168" s="291"/>
      <c r="DE168" s="291"/>
      <c r="DF168" s="291"/>
      <c r="DG168" s="291"/>
      <c r="DH168" s="291"/>
      <c r="DI168" s="291"/>
      <c r="DJ168" s="291"/>
      <c r="DK168" s="291"/>
      <c r="DL168" s="291"/>
      <c r="DM168" s="291"/>
      <c r="DN168" s="291"/>
      <c r="DO168" s="291"/>
      <c r="DP168" s="291"/>
      <c r="DQ168" s="291"/>
      <c r="DR168" s="291"/>
      <c r="DS168" s="291"/>
      <c r="DT168" s="291"/>
      <c r="DU168" s="291"/>
      <c r="DV168" s="291"/>
      <c r="DW168" s="291"/>
      <c r="DX168" s="291"/>
      <c r="DY168" s="291"/>
      <c r="DZ168" s="291"/>
      <c r="EA168" s="291"/>
      <c r="EB168" s="291"/>
      <c r="EC168" s="291"/>
      <c r="ED168" s="291"/>
      <c r="EE168" s="291"/>
      <c r="EF168" s="291"/>
      <c r="EG168" s="291"/>
      <c r="EH168" s="291"/>
      <c r="EI168" s="291"/>
      <c r="EJ168" s="291"/>
      <c r="EK168" s="291"/>
      <c r="EL168" s="291"/>
      <c r="EM168" s="291"/>
      <c r="EN168" s="291"/>
      <c r="EO168" s="291"/>
      <c r="EP168" s="291"/>
      <c r="EQ168" s="291"/>
      <c r="ER168" s="291"/>
      <c r="ES168" s="291"/>
      <c r="ET168" s="291"/>
      <c r="EU168" s="291"/>
      <c r="EV168" s="291"/>
      <c r="EW168" s="291"/>
      <c r="EX168" s="291"/>
      <c r="EY168" s="291"/>
      <c r="EZ168" s="291"/>
      <c r="FA168" s="291"/>
      <c r="FB168" s="291"/>
      <c r="FC168" s="291"/>
      <c r="FD168" s="291"/>
      <c r="FE168" s="291"/>
      <c r="FF168" s="291"/>
      <c r="FG168" s="291"/>
    </row>
    <row r="169" spans="1:163" customHeight="1" ht="15.75">
      <c r="A169" s="292" t="s">
        <v>94</v>
      </c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77"/>
      <c r="AE169" s="279" t="s">
        <v>95</v>
      </c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77"/>
      <c r="BJ169" s="279" t="s">
        <v>96</v>
      </c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77"/>
      <c r="CH169" s="279" t="s">
        <v>97</v>
      </c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77"/>
      <c r="DF169" s="279" t="s">
        <v>98</v>
      </c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  <c r="EO169" s="292"/>
      <c r="EP169" s="292"/>
      <c r="EQ169" s="292"/>
      <c r="ER169" s="292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</row>
    <row r="170" spans="1:163" customHeight="1" ht="15">
      <c r="A170" s="280">
        <v>1</v>
      </c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68"/>
      <c r="AE170" s="281">
        <v>2</v>
      </c>
      <c r="AF170" s="280"/>
      <c r="AG170" s="280"/>
      <c r="AH170" s="280"/>
      <c r="AI170" s="280"/>
      <c r="AJ170" s="280"/>
      <c r="AK170" s="280"/>
      <c r="AL170" s="280"/>
      <c r="AM170" s="280"/>
      <c r="AN170" s="280"/>
      <c r="AO170" s="280"/>
      <c r="AP170" s="280"/>
      <c r="AQ170" s="280"/>
      <c r="AR170" s="280"/>
      <c r="AS170" s="280"/>
      <c r="AT170" s="280"/>
      <c r="AU170" s="280"/>
      <c r="AV170" s="280"/>
      <c r="AW170" s="280"/>
      <c r="AX170" s="280"/>
      <c r="AY170" s="280"/>
      <c r="AZ170" s="280"/>
      <c r="BA170" s="280"/>
      <c r="BB170" s="280"/>
      <c r="BC170" s="280"/>
      <c r="BD170" s="280"/>
      <c r="BE170" s="280"/>
      <c r="BF170" s="280"/>
      <c r="BG170" s="280"/>
      <c r="BH170" s="280"/>
      <c r="BI170" s="268"/>
      <c r="BJ170" s="282" t="s">
        <v>99</v>
      </c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4"/>
      <c r="CH170" s="282" t="s">
        <v>100</v>
      </c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4"/>
      <c r="DF170" s="281">
        <v>5</v>
      </c>
      <c r="DG170" s="280"/>
      <c r="DH170" s="280"/>
      <c r="DI170" s="280"/>
      <c r="DJ170" s="280"/>
      <c r="DK170" s="280"/>
      <c r="DL170" s="280"/>
      <c r="DM170" s="280"/>
      <c r="DN170" s="280"/>
      <c r="DO170" s="280"/>
      <c r="DP170" s="280"/>
      <c r="DQ170" s="280"/>
      <c r="DR170" s="280"/>
      <c r="DS170" s="280"/>
      <c r="DT170" s="280"/>
      <c r="DU170" s="280"/>
      <c r="DV170" s="280"/>
      <c r="DW170" s="280"/>
      <c r="DX170" s="280"/>
      <c r="DY170" s="280"/>
      <c r="DZ170" s="280"/>
      <c r="EA170" s="280"/>
      <c r="EB170" s="280"/>
      <c r="EC170" s="280"/>
      <c r="ED170" s="280"/>
      <c r="EE170" s="280"/>
      <c r="EF170" s="280"/>
      <c r="EG170" s="280"/>
      <c r="EH170" s="280"/>
      <c r="EI170" s="280"/>
      <c r="EJ170" s="280"/>
      <c r="EK170" s="280"/>
      <c r="EL170" s="280"/>
      <c r="EM170" s="280"/>
      <c r="EN170" s="280"/>
      <c r="EO170" s="280"/>
      <c r="EP170" s="280"/>
      <c r="EQ170" s="280"/>
      <c r="ER170" s="280"/>
      <c r="ES170" s="280"/>
      <c r="ET170" s="280"/>
      <c r="EU170" s="280"/>
      <c r="EV170" s="280"/>
      <c r="EW170" s="280"/>
      <c r="EX170" s="280"/>
      <c r="EY170" s="280"/>
      <c r="EZ170" s="280"/>
      <c r="FA170" s="280"/>
      <c r="FB170" s="280"/>
      <c r="FC170" s="280"/>
      <c r="FD170" s="280"/>
      <c r="FE170" s="280"/>
      <c r="FF170" s="280"/>
      <c r="FG170" s="280"/>
    </row>
    <row r="171" spans="1:163" customHeight="1" ht="17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6"/>
      <c r="AE171" s="287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6"/>
      <c r="BJ171" s="288"/>
      <c r="BK171" s="289"/>
      <c r="BL171" s="289"/>
      <c r="BM171" s="289"/>
      <c r="BN171" s="289"/>
      <c r="BO171" s="289"/>
      <c r="BP171" s="289"/>
      <c r="BQ171" s="289"/>
      <c r="BR171" s="289"/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  <c r="CF171" s="289"/>
      <c r="CG171" s="290"/>
      <c r="CH171" s="288"/>
      <c r="CI171" s="289"/>
      <c r="CJ171" s="289"/>
      <c r="CK171" s="289"/>
      <c r="CL171" s="289"/>
      <c r="CM171" s="289"/>
      <c r="CN171" s="289"/>
      <c r="CO171" s="289"/>
      <c r="CP171" s="289"/>
      <c r="CQ171" s="289"/>
      <c r="CR171" s="289"/>
      <c r="CS171" s="289"/>
      <c r="CT171" s="289"/>
      <c r="CU171" s="289"/>
      <c r="CV171" s="289"/>
      <c r="CW171" s="289"/>
      <c r="CX171" s="289"/>
      <c r="CY171" s="289"/>
      <c r="CZ171" s="289"/>
      <c r="DA171" s="289"/>
      <c r="DB171" s="289"/>
      <c r="DC171" s="289"/>
      <c r="DD171" s="289"/>
      <c r="DE171" s="290"/>
      <c r="DF171" s="287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  <c r="EG171" s="285"/>
      <c r="EH171" s="285"/>
      <c r="EI171" s="285"/>
      <c r="EJ171" s="285"/>
      <c r="EK171" s="285"/>
      <c r="EL171" s="285"/>
      <c r="EM171" s="285"/>
      <c r="EN171" s="285"/>
      <c r="EO171" s="285"/>
      <c r="EP171" s="285"/>
      <c r="EQ171" s="285"/>
      <c r="ER171" s="285"/>
      <c r="ES171" s="285"/>
      <c r="ET171" s="285"/>
      <c r="EU171" s="285"/>
      <c r="EV171" s="285"/>
      <c r="EW171" s="285"/>
      <c r="EX171" s="285"/>
      <c r="EY171" s="285"/>
      <c r="EZ171" s="285"/>
      <c r="FA171" s="285"/>
      <c r="FB171" s="285"/>
      <c r="FC171" s="285"/>
      <c r="FD171" s="285"/>
      <c r="FE171" s="285"/>
      <c r="FF171" s="285"/>
      <c r="FG171" s="285"/>
    </row>
    <row r="172" spans="1:163" customHeight="1" ht="17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customHeight="1" ht="17.25">
      <c r="A173" s="7" t="s">
        <v>101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customHeight="1" ht="14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customHeight="1" ht="74.25">
      <c r="A175" s="273" t="s">
        <v>102</v>
      </c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4" t="s">
        <v>128</v>
      </c>
      <c r="AP175" s="275"/>
      <c r="AQ175" s="275"/>
      <c r="AR175" s="275"/>
      <c r="AS175" s="275"/>
      <c r="AT175" s="275"/>
      <c r="AU175" s="275"/>
      <c r="AV175" s="275"/>
      <c r="AW175" s="275"/>
      <c r="AX175" s="275"/>
      <c r="AY175" s="275"/>
      <c r="AZ175" s="275"/>
      <c r="BA175" s="275"/>
      <c r="BB175" s="275"/>
      <c r="BC175" s="275"/>
      <c r="BD175" s="275"/>
      <c r="BE175" s="275"/>
      <c r="BF175" s="275"/>
      <c r="BG175" s="275"/>
      <c r="BH175" s="275"/>
      <c r="BI175" s="275"/>
      <c r="BJ175" s="275"/>
      <c r="BK175" s="275"/>
      <c r="BL175" s="275"/>
      <c r="BM175" s="275"/>
      <c r="BN175" s="275"/>
      <c r="BO175" s="275"/>
      <c r="BP175" s="275"/>
      <c r="BQ175" s="275"/>
      <c r="BR175" s="275"/>
      <c r="BS175" s="275"/>
      <c r="BT175" s="275"/>
      <c r="BU175" s="275"/>
      <c r="BV175" s="275"/>
      <c r="BW175" s="275"/>
      <c r="BX175" s="275"/>
      <c r="BY175" s="275"/>
      <c r="BZ175" s="275"/>
      <c r="CA175" s="275"/>
      <c r="CB175" s="275"/>
      <c r="CC175" s="275"/>
      <c r="CD175" s="275"/>
      <c r="CE175" s="275"/>
      <c r="CF175" s="275"/>
      <c r="CG175" s="275"/>
      <c r="CH175" s="275"/>
      <c r="CI175" s="275"/>
      <c r="CJ175" s="275"/>
      <c r="CK175" s="275"/>
      <c r="CL175" s="275"/>
      <c r="CM175" s="275"/>
      <c r="CN175" s="275"/>
      <c r="CO175" s="275"/>
      <c r="CP175" s="275"/>
      <c r="CQ175" s="275"/>
      <c r="CR175" s="275"/>
      <c r="CS175" s="275"/>
      <c r="CT175" s="275"/>
      <c r="CU175" s="275"/>
      <c r="CV175" s="275"/>
      <c r="CW175" s="275"/>
      <c r="CX175" s="275"/>
      <c r="CY175" s="275"/>
      <c r="CZ175" s="275"/>
      <c r="DA175" s="275"/>
      <c r="DB175" s="275"/>
      <c r="DC175" s="275"/>
      <c r="DD175" s="275"/>
      <c r="DE175" s="275"/>
      <c r="DF175" s="275"/>
      <c r="DG175" s="275"/>
      <c r="DH175" s="275"/>
      <c r="DI175" s="275"/>
      <c r="DJ175" s="275"/>
      <c r="DK175" s="275"/>
      <c r="DL175" s="275"/>
      <c r="DM175" s="275"/>
      <c r="DN175" s="275"/>
      <c r="DO175" s="275"/>
      <c r="DP175" s="275"/>
      <c r="DQ175" s="275"/>
      <c r="DR175" s="275"/>
      <c r="DS175" s="275"/>
      <c r="DT175" s="275"/>
      <c r="DU175" s="275"/>
      <c r="DV175" s="275"/>
      <c r="DW175" s="275"/>
      <c r="DX175" s="275"/>
      <c r="DY175" s="275"/>
      <c r="DZ175" s="275"/>
      <c r="EA175" s="275"/>
      <c r="EB175" s="275"/>
      <c r="EC175" s="275"/>
      <c r="ED175" s="275"/>
      <c r="EE175" s="275"/>
      <c r="EF175" s="275"/>
      <c r="EG175" s="275"/>
      <c r="EH175" s="275"/>
      <c r="EI175" s="275"/>
      <c r="EJ175" s="275"/>
      <c r="EK175" s="275"/>
      <c r="EL175" s="275"/>
      <c r="EM175" s="275"/>
      <c r="EN175" s="275"/>
      <c r="EO175" s="275"/>
      <c r="EP175" s="275"/>
      <c r="EQ175" s="275"/>
      <c r="ER175" s="275"/>
      <c r="ES175" s="275"/>
      <c r="ET175" s="275"/>
      <c r="EU175" s="275"/>
      <c r="EV175" s="275"/>
      <c r="EW175" s="275"/>
      <c r="EX175" s="275"/>
      <c r="EY175" s="275"/>
      <c r="EZ175" s="275"/>
      <c r="FA175" s="275"/>
      <c r="FB175" s="275"/>
      <c r="FC175" s="275"/>
      <c r="FD175" s="275"/>
      <c r="FE175" s="275"/>
      <c r="FF175" s="275"/>
      <c r="FG175" s="275"/>
    </row>
    <row r="176" spans="1:163" customHeight="1" ht="17.25">
      <c r="AO176" s="276" t="s">
        <v>104</v>
      </c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276"/>
      <c r="EB176" s="276"/>
      <c r="EC176" s="276"/>
      <c r="ED176" s="276"/>
      <c r="EE176" s="276"/>
      <c r="EF176" s="276"/>
      <c r="EG176" s="276"/>
      <c r="EH176" s="276"/>
      <c r="EI176" s="276"/>
      <c r="EJ176" s="276"/>
      <c r="EK176" s="276"/>
      <c r="EL176" s="276"/>
      <c r="EM176" s="276"/>
      <c r="EN176" s="276"/>
      <c r="EO176" s="276"/>
      <c r="EP176" s="276"/>
      <c r="EQ176" s="276"/>
      <c r="ER176" s="276"/>
      <c r="ES176" s="276"/>
      <c r="ET176" s="276"/>
      <c r="EU176" s="276"/>
      <c r="EV176" s="276"/>
      <c r="EW176" s="276"/>
      <c r="EX176" s="276"/>
      <c r="EY176" s="276"/>
      <c r="EZ176" s="276"/>
      <c r="FA176" s="276"/>
      <c r="FB176" s="276"/>
      <c r="FC176" s="276"/>
      <c r="FD176" s="276"/>
      <c r="FE176" s="276"/>
      <c r="FF176" s="276"/>
      <c r="FG176" s="276"/>
    </row>
    <row r="177" spans="1:163" customHeight="1" ht="12"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</row>
    <row r="178" spans="1:163" customHeight="1" ht="12">
      <c r="A178" s="7" t="s">
        <v>105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80" spans="1:163" customHeight="1" ht="14.25">
      <c r="A180" s="277" t="s">
        <v>106</v>
      </c>
      <c r="B180" s="278"/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 t="s">
        <v>107</v>
      </c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 t="s">
        <v>108</v>
      </c>
      <c r="DG180" s="278"/>
      <c r="DH180" s="278"/>
      <c r="DI180" s="278"/>
      <c r="DJ180" s="278"/>
      <c r="DK180" s="278"/>
      <c r="DL180" s="278"/>
      <c r="DM180" s="278"/>
      <c r="DN180" s="278"/>
      <c r="DO180" s="278"/>
      <c r="DP180" s="278"/>
      <c r="DQ180" s="278"/>
      <c r="DR180" s="278"/>
      <c r="DS180" s="278"/>
      <c r="DT180" s="278"/>
      <c r="DU180" s="278"/>
      <c r="DV180" s="278"/>
      <c r="DW180" s="278"/>
      <c r="DX180" s="278"/>
      <c r="DY180" s="278"/>
      <c r="DZ180" s="278"/>
      <c r="EA180" s="278"/>
      <c r="EB180" s="278"/>
      <c r="EC180" s="278"/>
      <c r="ED180" s="278"/>
      <c r="EE180" s="278"/>
      <c r="EF180" s="278"/>
      <c r="EG180" s="278"/>
      <c r="EH180" s="278"/>
      <c r="EI180" s="278"/>
      <c r="EJ180" s="278"/>
      <c r="EK180" s="278"/>
      <c r="EL180" s="278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9"/>
    </row>
    <row r="181" spans="1:163" customHeight="1" ht="17.25">
      <c r="A181" s="268">
        <v>1</v>
      </c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70" t="s">
        <v>109</v>
      </c>
      <c r="BE181" s="270"/>
      <c r="BF181" s="270"/>
      <c r="BG181" s="270"/>
      <c r="BH181" s="270"/>
      <c r="BI181" s="270"/>
      <c r="BJ181" s="270"/>
      <c r="BK181" s="270"/>
      <c r="BL181" s="270"/>
      <c r="BM181" s="270"/>
      <c r="BN181" s="270"/>
      <c r="BO181" s="270"/>
      <c r="BP181" s="270"/>
      <c r="BQ181" s="270"/>
      <c r="BR181" s="270"/>
      <c r="BS181" s="270"/>
      <c r="BT181" s="270"/>
      <c r="BU181" s="270"/>
      <c r="BV181" s="270"/>
      <c r="BW181" s="270"/>
      <c r="BX181" s="270"/>
      <c r="BY181" s="270"/>
      <c r="BZ181" s="270"/>
      <c r="CA181" s="270"/>
      <c r="CB181" s="270"/>
      <c r="CC181" s="270"/>
      <c r="CD181" s="270"/>
      <c r="CE181" s="270"/>
      <c r="CF181" s="270"/>
      <c r="CG181" s="270"/>
      <c r="CH181" s="270"/>
      <c r="CI181" s="270"/>
      <c r="CJ181" s="270"/>
      <c r="CK181" s="270"/>
      <c r="CL181" s="270"/>
      <c r="CM181" s="270"/>
      <c r="CN181" s="270"/>
      <c r="CO181" s="270"/>
      <c r="CP181" s="270"/>
      <c r="CQ181" s="270"/>
      <c r="CR181" s="270"/>
      <c r="CS181" s="270"/>
      <c r="CT181" s="270"/>
      <c r="CU181" s="270"/>
      <c r="CV181" s="270"/>
      <c r="CW181" s="270"/>
      <c r="CX181" s="270"/>
      <c r="CY181" s="270"/>
      <c r="CZ181" s="270"/>
      <c r="DA181" s="270"/>
      <c r="DB181" s="270"/>
      <c r="DC181" s="270"/>
      <c r="DD181" s="270"/>
      <c r="DE181" s="270"/>
      <c r="DF181" s="271">
        <v>3</v>
      </c>
      <c r="DG181" s="271"/>
      <c r="DH181" s="271"/>
      <c r="DI181" s="271"/>
      <c r="DJ181" s="271"/>
      <c r="DK181" s="271"/>
      <c r="DL181" s="271"/>
      <c r="DM181" s="271"/>
      <c r="DN181" s="271"/>
      <c r="DO181" s="271"/>
      <c r="DP181" s="271"/>
      <c r="DQ181" s="271"/>
      <c r="DR181" s="271"/>
      <c r="DS181" s="271"/>
      <c r="DT181" s="271"/>
      <c r="DU181" s="271"/>
      <c r="DV181" s="271"/>
      <c r="DW181" s="271"/>
      <c r="DX181" s="271"/>
      <c r="DY181" s="271"/>
      <c r="DZ181" s="271"/>
      <c r="EA181" s="271"/>
      <c r="EB181" s="271"/>
      <c r="EC181" s="271"/>
      <c r="ED181" s="271"/>
      <c r="EE181" s="271"/>
      <c r="EF181" s="271"/>
      <c r="EG181" s="271"/>
      <c r="EH181" s="271"/>
      <c r="EI181" s="271"/>
      <c r="EJ181" s="271"/>
      <c r="EK181" s="271"/>
      <c r="EL181" s="271"/>
      <c r="EM181" s="271"/>
      <c r="EN181" s="271"/>
      <c r="EO181" s="271"/>
      <c r="EP181" s="271"/>
      <c r="EQ181" s="271"/>
      <c r="ER181" s="271"/>
      <c r="ES181" s="271"/>
      <c r="ET181" s="271"/>
      <c r="EU181" s="271"/>
      <c r="EV181" s="271"/>
      <c r="EW181" s="271"/>
      <c r="EX181" s="271"/>
      <c r="EY181" s="271"/>
      <c r="EZ181" s="271"/>
      <c r="FA181" s="271"/>
      <c r="FB181" s="271"/>
      <c r="FC181" s="271"/>
      <c r="FD181" s="271"/>
      <c r="FE181" s="271"/>
      <c r="FF181" s="271"/>
      <c r="FG181" s="272"/>
    </row>
    <row r="182" spans="1:163" customHeight="1" ht="17.25">
      <c r="A182" s="262" t="s">
        <v>110</v>
      </c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63" t="s">
        <v>111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5"/>
      <c r="DF182" s="266" t="s">
        <v>112</v>
      </c>
      <c r="DG182" s="267"/>
      <c r="DH182" s="267"/>
      <c r="DI182" s="267"/>
      <c r="DJ182" s="267"/>
      <c r="DK182" s="267"/>
      <c r="DL182" s="267"/>
      <c r="DM182" s="267"/>
      <c r="DN182" s="267"/>
      <c r="DO182" s="267"/>
      <c r="DP182" s="267"/>
      <c r="DQ182" s="267"/>
      <c r="DR182" s="267"/>
      <c r="DS182" s="267"/>
      <c r="DT182" s="267"/>
      <c r="DU182" s="267"/>
      <c r="DV182" s="267"/>
      <c r="DW182" s="267"/>
      <c r="DX182" s="267"/>
      <c r="DY182" s="267"/>
      <c r="DZ182" s="267"/>
      <c r="EA182" s="267"/>
      <c r="EB182" s="267"/>
      <c r="EC182" s="267"/>
      <c r="ED182" s="267"/>
      <c r="EE182" s="267"/>
      <c r="EF182" s="267"/>
      <c r="EG182" s="267"/>
      <c r="EH182" s="267"/>
      <c r="EI182" s="267"/>
      <c r="EJ182" s="267"/>
      <c r="EK182" s="267"/>
      <c r="EL182" s="267"/>
      <c r="EM182" s="267"/>
      <c r="EN182" s="267"/>
      <c r="EO182" s="267"/>
      <c r="EP182" s="267"/>
      <c r="EQ182" s="267"/>
      <c r="ER182" s="267"/>
      <c r="ES182" s="267"/>
      <c r="ET182" s="267"/>
      <c r="EU182" s="267"/>
      <c r="EV182" s="267"/>
      <c r="EW182" s="267"/>
      <c r="EX182" s="267"/>
      <c r="EY182" s="267"/>
      <c r="EZ182" s="267"/>
      <c r="FA182" s="267"/>
      <c r="FB182" s="267"/>
      <c r="FC182" s="267"/>
      <c r="FD182" s="267"/>
      <c r="FE182" s="267"/>
      <c r="FF182" s="267"/>
      <c r="FG182" s="267"/>
    </row>
    <row r="183" spans="1:163" customHeight="1" ht="156">
      <c r="A183" s="262" t="s">
        <v>113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63" t="s">
        <v>134</v>
      </c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5"/>
      <c r="DF183" s="266" t="s">
        <v>115</v>
      </c>
      <c r="DG183" s="267"/>
      <c r="DH183" s="267"/>
      <c r="DI183" s="267"/>
      <c r="DJ183" s="267"/>
      <c r="DK183" s="267"/>
      <c r="DL183" s="267"/>
      <c r="DM183" s="267"/>
      <c r="DN183" s="267"/>
      <c r="DO183" s="267"/>
      <c r="DP183" s="267"/>
      <c r="DQ183" s="267"/>
      <c r="DR183" s="267"/>
      <c r="DS183" s="267"/>
      <c r="DT183" s="267"/>
      <c r="DU183" s="267"/>
      <c r="DV183" s="267"/>
      <c r="DW183" s="267"/>
      <c r="DX183" s="267"/>
      <c r="DY183" s="267"/>
      <c r="DZ183" s="267"/>
      <c r="EA183" s="267"/>
      <c r="EB183" s="267"/>
      <c r="EC183" s="267"/>
      <c r="ED183" s="267"/>
      <c r="EE183" s="267"/>
      <c r="EF183" s="267"/>
      <c r="EG183" s="267"/>
      <c r="EH183" s="267"/>
      <c r="EI183" s="267"/>
      <c r="EJ183" s="267"/>
      <c r="EK183" s="267"/>
      <c r="EL183" s="267"/>
      <c r="EM183" s="267"/>
      <c r="EN183" s="267"/>
      <c r="EO183" s="267"/>
      <c r="EP183" s="267"/>
      <c r="EQ183" s="267"/>
      <c r="ER183" s="267"/>
      <c r="ES183" s="267"/>
      <c r="ET183" s="267"/>
      <c r="EU183" s="267"/>
      <c r="EV183" s="267"/>
      <c r="EW183" s="267"/>
      <c r="EX183" s="267"/>
      <c r="EY183" s="267"/>
      <c r="EZ183" s="267"/>
      <c r="FA183" s="267"/>
      <c r="FB183" s="267"/>
      <c r="FC183" s="267"/>
      <c r="FD183" s="267"/>
      <c r="FE183" s="267"/>
      <c r="FF183" s="267"/>
      <c r="FG183" s="267"/>
    </row>
    <row r="184" spans="1:163" customHeight="1" ht="100.5">
      <c r="A184" s="262" t="s">
        <v>116</v>
      </c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63" t="s">
        <v>117</v>
      </c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5"/>
      <c r="DF184" s="266" t="s">
        <v>118</v>
      </c>
      <c r="DG184" s="267"/>
      <c r="DH184" s="267"/>
      <c r="DI184" s="267"/>
      <c r="DJ184" s="267"/>
      <c r="DK184" s="267"/>
      <c r="DL184" s="267"/>
      <c r="DM184" s="267"/>
      <c r="DN184" s="267"/>
      <c r="DO184" s="267"/>
      <c r="DP184" s="267"/>
      <c r="DQ184" s="267"/>
      <c r="DR184" s="267"/>
      <c r="DS184" s="267"/>
      <c r="DT184" s="267"/>
      <c r="DU184" s="267"/>
      <c r="DV184" s="267"/>
      <c r="DW184" s="267"/>
      <c r="DX184" s="267"/>
      <c r="DY184" s="267"/>
      <c r="DZ184" s="267"/>
      <c r="EA184" s="267"/>
      <c r="EB184" s="267"/>
      <c r="EC184" s="267"/>
      <c r="ED184" s="267"/>
      <c r="EE184" s="267"/>
      <c r="EF184" s="267"/>
      <c r="EG184" s="267"/>
      <c r="EH184" s="267"/>
      <c r="EI184" s="267"/>
      <c r="EJ184" s="267"/>
      <c r="EK184" s="267"/>
      <c r="EL184" s="267"/>
      <c r="EM184" s="267"/>
      <c r="EN184" s="267"/>
      <c r="EO184" s="267"/>
      <c r="EP184" s="267"/>
      <c r="EQ184" s="267"/>
      <c r="ER184" s="267"/>
      <c r="ES184" s="267"/>
      <c r="ET184" s="267"/>
      <c r="EU184" s="267"/>
      <c r="EV184" s="267"/>
      <c r="EW184" s="267"/>
      <c r="EX184" s="267"/>
      <c r="EY184" s="267"/>
      <c r="EZ184" s="267"/>
      <c r="FA184" s="267"/>
      <c r="FB184" s="267"/>
      <c r="FC184" s="267"/>
      <c r="FD184" s="267"/>
      <c r="FE184" s="267"/>
      <c r="FF184" s="267"/>
      <c r="FG184" s="267"/>
    </row>
    <row r="185" spans="1:163" customHeight="1" ht="17.25">
      <c r="A185" s="259" t="s">
        <v>119</v>
      </c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60" t="s">
        <v>120</v>
      </c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1" t="s">
        <v>112</v>
      </c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  <c r="DQ185" s="261"/>
      <c r="DR185" s="261"/>
      <c r="DS185" s="261"/>
      <c r="DT185" s="261"/>
      <c r="DU185" s="261"/>
      <c r="DV185" s="261"/>
      <c r="DW185" s="261"/>
      <c r="DX185" s="261"/>
      <c r="DY185" s="261"/>
      <c r="DZ185" s="261"/>
      <c r="EA185" s="261"/>
      <c r="EB185" s="261"/>
      <c r="EC185" s="261"/>
      <c r="ED185" s="261"/>
      <c r="EE185" s="261"/>
      <c r="EF185" s="261"/>
      <c r="EG185" s="261"/>
      <c r="EH185" s="261"/>
      <c r="EI185" s="261"/>
      <c r="EJ185" s="261"/>
      <c r="EK185" s="261"/>
      <c r="EL185" s="261"/>
      <c r="EM185" s="261"/>
      <c r="EN185" s="261"/>
      <c r="EO185" s="261"/>
      <c r="EP185" s="261"/>
      <c r="EQ185" s="261"/>
      <c r="ER185" s="261"/>
      <c r="ES185" s="261"/>
      <c r="ET185" s="261"/>
      <c r="EU185" s="261"/>
      <c r="EV185" s="261"/>
      <c r="EW185" s="261"/>
      <c r="EX185" s="261"/>
      <c r="EY185" s="261"/>
      <c r="EZ185" s="261"/>
      <c r="FA185" s="261"/>
      <c r="FB185" s="261"/>
      <c r="FC185" s="261"/>
      <c r="FD185" s="261"/>
      <c r="FE185" s="261"/>
      <c r="FF185" s="261"/>
      <c r="FG185" s="261"/>
    </row>
    <row r="186" spans="1:163" customHeight="1" ht="13.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</row>
    <row r="187" spans="1:163" customHeight="1" ht="17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220" t="s">
        <v>35</v>
      </c>
      <c r="BV187" s="220"/>
      <c r="BW187" s="220"/>
      <c r="BX187" s="220"/>
      <c r="BY187" s="220"/>
      <c r="BZ187" s="220"/>
      <c r="CA187" s="220"/>
      <c r="CB187" s="220"/>
      <c r="CC187" s="220"/>
      <c r="CD187" s="220"/>
      <c r="CE187" s="305" t="s">
        <v>100</v>
      </c>
      <c r="CF187" s="305"/>
      <c r="CG187" s="305"/>
      <c r="CH187" s="305"/>
      <c r="CI187" s="305"/>
      <c r="CJ187" s="305"/>
      <c r="CK187" s="305"/>
      <c r="CL187" s="305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:163" customHeight="1" ht="11.25"/>
    <row r="189" spans="1:163" customHeight="1" ht="33">
      <c r="A189" s="217" t="s">
        <v>37</v>
      </c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303" t="s">
        <v>28</v>
      </c>
      <c r="AK189" s="303"/>
      <c r="AL189" s="303"/>
      <c r="AM189" s="303"/>
      <c r="AN189" s="303"/>
      <c r="AO189" s="303"/>
      <c r="AP189" s="303"/>
      <c r="AQ189" s="303"/>
      <c r="AR189" s="303"/>
      <c r="AS189" s="303"/>
      <c r="AT189" s="303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L189" s="16"/>
      <c r="DM189" s="223" t="s">
        <v>39</v>
      </c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N189" s="224" t="s">
        <v>135</v>
      </c>
      <c r="EO189" s="225"/>
      <c r="EP189" s="225"/>
      <c r="EQ189" s="225"/>
      <c r="ER189" s="225"/>
      <c r="ES189" s="225"/>
      <c r="ET189" s="225"/>
      <c r="EU189" s="225"/>
      <c r="EV189" s="225"/>
      <c r="EW189" s="225"/>
      <c r="EX189" s="225"/>
      <c r="EY189" s="225"/>
      <c r="EZ189" s="225"/>
      <c r="FA189" s="225"/>
      <c r="FB189" s="225"/>
      <c r="FC189" s="225"/>
      <c r="FD189" s="225"/>
      <c r="FE189" s="225"/>
      <c r="FF189" s="225"/>
      <c r="FG189" s="226"/>
    </row>
    <row r="190" spans="1:163" customHeight="1" ht="8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L190" s="16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N190" s="227"/>
      <c r="EO190" s="228"/>
      <c r="EP190" s="228"/>
      <c r="EQ190" s="228"/>
      <c r="ER190" s="228"/>
      <c r="ES190" s="228"/>
      <c r="ET190" s="228"/>
      <c r="EU190" s="228"/>
      <c r="EV190" s="228"/>
      <c r="EW190" s="228"/>
      <c r="EX190" s="228"/>
      <c r="EY190" s="228"/>
      <c r="EZ190" s="228"/>
      <c r="FA190" s="228"/>
      <c r="FB190" s="228"/>
      <c r="FC190" s="228"/>
      <c r="FD190" s="228"/>
      <c r="FE190" s="228"/>
      <c r="FF190" s="228"/>
      <c r="FG190" s="229"/>
    </row>
    <row r="191" spans="1:163" customHeight="1" ht="12">
      <c r="A191" s="217" t="s">
        <v>41</v>
      </c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8" t="s">
        <v>42</v>
      </c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EN191" s="13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</row>
    <row r="192" spans="1:163" customHeight="1" ht="1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  <c r="BE192" s="304"/>
      <c r="BF192" s="304"/>
      <c r="BG192" s="304"/>
      <c r="BH192" s="304"/>
      <c r="BI192" s="304"/>
      <c r="BJ192" s="304"/>
      <c r="BK192" s="304"/>
      <c r="BL192" s="304"/>
      <c r="BM192" s="304"/>
      <c r="BN192" s="304"/>
      <c r="BO192" s="304"/>
      <c r="BP192" s="304"/>
      <c r="BQ192" s="304"/>
      <c r="BR192" s="304"/>
      <c r="BS192" s="304"/>
      <c r="BT192" s="304"/>
      <c r="BU192" s="304"/>
      <c r="BV192" s="304"/>
      <c r="BW192" s="304"/>
      <c r="BX192" s="304"/>
      <c r="BY192" s="304"/>
      <c r="BZ192" s="304"/>
      <c r="CA192" s="304"/>
      <c r="CB192" s="304"/>
      <c r="CC192" s="304"/>
      <c r="CD192" s="304"/>
      <c r="CE192" s="304"/>
      <c r="CF192" s="304"/>
      <c r="CG192" s="304"/>
      <c r="CH192" s="304"/>
      <c r="CI192" s="304"/>
      <c r="CJ192" s="304"/>
      <c r="CK192" s="304"/>
      <c r="CL192" s="304"/>
      <c r="CM192" s="304"/>
      <c r="CN192" s="304"/>
      <c r="CO192" s="304"/>
      <c r="CP192" s="304"/>
      <c r="CQ192" s="304"/>
      <c r="CR192" s="304"/>
      <c r="CS192" s="304"/>
      <c r="CT192" s="304"/>
      <c r="CU192" s="304"/>
      <c r="CV192" s="304"/>
      <c r="CW192" s="304"/>
      <c r="CX192" s="304"/>
      <c r="CY192" s="304"/>
      <c r="CZ192" s="304"/>
      <c r="DA192" s="304"/>
      <c r="DB192" s="304"/>
      <c r="DC192" s="304"/>
      <c r="DD192" s="304"/>
      <c r="DE192" s="304"/>
      <c r="DF192" s="304"/>
      <c r="DG192" s="304"/>
    </row>
    <row r="193" spans="1:163" customHeight="1" ht="5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</row>
    <row r="194" spans="1:163" customHeight="1" ht="17.25">
      <c r="A194" s="7" t="s">
        <v>43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0.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6" spans="1:163" customHeight="1" ht="15.75">
      <c r="A196" s="7" t="s">
        <v>44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</row>
    <row r="197" spans="1:163" customHeight="1" ht="8.25"/>
    <row r="198" spans="1:163" customHeight="1" ht="45.75">
      <c r="A198" s="205" t="s">
        <v>45</v>
      </c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6"/>
      <c r="M198" s="213" t="s">
        <v>46</v>
      </c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9"/>
      <c r="AZ198" s="213" t="s">
        <v>47</v>
      </c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9"/>
      <c r="BZ198" s="204" t="s">
        <v>48</v>
      </c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6"/>
      <c r="DG198" s="213" t="s">
        <v>49</v>
      </c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9"/>
      <c r="EK198" s="213" t="s">
        <v>50</v>
      </c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</row>
    <row r="199" spans="1:163" customHeight="1" ht="1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9"/>
      <c r="M199" s="28"/>
      <c r="N199" s="215" t="s">
        <v>51</v>
      </c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7"/>
      <c r="Z199" s="28"/>
      <c r="AA199" s="215" t="s">
        <v>52</v>
      </c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7"/>
      <c r="AM199" s="28"/>
      <c r="AN199" s="215" t="s">
        <v>53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7"/>
      <c r="AZ199" s="28"/>
      <c r="BA199" s="215" t="s">
        <v>51</v>
      </c>
      <c r="BB199" s="215"/>
      <c r="BC199" s="215"/>
      <c r="BD199" s="215"/>
      <c r="BE199" s="215"/>
      <c r="BF199" s="215"/>
      <c r="BG199" s="215"/>
      <c r="BH199" s="215"/>
      <c r="BI199" s="215"/>
      <c r="BJ199" s="215"/>
      <c r="BK199" s="215"/>
      <c r="BL199" s="27"/>
      <c r="BM199" s="28"/>
      <c r="BN199" s="215" t="s">
        <v>52</v>
      </c>
      <c r="BO199" s="215"/>
      <c r="BP199" s="215"/>
      <c r="BQ199" s="215"/>
      <c r="BR199" s="215"/>
      <c r="BS199" s="215"/>
      <c r="BT199" s="215"/>
      <c r="BU199" s="215"/>
      <c r="BV199" s="215"/>
      <c r="BW199" s="215"/>
      <c r="BX199" s="215"/>
      <c r="BY199" s="27"/>
      <c r="BZ199" s="204" t="s">
        <v>54</v>
      </c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6"/>
      <c r="CM199" s="110" t="s">
        <v>55</v>
      </c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2"/>
      <c r="DG199" s="201">
        <v>20</v>
      </c>
      <c r="DH199" s="202"/>
      <c r="DI199" s="202"/>
      <c r="DJ199" s="203" t="s">
        <v>6</v>
      </c>
      <c r="DK199" s="203"/>
      <c r="DL199" s="203"/>
      <c r="DM199" s="199" t="s">
        <v>56</v>
      </c>
      <c r="DN199" s="199"/>
      <c r="DO199" s="199"/>
      <c r="DP199" s="200"/>
      <c r="DQ199" s="201">
        <v>20</v>
      </c>
      <c r="DR199" s="202"/>
      <c r="DS199" s="202"/>
      <c r="DT199" s="203" t="s">
        <v>8</v>
      </c>
      <c r="DU199" s="203"/>
      <c r="DV199" s="203"/>
      <c r="DW199" s="199" t="s">
        <v>56</v>
      </c>
      <c r="DX199" s="199"/>
      <c r="DY199" s="199"/>
      <c r="DZ199" s="200"/>
      <c r="EA199" s="201">
        <v>20</v>
      </c>
      <c r="EB199" s="202"/>
      <c r="EC199" s="202"/>
      <c r="ED199" s="203" t="s">
        <v>10</v>
      </c>
      <c r="EE199" s="203"/>
      <c r="EF199" s="203"/>
      <c r="EG199" s="199" t="s">
        <v>56</v>
      </c>
      <c r="EH199" s="199"/>
      <c r="EI199" s="199"/>
      <c r="EJ199" s="200"/>
      <c r="EK199" s="204" t="s">
        <v>57</v>
      </c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6"/>
      <c r="EV199" s="204" t="s">
        <v>58</v>
      </c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</row>
    <row r="200" spans="1:163" customHeight="1" ht="1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9"/>
      <c r="M200" s="30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31"/>
      <c r="Z200" s="30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31"/>
      <c r="AM200" s="30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31"/>
      <c r="AZ200" s="30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31"/>
      <c r="BM200" s="30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31"/>
      <c r="BZ200" s="207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9"/>
      <c r="CM200" s="187" t="s">
        <v>59</v>
      </c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9"/>
      <c r="CY200" s="187" t="s">
        <v>60</v>
      </c>
      <c r="CZ200" s="188"/>
      <c r="DA200" s="188"/>
      <c r="DB200" s="188"/>
      <c r="DC200" s="188"/>
      <c r="DD200" s="188"/>
      <c r="DE200" s="188"/>
      <c r="DF200" s="189"/>
      <c r="DG200" s="193" t="s">
        <v>61</v>
      </c>
      <c r="DH200" s="194"/>
      <c r="DI200" s="194"/>
      <c r="DJ200" s="194"/>
      <c r="DK200" s="194"/>
      <c r="DL200" s="194"/>
      <c r="DM200" s="194"/>
      <c r="DN200" s="194"/>
      <c r="DO200" s="194"/>
      <c r="DP200" s="195"/>
      <c r="DQ200" s="193" t="s">
        <v>62</v>
      </c>
      <c r="DR200" s="194"/>
      <c r="DS200" s="194"/>
      <c r="DT200" s="194"/>
      <c r="DU200" s="194"/>
      <c r="DV200" s="194"/>
      <c r="DW200" s="194"/>
      <c r="DX200" s="194"/>
      <c r="DY200" s="194"/>
      <c r="DZ200" s="195"/>
      <c r="EA200" s="193" t="s">
        <v>63</v>
      </c>
      <c r="EB200" s="194"/>
      <c r="EC200" s="194"/>
      <c r="ED200" s="194"/>
      <c r="EE200" s="194"/>
      <c r="EF200" s="194"/>
      <c r="EG200" s="194"/>
      <c r="EH200" s="194"/>
      <c r="EI200" s="194"/>
      <c r="EJ200" s="195"/>
      <c r="EK200" s="207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9"/>
      <c r="EV200" s="207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</row>
    <row r="201" spans="1:163" customHeight="1" ht="19.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2"/>
      <c r="M201" s="196" t="s">
        <v>64</v>
      </c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8"/>
      <c r="Z201" s="196" t="s">
        <v>64</v>
      </c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8"/>
      <c r="AM201" s="196" t="s">
        <v>64</v>
      </c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8"/>
      <c r="AZ201" s="196" t="s">
        <v>64</v>
      </c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8"/>
      <c r="BM201" s="196" t="s">
        <v>64</v>
      </c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8"/>
      <c r="BZ201" s="210"/>
      <c r="CA201" s="211"/>
      <c r="CB201" s="211"/>
      <c r="CC201" s="211"/>
      <c r="CD201" s="211"/>
      <c r="CE201" s="211"/>
      <c r="CF201" s="211"/>
      <c r="CG201" s="211"/>
      <c r="CH201" s="211"/>
      <c r="CI201" s="211"/>
      <c r="CJ201" s="211"/>
      <c r="CK201" s="211"/>
      <c r="CL201" s="212"/>
      <c r="CM201" s="190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2"/>
      <c r="CY201" s="190"/>
      <c r="CZ201" s="191"/>
      <c r="DA201" s="191"/>
      <c r="DB201" s="191"/>
      <c r="DC201" s="191"/>
      <c r="DD201" s="191"/>
      <c r="DE201" s="191"/>
      <c r="DF201" s="192"/>
      <c r="DG201" s="196"/>
      <c r="DH201" s="197"/>
      <c r="DI201" s="197"/>
      <c r="DJ201" s="197"/>
      <c r="DK201" s="197"/>
      <c r="DL201" s="197"/>
      <c r="DM201" s="197"/>
      <c r="DN201" s="197"/>
      <c r="DO201" s="197"/>
      <c r="DP201" s="198"/>
      <c r="DQ201" s="196"/>
      <c r="DR201" s="197"/>
      <c r="DS201" s="197"/>
      <c r="DT201" s="197"/>
      <c r="DU201" s="197"/>
      <c r="DV201" s="197"/>
      <c r="DW201" s="197"/>
      <c r="DX201" s="197"/>
      <c r="DY201" s="197"/>
      <c r="DZ201" s="198"/>
      <c r="EA201" s="196"/>
      <c r="EB201" s="197"/>
      <c r="EC201" s="197"/>
      <c r="ED201" s="197"/>
      <c r="EE201" s="197"/>
      <c r="EF201" s="197"/>
      <c r="EG201" s="197"/>
      <c r="EH201" s="197"/>
      <c r="EI201" s="197"/>
      <c r="EJ201" s="198"/>
      <c r="EK201" s="210"/>
      <c r="EL201" s="211"/>
      <c r="EM201" s="211"/>
      <c r="EN201" s="211"/>
      <c r="EO201" s="211"/>
      <c r="EP201" s="211"/>
      <c r="EQ201" s="211"/>
      <c r="ER201" s="211"/>
      <c r="ES201" s="211"/>
      <c r="ET201" s="211"/>
      <c r="EU201" s="212"/>
      <c r="EV201" s="210"/>
      <c r="EW201" s="211"/>
      <c r="EX201" s="211"/>
      <c r="EY201" s="211"/>
      <c r="EZ201" s="211"/>
      <c r="FA201" s="211"/>
      <c r="FB201" s="211"/>
      <c r="FC201" s="211"/>
      <c r="FD201" s="211"/>
      <c r="FE201" s="211"/>
      <c r="FF201" s="211"/>
      <c r="FG201" s="211"/>
    </row>
    <row r="202" spans="1:163" customHeight="1" ht="12">
      <c r="A202" s="185">
        <v>1</v>
      </c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6"/>
      <c r="M202" s="184">
        <v>2</v>
      </c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6"/>
      <c r="Z202" s="184">
        <v>3</v>
      </c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6"/>
      <c r="AM202" s="184">
        <v>4</v>
      </c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6"/>
      <c r="AZ202" s="184">
        <v>5</v>
      </c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6"/>
      <c r="BM202" s="184">
        <v>6</v>
      </c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6"/>
      <c r="BZ202" s="184">
        <v>7</v>
      </c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6"/>
      <c r="CM202" s="184">
        <v>8</v>
      </c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6"/>
      <c r="CY202" s="184">
        <v>9</v>
      </c>
      <c r="CZ202" s="185"/>
      <c r="DA202" s="185"/>
      <c r="DB202" s="185"/>
      <c r="DC202" s="185"/>
      <c r="DD202" s="185"/>
      <c r="DE202" s="185"/>
      <c r="DF202" s="186"/>
      <c r="DG202" s="184">
        <v>10</v>
      </c>
      <c r="DH202" s="185"/>
      <c r="DI202" s="185"/>
      <c r="DJ202" s="185"/>
      <c r="DK202" s="185"/>
      <c r="DL202" s="185"/>
      <c r="DM202" s="185"/>
      <c r="DN202" s="185"/>
      <c r="DO202" s="185"/>
      <c r="DP202" s="186"/>
      <c r="DQ202" s="184">
        <v>11</v>
      </c>
      <c r="DR202" s="185"/>
      <c r="DS202" s="185"/>
      <c r="DT202" s="185"/>
      <c r="DU202" s="185"/>
      <c r="DV202" s="185"/>
      <c r="DW202" s="185"/>
      <c r="DX202" s="185"/>
      <c r="DY202" s="185"/>
      <c r="DZ202" s="186"/>
      <c r="EA202" s="184">
        <v>12</v>
      </c>
      <c r="EB202" s="185"/>
      <c r="EC202" s="185"/>
      <c r="ED202" s="185"/>
      <c r="EE202" s="185"/>
      <c r="EF202" s="185"/>
      <c r="EG202" s="185"/>
      <c r="EH202" s="185"/>
      <c r="EI202" s="185"/>
      <c r="EJ202" s="186"/>
      <c r="EK202" s="181">
        <v>13</v>
      </c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1">
        <v>14</v>
      </c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</row>
    <row r="203" spans="1:163" customHeight="1" ht="99">
      <c r="A203" s="94" t="s">
        <v>136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5"/>
      <c r="M203" s="230" t="s">
        <v>66</v>
      </c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4"/>
      <c r="Z203" s="230" t="s">
        <v>66</v>
      </c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4"/>
      <c r="AM203" s="230" t="s">
        <v>66</v>
      </c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4"/>
      <c r="AZ203" s="98" t="s">
        <v>137</v>
      </c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100"/>
      <c r="BM203" s="244" t="s">
        <v>69</v>
      </c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100"/>
      <c r="BZ203" s="308" t="s">
        <v>138</v>
      </c>
      <c r="CA203" s="309"/>
      <c r="CB203" s="309"/>
      <c r="CC203" s="309"/>
      <c r="CD203" s="309"/>
      <c r="CE203" s="309"/>
      <c r="CF203" s="309"/>
      <c r="CG203" s="309"/>
      <c r="CH203" s="309"/>
      <c r="CI203" s="309"/>
      <c r="CJ203" s="309"/>
      <c r="CK203" s="309"/>
      <c r="CL203" s="310"/>
      <c r="CM203" s="110" t="s">
        <v>71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2"/>
      <c r="CY203" s="113" t="s">
        <v>72</v>
      </c>
      <c r="CZ203" s="114"/>
      <c r="DA203" s="114"/>
      <c r="DB203" s="114"/>
      <c r="DC203" s="114"/>
      <c r="DD203" s="114"/>
      <c r="DE203" s="114"/>
      <c r="DF203" s="115"/>
      <c r="DG203" s="89">
        <v>100</v>
      </c>
      <c r="DH203" s="90"/>
      <c r="DI203" s="90"/>
      <c r="DJ203" s="90"/>
      <c r="DK203" s="90"/>
      <c r="DL203" s="90"/>
      <c r="DM203" s="90"/>
      <c r="DN203" s="90"/>
      <c r="DO203" s="90"/>
      <c r="DP203" s="91"/>
      <c r="DQ203" s="89">
        <v>100</v>
      </c>
      <c r="DR203" s="90"/>
      <c r="DS203" s="90"/>
      <c r="DT203" s="90"/>
      <c r="DU203" s="90"/>
      <c r="DV203" s="90"/>
      <c r="DW203" s="90"/>
      <c r="DX203" s="90"/>
      <c r="DY203" s="90"/>
      <c r="DZ203" s="91"/>
      <c r="EA203" s="89">
        <v>100</v>
      </c>
      <c r="EB203" s="90"/>
      <c r="EC203" s="90"/>
      <c r="ED203" s="90"/>
      <c r="EE203" s="90"/>
      <c r="EF203" s="90"/>
      <c r="EG203" s="90"/>
      <c r="EH203" s="90"/>
      <c r="EI203" s="90"/>
      <c r="EJ203" s="91"/>
      <c r="EK203" s="89">
        <v>10</v>
      </c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2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</row>
    <row r="204" spans="1:163" customHeight="1" ht="126.75">
      <c r="A204" s="242"/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315"/>
      <c r="M204" s="317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6"/>
      <c r="Z204" s="317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6"/>
      <c r="AM204" s="317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6"/>
      <c r="AZ204" s="239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1"/>
      <c r="BM204" s="239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1"/>
      <c r="BZ204" s="312" t="s">
        <v>139</v>
      </c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3"/>
      <c r="CK204" s="313"/>
      <c r="CL204" s="314"/>
      <c r="CM204" s="110" t="s">
        <v>71</v>
      </c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2"/>
      <c r="CY204" s="113" t="s">
        <v>72</v>
      </c>
      <c r="CZ204" s="114"/>
      <c r="DA204" s="114"/>
      <c r="DB204" s="114"/>
      <c r="DC204" s="114"/>
      <c r="DD204" s="114"/>
      <c r="DE204" s="114"/>
      <c r="DF204" s="115"/>
      <c r="DG204" s="89">
        <v>80</v>
      </c>
      <c r="DH204" s="90"/>
      <c r="DI204" s="90"/>
      <c r="DJ204" s="90"/>
      <c r="DK204" s="90"/>
      <c r="DL204" s="90"/>
      <c r="DM204" s="90"/>
      <c r="DN204" s="90"/>
      <c r="DO204" s="90"/>
      <c r="DP204" s="91"/>
      <c r="DQ204" s="89">
        <v>80</v>
      </c>
      <c r="DR204" s="90"/>
      <c r="DS204" s="90"/>
      <c r="DT204" s="90"/>
      <c r="DU204" s="90"/>
      <c r="DV204" s="90"/>
      <c r="DW204" s="90"/>
      <c r="DX204" s="90"/>
      <c r="DY204" s="90"/>
      <c r="DZ204" s="91"/>
      <c r="EA204" s="89">
        <v>80</v>
      </c>
      <c r="EB204" s="90"/>
      <c r="EC204" s="90"/>
      <c r="ED204" s="90"/>
      <c r="EE204" s="90"/>
      <c r="EF204" s="90"/>
      <c r="EG204" s="90"/>
      <c r="EH204" s="90"/>
      <c r="EI204" s="90"/>
      <c r="EJ204" s="91"/>
      <c r="EK204" s="89">
        <v>10</v>
      </c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2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</row>
    <row r="205" spans="1:163" customHeight="1" ht="158.25">
      <c r="A205" s="242"/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315"/>
      <c r="M205" s="317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6"/>
      <c r="Z205" s="317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6"/>
      <c r="AM205" s="317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6"/>
      <c r="AZ205" s="239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1"/>
      <c r="BM205" s="239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1"/>
      <c r="BZ205" s="312" t="s">
        <v>230</v>
      </c>
      <c r="CA205" s="313"/>
      <c r="CB205" s="313"/>
      <c r="CC205" s="313"/>
      <c r="CD205" s="313"/>
      <c r="CE205" s="313"/>
      <c r="CF205" s="313"/>
      <c r="CG205" s="313"/>
      <c r="CH205" s="313"/>
      <c r="CI205" s="313"/>
      <c r="CJ205" s="313"/>
      <c r="CK205" s="313"/>
      <c r="CL205" s="314"/>
      <c r="CM205" s="110" t="s">
        <v>71</v>
      </c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2"/>
      <c r="CY205" s="113" t="s">
        <v>72</v>
      </c>
      <c r="CZ205" s="114"/>
      <c r="DA205" s="114"/>
      <c r="DB205" s="114"/>
      <c r="DC205" s="114"/>
      <c r="DD205" s="114"/>
      <c r="DE205" s="114"/>
      <c r="DF205" s="115"/>
      <c r="DG205" s="89">
        <v>100</v>
      </c>
      <c r="DH205" s="90"/>
      <c r="DI205" s="90"/>
      <c r="DJ205" s="90"/>
      <c r="DK205" s="90"/>
      <c r="DL205" s="90"/>
      <c r="DM205" s="90"/>
      <c r="DN205" s="90"/>
      <c r="DO205" s="90"/>
      <c r="DP205" s="91"/>
      <c r="DQ205" s="89">
        <v>100</v>
      </c>
      <c r="DR205" s="90"/>
      <c r="DS205" s="90"/>
      <c r="DT205" s="90"/>
      <c r="DU205" s="90"/>
      <c r="DV205" s="90"/>
      <c r="DW205" s="90"/>
      <c r="DX205" s="90"/>
      <c r="DY205" s="90"/>
      <c r="DZ205" s="91"/>
      <c r="EA205" s="89">
        <v>100</v>
      </c>
      <c r="EB205" s="90"/>
      <c r="EC205" s="90"/>
      <c r="ED205" s="90"/>
      <c r="EE205" s="90"/>
      <c r="EF205" s="90"/>
      <c r="EG205" s="90"/>
      <c r="EH205" s="90"/>
      <c r="EI205" s="90"/>
      <c r="EJ205" s="91"/>
      <c r="EK205" s="89">
        <v>10</v>
      </c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2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</row>
    <row r="206" spans="1:163" customHeight="1" ht="72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7"/>
      <c r="M206" s="318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8"/>
      <c r="Z206" s="318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257"/>
      <c r="AK206" s="257"/>
      <c r="AL206" s="258"/>
      <c r="AM206" s="318"/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  <c r="AY206" s="258"/>
      <c r="AZ206" s="101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3"/>
      <c r="BM206" s="101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3"/>
      <c r="BZ206" s="308" t="s">
        <v>231</v>
      </c>
      <c r="CA206" s="309"/>
      <c r="CB206" s="309"/>
      <c r="CC206" s="309"/>
      <c r="CD206" s="309"/>
      <c r="CE206" s="309"/>
      <c r="CF206" s="309"/>
      <c r="CG206" s="309"/>
      <c r="CH206" s="309"/>
      <c r="CI206" s="309"/>
      <c r="CJ206" s="309"/>
      <c r="CK206" s="309"/>
      <c r="CL206" s="310"/>
      <c r="CM206" s="110" t="s">
        <v>71</v>
      </c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2"/>
      <c r="CY206" s="113" t="s">
        <v>72</v>
      </c>
      <c r="CZ206" s="114"/>
      <c r="DA206" s="114"/>
      <c r="DB206" s="114"/>
      <c r="DC206" s="114"/>
      <c r="DD206" s="114"/>
      <c r="DE206" s="114"/>
      <c r="DF206" s="115"/>
      <c r="DG206" s="89">
        <v>98</v>
      </c>
      <c r="DH206" s="90"/>
      <c r="DI206" s="90"/>
      <c r="DJ206" s="90"/>
      <c r="DK206" s="90"/>
      <c r="DL206" s="90"/>
      <c r="DM206" s="90"/>
      <c r="DN206" s="90"/>
      <c r="DO206" s="90"/>
      <c r="DP206" s="91"/>
      <c r="DQ206" s="89">
        <v>98</v>
      </c>
      <c r="DR206" s="90"/>
      <c r="DS206" s="90"/>
      <c r="DT206" s="90"/>
      <c r="DU206" s="90"/>
      <c r="DV206" s="90"/>
      <c r="DW206" s="90"/>
      <c r="DX206" s="90"/>
      <c r="DY206" s="90"/>
      <c r="DZ206" s="91"/>
      <c r="EA206" s="89">
        <v>98</v>
      </c>
      <c r="EB206" s="90"/>
      <c r="EC206" s="90"/>
      <c r="ED206" s="90"/>
      <c r="EE206" s="90"/>
      <c r="EF206" s="90"/>
      <c r="EG206" s="90"/>
      <c r="EH206" s="90"/>
      <c r="EI206" s="90"/>
      <c r="EJ206" s="91"/>
      <c r="EK206" s="89">
        <v>10</v>
      </c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2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</row>
    <row r="207" spans="1:163" customHeight="1" ht="12">
      <c r="AZ207" s="6"/>
      <c r="BA207" s="6"/>
      <c r="BB207" s="6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</row>
    <row r="208" spans="1:163" customHeight="1" ht="12">
      <c r="A208" s="7" t="s">
        <v>77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10" spans="1:163" customHeight="1" ht="12">
      <c r="A210" s="169" t="s">
        <v>45</v>
      </c>
      <c r="B210" s="169"/>
      <c r="C210" s="169"/>
      <c r="D210" s="169"/>
      <c r="E210" s="169"/>
      <c r="F210" s="169"/>
      <c r="G210" s="169"/>
      <c r="H210" s="169"/>
      <c r="I210" s="169"/>
      <c r="J210" s="170"/>
      <c r="K210" s="164" t="s">
        <v>46</v>
      </c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80"/>
      <c r="AR210" s="164" t="s">
        <v>78</v>
      </c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80"/>
      <c r="BN210" s="168" t="s">
        <v>79</v>
      </c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4" t="s">
        <v>80</v>
      </c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80"/>
      <c r="DO210" s="164" t="s">
        <v>81</v>
      </c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80"/>
      <c r="EP210" s="164" t="s">
        <v>82</v>
      </c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</row>
    <row r="211" spans="1:163" customHeight="1" ht="12">
      <c r="A211" s="172"/>
      <c r="B211" s="172"/>
      <c r="C211" s="172"/>
      <c r="D211" s="172"/>
      <c r="E211" s="172"/>
      <c r="F211" s="172"/>
      <c r="G211" s="172"/>
      <c r="H211" s="172"/>
      <c r="I211" s="172"/>
      <c r="J211" s="173"/>
      <c r="K211" s="35"/>
      <c r="L211" s="166" t="s">
        <v>51</v>
      </c>
      <c r="M211" s="166"/>
      <c r="N211" s="166"/>
      <c r="O211" s="166"/>
      <c r="P211" s="166"/>
      <c r="Q211" s="166"/>
      <c r="R211" s="166"/>
      <c r="S211" s="166"/>
      <c r="T211" s="166"/>
      <c r="U211" s="34"/>
      <c r="V211" s="35"/>
      <c r="W211" s="166" t="s">
        <v>52</v>
      </c>
      <c r="X211" s="166"/>
      <c r="Y211" s="166"/>
      <c r="Z211" s="166"/>
      <c r="AA211" s="166"/>
      <c r="AB211" s="166"/>
      <c r="AC211" s="166"/>
      <c r="AD211" s="166"/>
      <c r="AE211" s="166"/>
      <c r="AF211" s="34"/>
      <c r="AG211" s="35"/>
      <c r="AH211" s="166" t="s">
        <v>53</v>
      </c>
      <c r="AI211" s="166"/>
      <c r="AJ211" s="166"/>
      <c r="AK211" s="166"/>
      <c r="AL211" s="166"/>
      <c r="AM211" s="166"/>
      <c r="AN211" s="166"/>
      <c r="AO211" s="166"/>
      <c r="AP211" s="166"/>
      <c r="AQ211" s="34"/>
      <c r="AR211" s="35"/>
      <c r="AS211" s="166" t="s">
        <v>51</v>
      </c>
      <c r="AT211" s="166"/>
      <c r="AU211" s="166"/>
      <c r="AV211" s="166"/>
      <c r="AW211" s="166"/>
      <c r="AX211" s="166"/>
      <c r="AY211" s="166"/>
      <c r="AZ211" s="166"/>
      <c r="BA211" s="166"/>
      <c r="BB211" s="34"/>
      <c r="BC211" s="35"/>
      <c r="BD211" s="166" t="s">
        <v>52</v>
      </c>
      <c r="BE211" s="166"/>
      <c r="BF211" s="166"/>
      <c r="BG211" s="166"/>
      <c r="BH211" s="166"/>
      <c r="BI211" s="166"/>
      <c r="BJ211" s="166"/>
      <c r="BK211" s="166"/>
      <c r="BL211" s="166"/>
      <c r="BM211" s="34"/>
      <c r="BN211" s="168" t="s">
        <v>83</v>
      </c>
      <c r="BO211" s="169"/>
      <c r="BP211" s="169"/>
      <c r="BQ211" s="169"/>
      <c r="BR211" s="169"/>
      <c r="BS211" s="169"/>
      <c r="BT211" s="169"/>
      <c r="BU211" s="169"/>
      <c r="BV211" s="169"/>
      <c r="BW211" s="170"/>
      <c r="BX211" s="177" t="s">
        <v>55</v>
      </c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22">
        <v>20</v>
      </c>
      <c r="CO211" s="123"/>
      <c r="CP211" s="123"/>
      <c r="CQ211" s="124" t="s">
        <v>6</v>
      </c>
      <c r="CR211" s="124"/>
      <c r="CS211" s="125" t="s">
        <v>56</v>
      </c>
      <c r="CT211" s="125"/>
      <c r="CU211" s="125"/>
      <c r="CV211" s="126"/>
      <c r="CW211" s="122">
        <v>20</v>
      </c>
      <c r="CX211" s="123"/>
      <c r="CY211" s="123"/>
      <c r="CZ211" s="124" t="s">
        <v>8</v>
      </c>
      <c r="DA211" s="124"/>
      <c r="DB211" s="125" t="s">
        <v>56</v>
      </c>
      <c r="DC211" s="125"/>
      <c r="DD211" s="125"/>
      <c r="DE211" s="126"/>
      <c r="DF211" s="122">
        <v>20</v>
      </c>
      <c r="DG211" s="123"/>
      <c r="DH211" s="123"/>
      <c r="DI211" s="124" t="s">
        <v>10</v>
      </c>
      <c r="DJ211" s="124"/>
      <c r="DK211" s="125" t="s">
        <v>56</v>
      </c>
      <c r="DL211" s="125"/>
      <c r="DM211" s="125"/>
      <c r="DN211" s="126"/>
      <c r="DO211" s="122">
        <v>20</v>
      </c>
      <c r="DP211" s="123"/>
      <c r="DQ211" s="123"/>
      <c r="DR211" s="124" t="s">
        <v>6</v>
      </c>
      <c r="DS211" s="124"/>
      <c r="DT211" s="125" t="s">
        <v>56</v>
      </c>
      <c r="DU211" s="125"/>
      <c r="DV211" s="125"/>
      <c r="DW211" s="126"/>
      <c r="DX211" s="122">
        <v>20</v>
      </c>
      <c r="DY211" s="123"/>
      <c r="DZ211" s="123"/>
      <c r="EA211" s="124" t="s">
        <v>8</v>
      </c>
      <c r="EB211" s="124"/>
      <c r="EC211" s="125" t="s">
        <v>56</v>
      </c>
      <c r="ED211" s="125"/>
      <c r="EE211" s="125"/>
      <c r="EF211" s="126"/>
      <c r="EG211" s="122">
        <v>20</v>
      </c>
      <c r="EH211" s="123"/>
      <c r="EI211" s="123"/>
      <c r="EJ211" s="124" t="s">
        <v>10</v>
      </c>
      <c r="EK211" s="124"/>
      <c r="EL211" s="125" t="s">
        <v>56</v>
      </c>
      <c r="EM211" s="125"/>
      <c r="EN211" s="125"/>
      <c r="EO211" s="126"/>
      <c r="EP211" s="152" t="s">
        <v>84</v>
      </c>
      <c r="EQ211" s="153"/>
      <c r="ER211" s="153"/>
      <c r="ES211" s="153"/>
      <c r="ET211" s="153"/>
      <c r="EU211" s="153"/>
      <c r="EV211" s="153"/>
      <c r="EW211" s="153"/>
      <c r="EX211" s="154"/>
      <c r="EY211" s="152" t="s">
        <v>85</v>
      </c>
      <c r="EZ211" s="153"/>
      <c r="FA211" s="153"/>
      <c r="FB211" s="153"/>
      <c r="FC211" s="153"/>
      <c r="FD211" s="153"/>
      <c r="FE211" s="153"/>
      <c r="FF211" s="153"/>
      <c r="FG211" s="153"/>
    </row>
    <row r="212" spans="1:163" customHeight="1" ht="12">
      <c r="A212" s="172"/>
      <c r="B212" s="172"/>
      <c r="C212" s="172"/>
      <c r="D212" s="172"/>
      <c r="E212" s="172"/>
      <c r="F212" s="172"/>
      <c r="G212" s="172"/>
      <c r="H212" s="172"/>
      <c r="I212" s="172"/>
      <c r="J212" s="173"/>
      <c r="K212" s="37"/>
      <c r="L212" s="167"/>
      <c r="M212" s="167"/>
      <c r="N212" s="167"/>
      <c r="O212" s="167"/>
      <c r="P212" s="167"/>
      <c r="Q212" s="167"/>
      <c r="R212" s="167"/>
      <c r="S212" s="167"/>
      <c r="T212" s="167"/>
      <c r="U212" s="38"/>
      <c r="V212" s="3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38"/>
      <c r="AG212" s="3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38"/>
      <c r="AR212" s="3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38"/>
      <c r="BC212" s="3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38"/>
      <c r="BN212" s="171"/>
      <c r="BO212" s="172"/>
      <c r="BP212" s="172"/>
      <c r="BQ212" s="172"/>
      <c r="BR212" s="172"/>
      <c r="BS212" s="172"/>
      <c r="BT212" s="172"/>
      <c r="BU212" s="172"/>
      <c r="BV212" s="172"/>
      <c r="BW212" s="173"/>
      <c r="BX212" s="158" t="s">
        <v>86</v>
      </c>
      <c r="BY212" s="159"/>
      <c r="BZ212" s="159"/>
      <c r="CA212" s="159"/>
      <c r="CB212" s="159"/>
      <c r="CC212" s="159"/>
      <c r="CD212" s="159"/>
      <c r="CE212" s="159"/>
      <c r="CF212" s="160"/>
      <c r="CG212" s="158" t="s">
        <v>60</v>
      </c>
      <c r="CH212" s="159"/>
      <c r="CI212" s="159"/>
      <c r="CJ212" s="159"/>
      <c r="CK212" s="159"/>
      <c r="CL212" s="159"/>
      <c r="CM212" s="159"/>
      <c r="CN212" s="155" t="s">
        <v>87</v>
      </c>
      <c r="CO212" s="156"/>
      <c r="CP212" s="156"/>
      <c r="CQ212" s="156"/>
      <c r="CR212" s="156"/>
      <c r="CS212" s="156"/>
      <c r="CT212" s="156"/>
      <c r="CU212" s="156"/>
      <c r="CV212" s="157"/>
      <c r="CW212" s="155" t="s">
        <v>62</v>
      </c>
      <c r="CX212" s="156"/>
      <c r="CY212" s="156"/>
      <c r="CZ212" s="156"/>
      <c r="DA212" s="156"/>
      <c r="DB212" s="156"/>
      <c r="DC212" s="156"/>
      <c r="DD212" s="156"/>
      <c r="DE212" s="157"/>
      <c r="DF212" s="155" t="s">
        <v>63</v>
      </c>
      <c r="DG212" s="156"/>
      <c r="DH212" s="156"/>
      <c r="DI212" s="156"/>
      <c r="DJ212" s="156"/>
      <c r="DK212" s="156"/>
      <c r="DL212" s="156"/>
      <c r="DM212" s="156"/>
      <c r="DN212" s="157"/>
      <c r="DO212" s="155" t="s">
        <v>87</v>
      </c>
      <c r="DP212" s="156"/>
      <c r="DQ212" s="156"/>
      <c r="DR212" s="156"/>
      <c r="DS212" s="156"/>
      <c r="DT212" s="156"/>
      <c r="DU212" s="156"/>
      <c r="DV212" s="156"/>
      <c r="DW212" s="157"/>
      <c r="DX212" s="155" t="s">
        <v>62</v>
      </c>
      <c r="DY212" s="156"/>
      <c r="DZ212" s="156"/>
      <c r="EA212" s="156"/>
      <c r="EB212" s="156"/>
      <c r="EC212" s="156"/>
      <c r="ED212" s="156"/>
      <c r="EE212" s="156"/>
      <c r="EF212" s="157"/>
      <c r="EG212" s="155" t="s">
        <v>63</v>
      </c>
      <c r="EH212" s="156"/>
      <c r="EI212" s="156"/>
      <c r="EJ212" s="156"/>
      <c r="EK212" s="156"/>
      <c r="EL212" s="156"/>
      <c r="EM212" s="156"/>
      <c r="EN212" s="156"/>
      <c r="EO212" s="157"/>
      <c r="EP212" s="155"/>
      <c r="EQ212" s="156"/>
      <c r="ER212" s="156"/>
      <c r="ES212" s="156"/>
      <c r="ET212" s="156"/>
      <c r="EU212" s="156"/>
      <c r="EV212" s="156"/>
      <c r="EW212" s="156"/>
      <c r="EX212" s="157"/>
      <c r="EY212" s="155"/>
      <c r="EZ212" s="156"/>
      <c r="FA212" s="156"/>
      <c r="FB212" s="156"/>
      <c r="FC212" s="156"/>
      <c r="FD212" s="156"/>
      <c r="FE212" s="156"/>
      <c r="FF212" s="156"/>
      <c r="FG212" s="156"/>
    </row>
    <row r="213" spans="1:163" customHeight="1" ht="18.75">
      <c r="A213" s="175"/>
      <c r="B213" s="175"/>
      <c r="C213" s="175"/>
      <c r="D213" s="175"/>
      <c r="E213" s="175"/>
      <c r="F213" s="175"/>
      <c r="G213" s="175"/>
      <c r="H213" s="175"/>
      <c r="I213" s="175"/>
      <c r="J213" s="176"/>
      <c r="K213" s="149" t="s">
        <v>64</v>
      </c>
      <c r="L213" s="150"/>
      <c r="M213" s="150"/>
      <c r="N213" s="150"/>
      <c r="O213" s="150"/>
      <c r="P213" s="150"/>
      <c r="Q213" s="150"/>
      <c r="R213" s="150"/>
      <c r="S213" s="150"/>
      <c r="T213" s="150"/>
      <c r="U213" s="151"/>
      <c r="V213" s="149" t="s">
        <v>64</v>
      </c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1"/>
      <c r="AG213" s="149" t="s">
        <v>64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1"/>
      <c r="AR213" s="149" t="s">
        <v>64</v>
      </c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1"/>
      <c r="BC213" s="149" t="s">
        <v>64</v>
      </c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1"/>
      <c r="BN213" s="174"/>
      <c r="BO213" s="175"/>
      <c r="BP213" s="175"/>
      <c r="BQ213" s="175"/>
      <c r="BR213" s="175"/>
      <c r="BS213" s="175"/>
      <c r="BT213" s="175"/>
      <c r="BU213" s="175"/>
      <c r="BV213" s="175"/>
      <c r="BW213" s="176"/>
      <c r="BX213" s="161"/>
      <c r="BY213" s="162"/>
      <c r="BZ213" s="162"/>
      <c r="CA213" s="162"/>
      <c r="CB213" s="162"/>
      <c r="CC213" s="162"/>
      <c r="CD213" s="162"/>
      <c r="CE213" s="162"/>
      <c r="CF213" s="163"/>
      <c r="CG213" s="161"/>
      <c r="CH213" s="162"/>
      <c r="CI213" s="162"/>
      <c r="CJ213" s="162"/>
      <c r="CK213" s="162"/>
      <c r="CL213" s="162"/>
      <c r="CM213" s="162"/>
      <c r="CN213" s="149"/>
      <c r="CO213" s="150"/>
      <c r="CP213" s="150"/>
      <c r="CQ213" s="150"/>
      <c r="CR213" s="150"/>
      <c r="CS213" s="150"/>
      <c r="CT213" s="150"/>
      <c r="CU213" s="150"/>
      <c r="CV213" s="151"/>
      <c r="CW213" s="149"/>
      <c r="CX213" s="150"/>
      <c r="CY213" s="150"/>
      <c r="CZ213" s="150"/>
      <c r="DA213" s="150"/>
      <c r="DB213" s="150"/>
      <c r="DC213" s="150"/>
      <c r="DD213" s="150"/>
      <c r="DE213" s="151"/>
      <c r="DF213" s="149"/>
      <c r="DG213" s="150"/>
      <c r="DH213" s="150"/>
      <c r="DI213" s="150"/>
      <c r="DJ213" s="150"/>
      <c r="DK213" s="150"/>
      <c r="DL213" s="150"/>
      <c r="DM213" s="150"/>
      <c r="DN213" s="151"/>
      <c r="DO213" s="149"/>
      <c r="DP213" s="150"/>
      <c r="DQ213" s="150"/>
      <c r="DR213" s="150"/>
      <c r="DS213" s="150"/>
      <c r="DT213" s="150"/>
      <c r="DU213" s="150"/>
      <c r="DV213" s="150"/>
      <c r="DW213" s="151"/>
      <c r="DX213" s="149"/>
      <c r="DY213" s="150"/>
      <c r="DZ213" s="150"/>
      <c r="EA213" s="150"/>
      <c r="EB213" s="150"/>
      <c r="EC213" s="150"/>
      <c r="ED213" s="150"/>
      <c r="EE213" s="150"/>
      <c r="EF213" s="151"/>
      <c r="EG213" s="149"/>
      <c r="EH213" s="150"/>
      <c r="EI213" s="150"/>
      <c r="EJ213" s="150"/>
      <c r="EK213" s="150"/>
      <c r="EL213" s="150"/>
      <c r="EM213" s="150"/>
      <c r="EN213" s="150"/>
      <c r="EO213" s="151"/>
      <c r="EP213" s="149"/>
      <c r="EQ213" s="150"/>
      <c r="ER213" s="150"/>
      <c r="ES213" s="150"/>
      <c r="ET213" s="150"/>
      <c r="EU213" s="150"/>
      <c r="EV213" s="150"/>
      <c r="EW213" s="150"/>
      <c r="EX213" s="151"/>
      <c r="EY213" s="149"/>
      <c r="EZ213" s="150"/>
      <c r="FA213" s="150"/>
      <c r="FB213" s="150"/>
      <c r="FC213" s="150"/>
      <c r="FD213" s="150"/>
      <c r="FE213" s="150"/>
      <c r="FF213" s="150"/>
      <c r="FG213" s="150"/>
    </row>
    <row r="214" spans="1:163" customHeight="1" ht="12">
      <c r="A214" s="120">
        <v>1</v>
      </c>
      <c r="B214" s="120"/>
      <c r="C214" s="120"/>
      <c r="D214" s="120"/>
      <c r="E214" s="120"/>
      <c r="F214" s="120"/>
      <c r="G214" s="120"/>
      <c r="H214" s="120"/>
      <c r="I214" s="120"/>
      <c r="J214" s="121"/>
      <c r="K214" s="119">
        <v>2</v>
      </c>
      <c r="L214" s="120"/>
      <c r="M214" s="120"/>
      <c r="N214" s="120"/>
      <c r="O214" s="120"/>
      <c r="P214" s="120"/>
      <c r="Q214" s="120"/>
      <c r="R214" s="120"/>
      <c r="S214" s="120"/>
      <c r="T214" s="120"/>
      <c r="U214" s="121"/>
      <c r="V214" s="119">
        <v>3</v>
      </c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1"/>
      <c r="AG214" s="119">
        <v>4</v>
      </c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1"/>
      <c r="AR214" s="119">
        <v>5</v>
      </c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1"/>
      <c r="BC214" s="119">
        <v>6</v>
      </c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1"/>
      <c r="BN214" s="119">
        <v>7</v>
      </c>
      <c r="BO214" s="120"/>
      <c r="BP214" s="120"/>
      <c r="BQ214" s="120"/>
      <c r="BR214" s="120"/>
      <c r="BS214" s="120"/>
      <c r="BT214" s="120"/>
      <c r="BU214" s="120"/>
      <c r="BV214" s="120"/>
      <c r="BW214" s="121"/>
      <c r="BX214" s="119">
        <v>8</v>
      </c>
      <c r="BY214" s="120"/>
      <c r="BZ214" s="120"/>
      <c r="CA214" s="120"/>
      <c r="CB214" s="120"/>
      <c r="CC214" s="120"/>
      <c r="CD214" s="120"/>
      <c r="CE214" s="120"/>
      <c r="CF214" s="121"/>
      <c r="CG214" s="119">
        <v>9</v>
      </c>
      <c r="CH214" s="120"/>
      <c r="CI214" s="120"/>
      <c r="CJ214" s="120"/>
      <c r="CK214" s="120"/>
      <c r="CL214" s="120"/>
      <c r="CM214" s="120"/>
      <c r="CN214" s="119">
        <v>10</v>
      </c>
      <c r="CO214" s="120"/>
      <c r="CP214" s="120"/>
      <c r="CQ214" s="120"/>
      <c r="CR214" s="120"/>
      <c r="CS214" s="120"/>
      <c r="CT214" s="120"/>
      <c r="CU214" s="120"/>
      <c r="CV214" s="121"/>
      <c r="CW214" s="119">
        <v>11</v>
      </c>
      <c r="CX214" s="120"/>
      <c r="CY214" s="120"/>
      <c r="CZ214" s="120"/>
      <c r="DA214" s="120"/>
      <c r="DB214" s="120"/>
      <c r="DC214" s="120"/>
      <c r="DD214" s="120"/>
      <c r="DE214" s="121"/>
      <c r="DF214" s="119">
        <v>12</v>
      </c>
      <c r="DG214" s="120"/>
      <c r="DH214" s="120"/>
      <c r="DI214" s="120"/>
      <c r="DJ214" s="120"/>
      <c r="DK214" s="120"/>
      <c r="DL214" s="120"/>
      <c r="DM214" s="120"/>
      <c r="DN214" s="121"/>
      <c r="DO214" s="119">
        <v>13</v>
      </c>
      <c r="DP214" s="120"/>
      <c r="DQ214" s="120"/>
      <c r="DR214" s="120"/>
      <c r="DS214" s="120"/>
      <c r="DT214" s="120"/>
      <c r="DU214" s="120"/>
      <c r="DV214" s="120"/>
      <c r="DW214" s="121"/>
      <c r="DX214" s="119">
        <v>14</v>
      </c>
      <c r="DY214" s="120"/>
      <c r="DZ214" s="120"/>
      <c r="EA214" s="120"/>
      <c r="EB214" s="120"/>
      <c r="EC214" s="120"/>
      <c r="ED214" s="120"/>
      <c r="EE214" s="120"/>
      <c r="EF214" s="121"/>
      <c r="EG214" s="119">
        <v>15</v>
      </c>
      <c r="EH214" s="120"/>
      <c r="EI214" s="120"/>
      <c r="EJ214" s="120"/>
      <c r="EK214" s="120"/>
      <c r="EL214" s="120"/>
      <c r="EM214" s="120"/>
      <c r="EN214" s="120"/>
      <c r="EO214" s="121"/>
      <c r="EP214" s="146">
        <v>16</v>
      </c>
      <c r="EQ214" s="147"/>
      <c r="ER214" s="147"/>
      <c r="ES214" s="147"/>
      <c r="ET214" s="147"/>
      <c r="EU214" s="147"/>
      <c r="EV214" s="147"/>
      <c r="EW214" s="147"/>
      <c r="EX214" s="147"/>
      <c r="EY214" s="146">
        <v>17</v>
      </c>
      <c r="EZ214" s="147"/>
      <c r="FA214" s="147"/>
      <c r="FB214" s="147"/>
      <c r="FC214" s="147"/>
      <c r="FD214" s="147"/>
      <c r="FE214" s="147"/>
      <c r="FF214" s="147"/>
      <c r="FG214" s="147"/>
    </row>
    <row r="215" spans="1:163" customHeight="1" ht="24">
      <c r="A215" s="366" t="s">
        <v>136</v>
      </c>
      <c r="B215" s="366"/>
      <c r="C215" s="366"/>
      <c r="D215" s="366"/>
      <c r="E215" s="366"/>
      <c r="F215" s="366"/>
      <c r="G215" s="366"/>
      <c r="H215" s="366"/>
      <c r="I215" s="366"/>
      <c r="J215" s="366"/>
      <c r="K215" s="364" t="s">
        <v>66</v>
      </c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 t="s">
        <v>66</v>
      </c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3" t="s">
        <v>66</v>
      </c>
      <c r="AH215" s="363"/>
      <c r="AI215" s="363"/>
      <c r="AJ215" s="363"/>
      <c r="AK215" s="363"/>
      <c r="AL215" s="363"/>
      <c r="AM215" s="363"/>
      <c r="AN215" s="363"/>
      <c r="AO215" s="363"/>
      <c r="AP215" s="363"/>
      <c r="AQ215" s="363"/>
      <c r="AR215" s="364" t="s">
        <v>137</v>
      </c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7" t="s">
        <v>69</v>
      </c>
      <c r="BD215" s="367"/>
      <c r="BE215" s="367"/>
      <c r="BF215" s="367"/>
      <c r="BG215" s="367"/>
      <c r="BH215" s="367"/>
      <c r="BI215" s="367"/>
      <c r="BJ215" s="367"/>
      <c r="BK215" s="367"/>
      <c r="BL215" s="367"/>
      <c r="BM215" s="367"/>
      <c r="BN215" s="137" t="s">
        <v>142</v>
      </c>
      <c r="BO215" s="138"/>
      <c r="BP215" s="138"/>
      <c r="BQ215" s="138"/>
      <c r="BR215" s="138"/>
      <c r="BS215" s="138"/>
      <c r="BT215" s="138"/>
      <c r="BU215" s="138"/>
      <c r="BV215" s="138"/>
      <c r="BW215" s="139"/>
      <c r="BX215" s="140" t="s">
        <v>89</v>
      </c>
      <c r="BY215" s="141"/>
      <c r="BZ215" s="141"/>
      <c r="CA215" s="141"/>
      <c r="CB215" s="141"/>
      <c r="CC215" s="141"/>
      <c r="CD215" s="141"/>
      <c r="CE215" s="141"/>
      <c r="CF215" s="142"/>
      <c r="CG215" s="143" t="s">
        <v>90</v>
      </c>
      <c r="CH215" s="144"/>
      <c r="CI215" s="144"/>
      <c r="CJ215" s="144"/>
      <c r="CK215" s="144"/>
      <c r="CL215" s="144"/>
      <c r="CM215" s="144"/>
      <c r="CN215" s="116">
        <v>85</v>
      </c>
      <c r="CO215" s="117"/>
      <c r="CP215" s="117"/>
      <c r="CQ215" s="117"/>
      <c r="CR215" s="117"/>
      <c r="CS215" s="117"/>
      <c r="CT215" s="117"/>
      <c r="CU215" s="117"/>
      <c r="CV215" s="118"/>
      <c r="CW215" s="116">
        <v>85</v>
      </c>
      <c r="CX215" s="117"/>
      <c r="CY215" s="117"/>
      <c r="CZ215" s="117"/>
      <c r="DA215" s="117"/>
      <c r="DB215" s="117"/>
      <c r="DC215" s="117"/>
      <c r="DD215" s="117"/>
      <c r="DE215" s="118"/>
      <c r="DF215" s="116">
        <v>85</v>
      </c>
      <c r="DG215" s="117"/>
      <c r="DH215" s="117"/>
      <c r="DI215" s="117"/>
      <c r="DJ215" s="117"/>
      <c r="DK215" s="117"/>
      <c r="DL215" s="117"/>
      <c r="DM215" s="117"/>
      <c r="DN215" s="118"/>
      <c r="DO215" s="311" t="s">
        <v>91</v>
      </c>
      <c r="DP215" s="141"/>
      <c r="DQ215" s="141"/>
      <c r="DR215" s="141"/>
      <c r="DS215" s="141"/>
      <c r="DT215" s="141"/>
      <c r="DU215" s="141"/>
      <c r="DV215" s="141"/>
      <c r="DW215" s="142"/>
      <c r="DX215" s="311" t="s">
        <v>91</v>
      </c>
      <c r="DY215" s="141"/>
      <c r="DZ215" s="141"/>
      <c r="EA215" s="141"/>
      <c r="EB215" s="141"/>
      <c r="EC215" s="141"/>
      <c r="ED215" s="141"/>
      <c r="EE215" s="141"/>
      <c r="EF215" s="142"/>
      <c r="EG215" s="311" t="s">
        <v>91</v>
      </c>
      <c r="EH215" s="141"/>
      <c r="EI215" s="141"/>
      <c r="EJ215" s="141"/>
      <c r="EK215" s="141"/>
      <c r="EL215" s="141"/>
      <c r="EM215" s="141"/>
      <c r="EN215" s="141"/>
      <c r="EO215" s="142"/>
      <c r="EP215" s="116">
        <v>10</v>
      </c>
      <c r="EQ215" s="117"/>
      <c r="ER215" s="117"/>
      <c r="ES215" s="117"/>
      <c r="ET215" s="117"/>
      <c r="EU215" s="117"/>
      <c r="EV215" s="117"/>
      <c r="EW215" s="117"/>
      <c r="EX215" s="117"/>
      <c r="EY215" s="293"/>
      <c r="EZ215" s="294"/>
      <c r="FA215" s="294"/>
      <c r="FB215" s="294"/>
      <c r="FC215" s="294"/>
      <c r="FD215" s="294"/>
      <c r="FE215" s="294"/>
      <c r="FF215" s="294"/>
      <c r="FG215" s="294"/>
    </row>
    <row r="216" spans="1:163" customHeight="1" ht="39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3"/>
      <c r="AH216" s="363"/>
      <c r="AI216" s="363"/>
      <c r="AJ216" s="363"/>
      <c r="AK216" s="363"/>
      <c r="AL216" s="363"/>
      <c r="AM216" s="363"/>
      <c r="AN216" s="363"/>
      <c r="AO216" s="363"/>
      <c r="AP216" s="363"/>
      <c r="AQ216" s="363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7"/>
      <c r="BD216" s="367"/>
      <c r="BE216" s="367"/>
      <c r="BF216" s="367"/>
      <c r="BG216" s="367"/>
      <c r="BH216" s="367"/>
      <c r="BI216" s="367"/>
      <c r="BJ216" s="367"/>
      <c r="BK216" s="367"/>
      <c r="BL216" s="367"/>
      <c r="BM216" s="367"/>
      <c r="BN216" s="137" t="s">
        <v>143</v>
      </c>
      <c r="BO216" s="138"/>
      <c r="BP216" s="138"/>
      <c r="BQ216" s="138"/>
      <c r="BR216" s="138"/>
      <c r="BS216" s="138"/>
      <c r="BT216" s="138"/>
      <c r="BU216" s="138"/>
      <c r="BV216" s="138"/>
      <c r="BW216" s="139"/>
      <c r="BX216" s="140" t="s">
        <v>144</v>
      </c>
      <c r="BY216" s="141"/>
      <c r="BZ216" s="141"/>
      <c r="CA216" s="141"/>
      <c r="CB216" s="141"/>
      <c r="CC216" s="141"/>
      <c r="CD216" s="141"/>
      <c r="CE216" s="141"/>
      <c r="CF216" s="142"/>
      <c r="CG216" s="143" t="s">
        <v>145</v>
      </c>
      <c r="CH216" s="144"/>
      <c r="CI216" s="144"/>
      <c r="CJ216" s="144"/>
      <c r="CK216" s="144"/>
      <c r="CL216" s="144"/>
      <c r="CM216" s="144"/>
      <c r="CN216" s="116">
        <f>CN215*21</f>
        <v>1785</v>
      </c>
      <c r="CO216" s="117"/>
      <c r="CP216" s="117"/>
      <c r="CQ216" s="117"/>
      <c r="CR216" s="117"/>
      <c r="CS216" s="117"/>
      <c r="CT216" s="117"/>
      <c r="CU216" s="117"/>
      <c r="CV216" s="118"/>
      <c r="CW216" s="116">
        <f>CW215*21</f>
        <v>1785</v>
      </c>
      <c r="CX216" s="117"/>
      <c r="CY216" s="117"/>
      <c r="CZ216" s="117"/>
      <c r="DA216" s="117"/>
      <c r="DB216" s="117"/>
      <c r="DC216" s="117"/>
      <c r="DD216" s="117"/>
      <c r="DE216" s="118"/>
      <c r="DF216" s="116">
        <f>DF215*21</f>
        <v>1785</v>
      </c>
      <c r="DG216" s="117"/>
      <c r="DH216" s="117"/>
      <c r="DI216" s="117"/>
      <c r="DJ216" s="117"/>
      <c r="DK216" s="117"/>
      <c r="DL216" s="117"/>
      <c r="DM216" s="117"/>
      <c r="DN216" s="118"/>
      <c r="DO216" s="311" t="s">
        <v>91</v>
      </c>
      <c r="DP216" s="141"/>
      <c r="DQ216" s="141"/>
      <c r="DR216" s="141"/>
      <c r="DS216" s="141"/>
      <c r="DT216" s="141"/>
      <c r="DU216" s="141"/>
      <c r="DV216" s="141"/>
      <c r="DW216" s="142"/>
      <c r="DX216" s="311" t="s">
        <v>91</v>
      </c>
      <c r="DY216" s="141"/>
      <c r="DZ216" s="141"/>
      <c r="EA216" s="141"/>
      <c r="EB216" s="141"/>
      <c r="EC216" s="141"/>
      <c r="ED216" s="141"/>
      <c r="EE216" s="141"/>
      <c r="EF216" s="142"/>
      <c r="EG216" s="311" t="s">
        <v>91</v>
      </c>
      <c r="EH216" s="141"/>
      <c r="EI216" s="141"/>
      <c r="EJ216" s="141"/>
      <c r="EK216" s="141"/>
      <c r="EL216" s="141"/>
      <c r="EM216" s="141"/>
      <c r="EN216" s="141"/>
      <c r="EO216" s="142"/>
      <c r="EP216" s="116">
        <v>10</v>
      </c>
      <c r="EQ216" s="117"/>
      <c r="ER216" s="117"/>
      <c r="ES216" s="117"/>
      <c r="ET216" s="117"/>
      <c r="EU216" s="117"/>
      <c r="EV216" s="117"/>
      <c r="EW216" s="117"/>
      <c r="EX216" s="117"/>
      <c r="EY216" s="293"/>
      <c r="EZ216" s="294"/>
      <c r="FA216" s="294"/>
      <c r="FB216" s="294"/>
      <c r="FC216" s="294"/>
      <c r="FD216" s="294"/>
      <c r="FE216" s="294"/>
      <c r="FF216" s="294"/>
      <c r="FG216" s="294"/>
    </row>
    <row r="217" spans="1:163" customHeight="1" ht="39.75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3"/>
      <c r="AH217" s="363"/>
      <c r="AI217" s="363"/>
      <c r="AJ217" s="363"/>
      <c r="AK217" s="363"/>
      <c r="AL217" s="363"/>
      <c r="AM217" s="363"/>
      <c r="AN217" s="363"/>
      <c r="AO217" s="363"/>
      <c r="AP217" s="363"/>
      <c r="AQ217" s="363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7"/>
      <c r="BD217" s="367"/>
      <c r="BE217" s="367"/>
      <c r="BF217" s="367"/>
      <c r="BG217" s="367"/>
      <c r="BH217" s="367"/>
      <c r="BI217" s="367"/>
      <c r="BJ217" s="367"/>
      <c r="BK217" s="367"/>
      <c r="BL217" s="367"/>
      <c r="BM217" s="367"/>
      <c r="BN217" s="137" t="s">
        <v>146</v>
      </c>
      <c r="BO217" s="138"/>
      <c r="BP217" s="138"/>
      <c r="BQ217" s="138"/>
      <c r="BR217" s="138"/>
      <c r="BS217" s="138"/>
      <c r="BT217" s="138"/>
      <c r="BU217" s="138"/>
      <c r="BV217" s="138"/>
      <c r="BW217" s="139"/>
      <c r="BX217" s="140" t="s">
        <v>147</v>
      </c>
      <c r="BY217" s="141"/>
      <c r="BZ217" s="141"/>
      <c r="CA217" s="141"/>
      <c r="CB217" s="141"/>
      <c r="CC217" s="141"/>
      <c r="CD217" s="141"/>
      <c r="CE217" s="141"/>
      <c r="CF217" s="142"/>
      <c r="CG217" s="143" t="s">
        <v>148</v>
      </c>
      <c r="CH217" s="144"/>
      <c r="CI217" s="144"/>
      <c r="CJ217" s="144"/>
      <c r="CK217" s="144"/>
      <c r="CL217" s="144"/>
      <c r="CM217" s="144"/>
      <c r="CN217" s="116">
        <f>CN215*21*6</f>
        <v>10710</v>
      </c>
      <c r="CO217" s="117"/>
      <c r="CP217" s="117"/>
      <c r="CQ217" s="117"/>
      <c r="CR217" s="117"/>
      <c r="CS217" s="117"/>
      <c r="CT217" s="117"/>
      <c r="CU217" s="117"/>
      <c r="CV217" s="118"/>
      <c r="CW217" s="116">
        <f>CW215*21*6</f>
        <v>10710</v>
      </c>
      <c r="CX217" s="117"/>
      <c r="CY217" s="117"/>
      <c r="CZ217" s="117"/>
      <c r="DA217" s="117"/>
      <c r="DB217" s="117"/>
      <c r="DC217" s="117"/>
      <c r="DD217" s="117"/>
      <c r="DE217" s="118"/>
      <c r="DF217" s="116">
        <f>DF215*21*6</f>
        <v>10710</v>
      </c>
      <c r="DG217" s="117"/>
      <c r="DH217" s="117"/>
      <c r="DI217" s="117"/>
      <c r="DJ217" s="117"/>
      <c r="DK217" s="117"/>
      <c r="DL217" s="117"/>
      <c r="DM217" s="117"/>
      <c r="DN217" s="118"/>
      <c r="DO217" s="311" t="s">
        <v>91</v>
      </c>
      <c r="DP217" s="141"/>
      <c r="DQ217" s="141"/>
      <c r="DR217" s="141"/>
      <c r="DS217" s="141"/>
      <c r="DT217" s="141"/>
      <c r="DU217" s="141"/>
      <c r="DV217" s="141"/>
      <c r="DW217" s="142"/>
      <c r="DX217" s="311" t="s">
        <v>91</v>
      </c>
      <c r="DY217" s="141"/>
      <c r="DZ217" s="141"/>
      <c r="EA217" s="141"/>
      <c r="EB217" s="141"/>
      <c r="EC217" s="141"/>
      <c r="ED217" s="141"/>
      <c r="EE217" s="141"/>
      <c r="EF217" s="142"/>
      <c r="EG217" s="311" t="s">
        <v>91</v>
      </c>
      <c r="EH217" s="141"/>
      <c r="EI217" s="141"/>
      <c r="EJ217" s="141"/>
      <c r="EK217" s="141"/>
      <c r="EL217" s="141"/>
      <c r="EM217" s="141"/>
      <c r="EN217" s="141"/>
      <c r="EO217" s="142"/>
      <c r="EP217" s="116">
        <v>10</v>
      </c>
      <c r="EQ217" s="117"/>
      <c r="ER217" s="117"/>
      <c r="ES217" s="117"/>
      <c r="ET217" s="117"/>
      <c r="EU217" s="117"/>
      <c r="EV217" s="117"/>
      <c r="EW217" s="117"/>
      <c r="EX217" s="117"/>
      <c r="EY217" s="293"/>
      <c r="EZ217" s="294"/>
      <c r="FA217" s="294"/>
      <c r="FB217" s="294"/>
      <c r="FC217" s="294"/>
      <c r="FD217" s="294"/>
      <c r="FE217" s="294"/>
      <c r="FF217" s="294"/>
      <c r="FG217" s="294"/>
    </row>
    <row r="218" spans="1:163" customHeight="1" ht="13.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5"/>
      <c r="BY218" s="55"/>
      <c r="BZ218" s="55"/>
      <c r="CA218" s="55"/>
      <c r="CB218" s="55"/>
      <c r="CC218" s="55"/>
      <c r="CD218" s="55"/>
      <c r="CE218" s="55"/>
      <c r="CF218" s="55"/>
      <c r="CG218" s="56"/>
      <c r="CH218" s="56"/>
      <c r="CI218" s="56"/>
      <c r="CJ218" s="56"/>
      <c r="CK218" s="56"/>
      <c r="CL218" s="56"/>
      <c r="CM218" s="56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9"/>
      <c r="EZ218" s="59"/>
      <c r="FA218" s="59"/>
      <c r="FB218" s="59"/>
      <c r="FC218" s="58"/>
      <c r="FD218" s="58"/>
      <c r="FE218" s="58"/>
      <c r="FF218" s="58"/>
      <c r="FG218" s="58"/>
    </row>
    <row r="219" spans="1:163" customHeight="1" ht="12">
      <c r="A219" s="7" t="s">
        <v>92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customHeight="1" ht="1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customHeight="1" ht="12">
      <c r="A221" s="291" t="s">
        <v>93</v>
      </c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  <c r="CN221" s="291"/>
      <c r="CO221" s="291"/>
      <c r="CP221" s="291"/>
      <c r="CQ221" s="291"/>
      <c r="CR221" s="291"/>
      <c r="CS221" s="291"/>
      <c r="CT221" s="291"/>
      <c r="CU221" s="291"/>
      <c r="CV221" s="291"/>
      <c r="CW221" s="291"/>
      <c r="CX221" s="291"/>
      <c r="CY221" s="291"/>
      <c r="CZ221" s="291"/>
      <c r="DA221" s="291"/>
      <c r="DB221" s="291"/>
      <c r="DC221" s="291"/>
      <c r="DD221" s="291"/>
      <c r="DE221" s="291"/>
      <c r="DF221" s="291"/>
      <c r="DG221" s="291"/>
      <c r="DH221" s="291"/>
      <c r="DI221" s="291"/>
      <c r="DJ221" s="291"/>
      <c r="DK221" s="291"/>
      <c r="DL221" s="291"/>
      <c r="DM221" s="291"/>
      <c r="DN221" s="291"/>
      <c r="DO221" s="291"/>
      <c r="DP221" s="291"/>
      <c r="DQ221" s="291"/>
      <c r="DR221" s="291"/>
      <c r="DS221" s="291"/>
      <c r="DT221" s="291"/>
      <c r="DU221" s="291"/>
      <c r="DV221" s="291"/>
      <c r="DW221" s="291"/>
      <c r="DX221" s="291"/>
      <c r="DY221" s="291"/>
      <c r="DZ221" s="291"/>
      <c r="EA221" s="291"/>
      <c r="EB221" s="291"/>
      <c r="EC221" s="291"/>
      <c r="ED221" s="291"/>
      <c r="EE221" s="291"/>
      <c r="EF221" s="291"/>
      <c r="EG221" s="291"/>
      <c r="EH221" s="291"/>
      <c r="EI221" s="291"/>
      <c r="EJ221" s="291"/>
      <c r="EK221" s="291"/>
      <c r="EL221" s="291"/>
      <c r="EM221" s="291"/>
      <c r="EN221" s="291"/>
      <c r="EO221" s="291"/>
      <c r="EP221" s="291"/>
      <c r="EQ221" s="291"/>
      <c r="ER221" s="291"/>
      <c r="ES221" s="291"/>
      <c r="ET221" s="291"/>
      <c r="EU221" s="291"/>
      <c r="EV221" s="291"/>
      <c r="EW221" s="291"/>
      <c r="EX221" s="291"/>
      <c r="EY221" s="291"/>
      <c r="EZ221" s="291"/>
      <c r="FA221" s="291"/>
      <c r="FB221" s="291"/>
      <c r="FC221" s="291"/>
      <c r="FD221" s="291"/>
      <c r="FE221" s="291"/>
      <c r="FF221" s="291"/>
      <c r="FG221" s="291"/>
    </row>
    <row r="222" spans="1:163" customHeight="1" ht="14.25">
      <c r="A222" s="292" t="s">
        <v>94</v>
      </c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77"/>
      <c r="AE222" s="279" t="s">
        <v>95</v>
      </c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77"/>
      <c r="BJ222" s="279" t="s">
        <v>96</v>
      </c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77"/>
      <c r="CH222" s="279" t="s">
        <v>97</v>
      </c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77"/>
      <c r="DF222" s="279" t="s">
        <v>98</v>
      </c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  <c r="EO222" s="292"/>
      <c r="EP222" s="292"/>
      <c r="EQ222" s="292"/>
      <c r="ER222" s="292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</row>
    <row r="223" spans="1:163" customHeight="1" ht="15.75">
      <c r="A223" s="280">
        <v>1</v>
      </c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68"/>
      <c r="AE223" s="281">
        <v>2</v>
      </c>
      <c r="AF223" s="280"/>
      <c r="AG223" s="280"/>
      <c r="AH223" s="280"/>
      <c r="AI223" s="280"/>
      <c r="AJ223" s="280"/>
      <c r="AK223" s="280"/>
      <c r="AL223" s="280"/>
      <c r="AM223" s="280"/>
      <c r="AN223" s="280"/>
      <c r="AO223" s="280"/>
      <c r="AP223" s="280"/>
      <c r="AQ223" s="280"/>
      <c r="AR223" s="280"/>
      <c r="AS223" s="280"/>
      <c r="AT223" s="280"/>
      <c r="AU223" s="280"/>
      <c r="AV223" s="280"/>
      <c r="AW223" s="280"/>
      <c r="AX223" s="280"/>
      <c r="AY223" s="280"/>
      <c r="AZ223" s="280"/>
      <c r="BA223" s="280"/>
      <c r="BB223" s="280"/>
      <c r="BC223" s="280"/>
      <c r="BD223" s="280"/>
      <c r="BE223" s="280"/>
      <c r="BF223" s="280"/>
      <c r="BG223" s="280"/>
      <c r="BH223" s="280"/>
      <c r="BI223" s="268"/>
      <c r="BJ223" s="282" t="s">
        <v>99</v>
      </c>
      <c r="BK223" s="283"/>
      <c r="BL223" s="283"/>
      <c r="BM223" s="283"/>
      <c r="BN223" s="283"/>
      <c r="BO223" s="283"/>
      <c r="BP223" s="283"/>
      <c r="BQ223" s="283"/>
      <c r="BR223" s="283"/>
      <c r="BS223" s="283"/>
      <c r="BT223" s="283"/>
      <c r="BU223" s="283"/>
      <c r="BV223" s="283"/>
      <c r="BW223" s="283"/>
      <c r="BX223" s="283"/>
      <c r="BY223" s="283"/>
      <c r="BZ223" s="283"/>
      <c r="CA223" s="283"/>
      <c r="CB223" s="283"/>
      <c r="CC223" s="283"/>
      <c r="CD223" s="283"/>
      <c r="CE223" s="283"/>
      <c r="CF223" s="283"/>
      <c r="CG223" s="284"/>
      <c r="CH223" s="282" t="s">
        <v>100</v>
      </c>
      <c r="CI223" s="283"/>
      <c r="CJ223" s="283"/>
      <c r="CK223" s="283"/>
      <c r="CL223" s="283"/>
      <c r="CM223" s="283"/>
      <c r="CN223" s="283"/>
      <c r="CO223" s="283"/>
      <c r="CP223" s="283"/>
      <c r="CQ223" s="283"/>
      <c r="CR223" s="283"/>
      <c r="CS223" s="283"/>
      <c r="CT223" s="283"/>
      <c r="CU223" s="283"/>
      <c r="CV223" s="283"/>
      <c r="CW223" s="283"/>
      <c r="CX223" s="283"/>
      <c r="CY223" s="283"/>
      <c r="CZ223" s="283"/>
      <c r="DA223" s="283"/>
      <c r="DB223" s="283"/>
      <c r="DC223" s="283"/>
      <c r="DD223" s="283"/>
      <c r="DE223" s="284"/>
      <c r="DF223" s="281">
        <v>5</v>
      </c>
      <c r="DG223" s="280"/>
      <c r="DH223" s="280"/>
      <c r="DI223" s="280"/>
      <c r="DJ223" s="280"/>
      <c r="DK223" s="280"/>
      <c r="DL223" s="280"/>
      <c r="DM223" s="280"/>
      <c r="DN223" s="280"/>
      <c r="DO223" s="280"/>
      <c r="DP223" s="280"/>
      <c r="DQ223" s="280"/>
      <c r="DR223" s="280"/>
      <c r="DS223" s="280"/>
      <c r="DT223" s="280"/>
      <c r="DU223" s="280"/>
      <c r="DV223" s="280"/>
      <c r="DW223" s="280"/>
      <c r="DX223" s="280"/>
      <c r="DY223" s="280"/>
      <c r="DZ223" s="280"/>
      <c r="EA223" s="280"/>
      <c r="EB223" s="280"/>
      <c r="EC223" s="280"/>
      <c r="ED223" s="280"/>
      <c r="EE223" s="280"/>
      <c r="EF223" s="280"/>
      <c r="EG223" s="280"/>
      <c r="EH223" s="280"/>
      <c r="EI223" s="280"/>
      <c r="EJ223" s="280"/>
      <c r="EK223" s="280"/>
      <c r="EL223" s="280"/>
      <c r="EM223" s="280"/>
      <c r="EN223" s="280"/>
      <c r="EO223" s="280"/>
      <c r="EP223" s="280"/>
      <c r="EQ223" s="280"/>
      <c r="ER223" s="280"/>
      <c r="ES223" s="280"/>
      <c r="ET223" s="280"/>
      <c r="EU223" s="280"/>
      <c r="EV223" s="280"/>
      <c r="EW223" s="280"/>
      <c r="EX223" s="280"/>
      <c r="EY223" s="280"/>
      <c r="EZ223" s="280"/>
      <c r="FA223" s="280"/>
      <c r="FB223" s="280"/>
      <c r="FC223" s="280"/>
      <c r="FD223" s="280"/>
      <c r="FE223" s="280"/>
      <c r="FF223" s="280"/>
      <c r="FG223" s="280"/>
    </row>
    <row r="224" spans="1:163" customHeight="1" ht="1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6"/>
      <c r="AE224" s="287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6"/>
      <c r="BJ224" s="288"/>
      <c r="BK224" s="289"/>
      <c r="BL224" s="289"/>
      <c r="BM224" s="289"/>
      <c r="BN224" s="289"/>
      <c r="BO224" s="289"/>
      <c r="BP224" s="289"/>
      <c r="BQ224" s="289"/>
      <c r="BR224" s="289"/>
      <c r="BS224" s="289"/>
      <c r="BT224" s="289"/>
      <c r="BU224" s="289"/>
      <c r="BV224" s="289"/>
      <c r="BW224" s="289"/>
      <c r="BX224" s="289"/>
      <c r="BY224" s="289"/>
      <c r="BZ224" s="289"/>
      <c r="CA224" s="289"/>
      <c r="CB224" s="289"/>
      <c r="CC224" s="289"/>
      <c r="CD224" s="289"/>
      <c r="CE224" s="289"/>
      <c r="CF224" s="289"/>
      <c r="CG224" s="290"/>
      <c r="CH224" s="288"/>
      <c r="CI224" s="289"/>
      <c r="CJ224" s="289"/>
      <c r="CK224" s="289"/>
      <c r="CL224" s="289"/>
      <c r="CM224" s="289"/>
      <c r="CN224" s="289"/>
      <c r="CO224" s="289"/>
      <c r="CP224" s="289"/>
      <c r="CQ224" s="289"/>
      <c r="CR224" s="289"/>
      <c r="CS224" s="289"/>
      <c r="CT224" s="289"/>
      <c r="CU224" s="289"/>
      <c r="CV224" s="289"/>
      <c r="CW224" s="289"/>
      <c r="CX224" s="289"/>
      <c r="CY224" s="289"/>
      <c r="CZ224" s="289"/>
      <c r="DA224" s="289"/>
      <c r="DB224" s="289"/>
      <c r="DC224" s="289"/>
      <c r="DD224" s="289"/>
      <c r="DE224" s="290"/>
      <c r="DF224" s="287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  <c r="EG224" s="285"/>
      <c r="EH224" s="285"/>
      <c r="EI224" s="285"/>
      <c r="EJ224" s="285"/>
      <c r="EK224" s="285"/>
      <c r="EL224" s="285"/>
      <c r="EM224" s="285"/>
      <c r="EN224" s="285"/>
      <c r="EO224" s="285"/>
      <c r="EP224" s="285"/>
      <c r="EQ224" s="285"/>
      <c r="ER224" s="285"/>
      <c r="ES224" s="285"/>
      <c r="ET224" s="285"/>
      <c r="EU224" s="285"/>
      <c r="EV224" s="285"/>
      <c r="EW224" s="285"/>
      <c r="EX224" s="285"/>
      <c r="EY224" s="285"/>
      <c r="EZ224" s="285"/>
      <c r="FA224" s="285"/>
      <c r="FB224" s="285"/>
      <c r="FC224" s="285"/>
      <c r="FD224" s="285"/>
      <c r="FE224" s="285"/>
      <c r="FF224" s="285"/>
      <c r="FG224" s="285"/>
    </row>
    <row r="225" spans="1:163" customHeight="1" ht="1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customHeight="1" ht="12">
      <c r="A226" s="7" t="s">
        <v>101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customHeight="1" ht="1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customHeight="1" ht="74.25">
      <c r="A228" s="273" t="s">
        <v>102</v>
      </c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4" t="s">
        <v>103</v>
      </c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  <c r="BP228" s="275"/>
      <c r="BQ228" s="275"/>
      <c r="BR228" s="275"/>
      <c r="BS228" s="275"/>
      <c r="BT228" s="275"/>
      <c r="BU228" s="275"/>
      <c r="BV228" s="275"/>
      <c r="BW228" s="275"/>
      <c r="BX228" s="275"/>
      <c r="BY228" s="275"/>
      <c r="BZ228" s="275"/>
      <c r="CA228" s="275"/>
      <c r="CB228" s="275"/>
      <c r="CC228" s="275"/>
      <c r="CD228" s="275"/>
      <c r="CE228" s="275"/>
      <c r="CF228" s="275"/>
      <c r="CG228" s="275"/>
      <c r="CH228" s="275"/>
      <c r="CI228" s="275"/>
      <c r="CJ228" s="275"/>
      <c r="CK228" s="275"/>
      <c r="CL228" s="275"/>
      <c r="CM228" s="275"/>
      <c r="CN228" s="275"/>
      <c r="CO228" s="275"/>
      <c r="CP228" s="275"/>
      <c r="CQ228" s="275"/>
      <c r="CR228" s="275"/>
      <c r="CS228" s="275"/>
      <c r="CT228" s="275"/>
      <c r="CU228" s="275"/>
      <c r="CV228" s="275"/>
      <c r="CW228" s="275"/>
      <c r="CX228" s="275"/>
      <c r="CY228" s="275"/>
      <c r="CZ228" s="275"/>
      <c r="DA228" s="275"/>
      <c r="DB228" s="275"/>
      <c r="DC228" s="275"/>
      <c r="DD228" s="275"/>
      <c r="DE228" s="275"/>
      <c r="DF228" s="275"/>
      <c r="DG228" s="275"/>
      <c r="DH228" s="275"/>
      <c r="DI228" s="275"/>
      <c r="DJ228" s="275"/>
      <c r="DK228" s="275"/>
      <c r="DL228" s="275"/>
      <c r="DM228" s="275"/>
      <c r="DN228" s="275"/>
      <c r="DO228" s="275"/>
      <c r="DP228" s="275"/>
      <c r="DQ228" s="275"/>
      <c r="DR228" s="275"/>
      <c r="DS228" s="275"/>
      <c r="DT228" s="275"/>
      <c r="DU228" s="275"/>
      <c r="DV228" s="275"/>
      <c r="DW228" s="275"/>
      <c r="DX228" s="275"/>
      <c r="DY228" s="275"/>
      <c r="DZ228" s="275"/>
      <c r="EA228" s="275"/>
      <c r="EB228" s="275"/>
      <c r="EC228" s="275"/>
      <c r="ED228" s="275"/>
      <c r="EE228" s="275"/>
      <c r="EF228" s="275"/>
      <c r="EG228" s="275"/>
      <c r="EH228" s="275"/>
      <c r="EI228" s="275"/>
      <c r="EJ228" s="275"/>
      <c r="EK228" s="275"/>
      <c r="EL228" s="275"/>
      <c r="EM228" s="275"/>
      <c r="EN228" s="275"/>
      <c r="EO228" s="275"/>
      <c r="EP228" s="275"/>
      <c r="EQ228" s="275"/>
      <c r="ER228" s="275"/>
      <c r="ES228" s="275"/>
      <c r="ET228" s="275"/>
      <c r="EU228" s="275"/>
      <c r="EV228" s="275"/>
      <c r="EW228" s="275"/>
      <c r="EX228" s="275"/>
      <c r="EY228" s="275"/>
      <c r="EZ228" s="275"/>
      <c r="FA228" s="275"/>
      <c r="FB228" s="275"/>
      <c r="FC228" s="275"/>
      <c r="FD228" s="275"/>
      <c r="FE228" s="275"/>
      <c r="FF228" s="275"/>
      <c r="FG228" s="275"/>
    </row>
    <row r="229" spans="1:163" customHeight="1" ht="12">
      <c r="AO229" s="276" t="s">
        <v>104</v>
      </c>
      <c r="AP229" s="276"/>
      <c r="AQ229" s="276"/>
      <c r="AR229" s="276"/>
      <c r="AS229" s="276"/>
      <c r="AT229" s="276"/>
      <c r="AU229" s="276"/>
      <c r="AV229" s="276"/>
      <c r="AW229" s="276"/>
      <c r="AX229" s="276"/>
      <c r="AY229" s="276"/>
      <c r="AZ229" s="276"/>
      <c r="BA229" s="276"/>
      <c r="BB229" s="276"/>
      <c r="BC229" s="276"/>
      <c r="BD229" s="276"/>
      <c r="BE229" s="276"/>
      <c r="BF229" s="276"/>
      <c r="BG229" s="276"/>
      <c r="BH229" s="276"/>
      <c r="BI229" s="276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76"/>
      <c r="CB229" s="276"/>
      <c r="CC229" s="276"/>
      <c r="CD229" s="276"/>
      <c r="CE229" s="276"/>
      <c r="CF229" s="276"/>
      <c r="CG229" s="276"/>
      <c r="CH229" s="276"/>
      <c r="CI229" s="276"/>
      <c r="CJ229" s="276"/>
      <c r="CK229" s="276"/>
      <c r="CL229" s="276"/>
      <c r="CM229" s="276"/>
      <c r="CN229" s="276"/>
      <c r="CO229" s="276"/>
      <c r="CP229" s="276"/>
      <c r="CQ229" s="276"/>
      <c r="CR229" s="276"/>
      <c r="CS229" s="276"/>
      <c r="CT229" s="276"/>
      <c r="CU229" s="276"/>
      <c r="CV229" s="276"/>
      <c r="CW229" s="276"/>
      <c r="CX229" s="276"/>
      <c r="CY229" s="276"/>
      <c r="CZ229" s="276"/>
      <c r="DA229" s="276"/>
      <c r="DB229" s="276"/>
      <c r="DC229" s="276"/>
      <c r="DD229" s="276"/>
      <c r="DE229" s="276"/>
      <c r="DF229" s="276"/>
      <c r="DG229" s="276"/>
      <c r="DH229" s="276"/>
      <c r="DI229" s="276"/>
      <c r="DJ229" s="276"/>
      <c r="DK229" s="276"/>
      <c r="DL229" s="276"/>
      <c r="DM229" s="276"/>
      <c r="DN229" s="276"/>
      <c r="DO229" s="276"/>
      <c r="DP229" s="276"/>
      <c r="DQ229" s="276"/>
      <c r="DR229" s="276"/>
      <c r="DS229" s="276"/>
      <c r="DT229" s="276"/>
      <c r="DU229" s="276"/>
      <c r="DV229" s="276"/>
      <c r="DW229" s="276"/>
      <c r="DX229" s="276"/>
      <c r="DY229" s="276"/>
      <c r="DZ229" s="276"/>
      <c r="EA229" s="276"/>
      <c r="EB229" s="276"/>
      <c r="EC229" s="276"/>
      <c r="ED229" s="276"/>
      <c r="EE229" s="276"/>
      <c r="EF229" s="276"/>
      <c r="EG229" s="276"/>
      <c r="EH229" s="276"/>
      <c r="EI229" s="276"/>
      <c r="EJ229" s="276"/>
      <c r="EK229" s="276"/>
      <c r="EL229" s="276"/>
      <c r="EM229" s="276"/>
      <c r="EN229" s="276"/>
      <c r="EO229" s="276"/>
      <c r="EP229" s="276"/>
      <c r="EQ229" s="276"/>
      <c r="ER229" s="276"/>
      <c r="ES229" s="276"/>
      <c r="ET229" s="276"/>
      <c r="EU229" s="276"/>
      <c r="EV229" s="276"/>
      <c r="EW229" s="276"/>
      <c r="EX229" s="276"/>
      <c r="EY229" s="276"/>
      <c r="EZ229" s="276"/>
      <c r="FA229" s="276"/>
      <c r="FB229" s="276"/>
      <c r="FC229" s="276"/>
      <c r="FD229" s="276"/>
      <c r="FE229" s="276"/>
      <c r="FF229" s="276"/>
      <c r="FG229" s="276"/>
    </row>
    <row r="230" spans="1:163" customHeight="1" ht="12"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</row>
    <row r="231" spans="1:163" customHeight="1" ht="12">
      <c r="A231" s="7" t="s">
        <v>105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3" spans="1:163" customHeight="1" ht="15.75">
      <c r="A233" s="277" t="s">
        <v>106</v>
      </c>
      <c r="B233" s="278"/>
      <c r="C233" s="278"/>
      <c r="D233" s="278"/>
      <c r="E233" s="278"/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 t="s">
        <v>107</v>
      </c>
      <c r="BE233" s="278"/>
      <c r="BF233" s="278"/>
      <c r="BG233" s="278"/>
      <c r="BH233" s="278"/>
      <c r="BI233" s="278"/>
      <c r="BJ233" s="278"/>
      <c r="BK233" s="278"/>
      <c r="BL233" s="278"/>
      <c r="BM233" s="278"/>
      <c r="BN233" s="278"/>
      <c r="BO233" s="278"/>
      <c r="BP233" s="278"/>
      <c r="BQ233" s="278"/>
      <c r="BR233" s="278"/>
      <c r="BS233" s="278"/>
      <c r="BT233" s="278"/>
      <c r="BU233" s="278"/>
      <c r="BV233" s="278"/>
      <c r="BW233" s="278"/>
      <c r="BX233" s="278"/>
      <c r="BY233" s="278"/>
      <c r="BZ233" s="278"/>
      <c r="CA233" s="278"/>
      <c r="CB233" s="278"/>
      <c r="CC233" s="278"/>
      <c r="CD233" s="278"/>
      <c r="CE233" s="278"/>
      <c r="CF233" s="278"/>
      <c r="CG233" s="278"/>
      <c r="CH233" s="278"/>
      <c r="CI233" s="278"/>
      <c r="CJ233" s="278"/>
      <c r="CK233" s="278"/>
      <c r="CL233" s="278"/>
      <c r="CM233" s="278"/>
      <c r="CN233" s="278"/>
      <c r="CO233" s="278"/>
      <c r="CP233" s="278"/>
      <c r="CQ233" s="278"/>
      <c r="CR233" s="278"/>
      <c r="CS233" s="278"/>
      <c r="CT233" s="278"/>
      <c r="CU233" s="278"/>
      <c r="CV233" s="278"/>
      <c r="CW233" s="278"/>
      <c r="CX233" s="278"/>
      <c r="CY233" s="278"/>
      <c r="CZ233" s="278"/>
      <c r="DA233" s="278"/>
      <c r="DB233" s="278"/>
      <c r="DC233" s="278"/>
      <c r="DD233" s="278"/>
      <c r="DE233" s="278"/>
      <c r="DF233" s="278" t="s">
        <v>108</v>
      </c>
      <c r="DG233" s="278"/>
      <c r="DH233" s="278"/>
      <c r="DI233" s="278"/>
      <c r="DJ233" s="278"/>
      <c r="DK233" s="278"/>
      <c r="DL233" s="278"/>
      <c r="DM233" s="278"/>
      <c r="DN233" s="278"/>
      <c r="DO233" s="278"/>
      <c r="DP233" s="278"/>
      <c r="DQ233" s="278"/>
      <c r="DR233" s="278"/>
      <c r="DS233" s="278"/>
      <c r="DT233" s="278"/>
      <c r="DU233" s="278"/>
      <c r="DV233" s="278"/>
      <c r="DW233" s="278"/>
      <c r="DX233" s="278"/>
      <c r="DY233" s="278"/>
      <c r="DZ233" s="278"/>
      <c r="EA233" s="278"/>
      <c r="EB233" s="278"/>
      <c r="EC233" s="278"/>
      <c r="ED233" s="278"/>
      <c r="EE233" s="278"/>
      <c r="EF233" s="278"/>
      <c r="EG233" s="278"/>
      <c r="EH233" s="278"/>
      <c r="EI233" s="278"/>
      <c r="EJ233" s="278"/>
      <c r="EK233" s="278"/>
      <c r="EL233" s="278"/>
      <c r="EM233" s="278"/>
      <c r="EN233" s="278"/>
      <c r="EO233" s="278"/>
      <c r="EP233" s="278"/>
      <c r="EQ233" s="278"/>
      <c r="ER233" s="278"/>
      <c r="ES233" s="278"/>
      <c r="ET233" s="278"/>
      <c r="EU233" s="278"/>
      <c r="EV233" s="278"/>
      <c r="EW233" s="278"/>
      <c r="EX233" s="278"/>
      <c r="EY233" s="278"/>
      <c r="EZ233" s="278"/>
      <c r="FA233" s="278"/>
      <c r="FB233" s="278"/>
      <c r="FC233" s="278"/>
      <c r="FD233" s="278"/>
      <c r="FE233" s="278"/>
      <c r="FF233" s="278"/>
      <c r="FG233" s="279"/>
    </row>
    <row r="234" spans="1:163" customHeight="1" ht="12">
      <c r="A234" s="268">
        <v>1</v>
      </c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  <c r="AX234" s="269"/>
      <c r="AY234" s="269"/>
      <c r="AZ234" s="269"/>
      <c r="BA234" s="269"/>
      <c r="BB234" s="269"/>
      <c r="BC234" s="269"/>
      <c r="BD234" s="270" t="s">
        <v>109</v>
      </c>
      <c r="BE234" s="270"/>
      <c r="BF234" s="270"/>
      <c r="BG234" s="270"/>
      <c r="BH234" s="270"/>
      <c r="BI234" s="270"/>
      <c r="BJ234" s="270"/>
      <c r="BK234" s="270"/>
      <c r="BL234" s="270"/>
      <c r="BM234" s="270"/>
      <c r="BN234" s="270"/>
      <c r="BO234" s="270"/>
      <c r="BP234" s="270"/>
      <c r="BQ234" s="270"/>
      <c r="BR234" s="270"/>
      <c r="BS234" s="270"/>
      <c r="BT234" s="270"/>
      <c r="BU234" s="270"/>
      <c r="BV234" s="270"/>
      <c r="BW234" s="270"/>
      <c r="BX234" s="270"/>
      <c r="BY234" s="270"/>
      <c r="BZ234" s="270"/>
      <c r="CA234" s="270"/>
      <c r="CB234" s="270"/>
      <c r="CC234" s="270"/>
      <c r="CD234" s="270"/>
      <c r="CE234" s="270"/>
      <c r="CF234" s="270"/>
      <c r="CG234" s="270"/>
      <c r="CH234" s="270"/>
      <c r="CI234" s="270"/>
      <c r="CJ234" s="270"/>
      <c r="CK234" s="270"/>
      <c r="CL234" s="270"/>
      <c r="CM234" s="270"/>
      <c r="CN234" s="270"/>
      <c r="CO234" s="270"/>
      <c r="CP234" s="270"/>
      <c r="CQ234" s="270"/>
      <c r="CR234" s="270"/>
      <c r="CS234" s="270"/>
      <c r="CT234" s="270"/>
      <c r="CU234" s="270"/>
      <c r="CV234" s="270"/>
      <c r="CW234" s="270"/>
      <c r="CX234" s="270"/>
      <c r="CY234" s="270"/>
      <c r="CZ234" s="270"/>
      <c r="DA234" s="270"/>
      <c r="DB234" s="270"/>
      <c r="DC234" s="270"/>
      <c r="DD234" s="270"/>
      <c r="DE234" s="270"/>
      <c r="DF234" s="271">
        <v>3</v>
      </c>
      <c r="DG234" s="271"/>
      <c r="DH234" s="271"/>
      <c r="DI234" s="271"/>
      <c r="DJ234" s="271"/>
      <c r="DK234" s="271"/>
      <c r="DL234" s="271"/>
      <c r="DM234" s="271"/>
      <c r="DN234" s="271"/>
      <c r="DO234" s="271"/>
      <c r="DP234" s="271"/>
      <c r="DQ234" s="271"/>
      <c r="DR234" s="271"/>
      <c r="DS234" s="271"/>
      <c r="DT234" s="271"/>
      <c r="DU234" s="271"/>
      <c r="DV234" s="271"/>
      <c r="DW234" s="271"/>
      <c r="DX234" s="271"/>
      <c r="DY234" s="271"/>
      <c r="DZ234" s="271"/>
      <c r="EA234" s="271"/>
      <c r="EB234" s="271"/>
      <c r="EC234" s="271"/>
      <c r="ED234" s="271"/>
      <c r="EE234" s="271"/>
      <c r="EF234" s="271"/>
      <c r="EG234" s="271"/>
      <c r="EH234" s="271"/>
      <c r="EI234" s="271"/>
      <c r="EJ234" s="271"/>
      <c r="EK234" s="271"/>
      <c r="EL234" s="271"/>
      <c r="EM234" s="271"/>
      <c r="EN234" s="271"/>
      <c r="EO234" s="271"/>
      <c r="EP234" s="271"/>
      <c r="EQ234" s="271"/>
      <c r="ER234" s="271"/>
      <c r="ES234" s="271"/>
      <c r="ET234" s="271"/>
      <c r="EU234" s="271"/>
      <c r="EV234" s="271"/>
      <c r="EW234" s="271"/>
      <c r="EX234" s="271"/>
      <c r="EY234" s="271"/>
      <c r="EZ234" s="271"/>
      <c r="FA234" s="271"/>
      <c r="FB234" s="271"/>
      <c r="FC234" s="271"/>
      <c r="FD234" s="271"/>
      <c r="FE234" s="271"/>
      <c r="FF234" s="271"/>
      <c r="FG234" s="272"/>
    </row>
    <row r="235" spans="1:163" customHeight="1" ht="12">
      <c r="A235" s="262" t="s">
        <v>110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59"/>
      <c r="BA235" s="259"/>
      <c r="BB235" s="259"/>
      <c r="BC235" s="259"/>
      <c r="BD235" s="263" t="s">
        <v>111</v>
      </c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5"/>
      <c r="DF235" s="266" t="s">
        <v>112</v>
      </c>
      <c r="DG235" s="267"/>
      <c r="DH235" s="267"/>
      <c r="DI235" s="267"/>
      <c r="DJ235" s="267"/>
      <c r="DK235" s="267"/>
      <c r="DL235" s="267"/>
      <c r="DM235" s="267"/>
      <c r="DN235" s="267"/>
      <c r="DO235" s="267"/>
      <c r="DP235" s="267"/>
      <c r="DQ235" s="267"/>
      <c r="DR235" s="267"/>
      <c r="DS235" s="267"/>
      <c r="DT235" s="267"/>
      <c r="DU235" s="267"/>
      <c r="DV235" s="267"/>
      <c r="DW235" s="267"/>
      <c r="DX235" s="267"/>
      <c r="DY235" s="267"/>
      <c r="DZ235" s="267"/>
      <c r="EA235" s="267"/>
      <c r="EB235" s="267"/>
      <c r="EC235" s="267"/>
      <c r="ED235" s="267"/>
      <c r="EE235" s="267"/>
      <c r="EF235" s="267"/>
      <c r="EG235" s="267"/>
      <c r="EH235" s="267"/>
      <c r="EI235" s="267"/>
      <c r="EJ235" s="267"/>
      <c r="EK235" s="267"/>
      <c r="EL235" s="267"/>
      <c r="EM235" s="267"/>
      <c r="EN235" s="267"/>
      <c r="EO235" s="267"/>
      <c r="EP235" s="267"/>
      <c r="EQ235" s="267"/>
      <c r="ER235" s="267"/>
      <c r="ES235" s="267"/>
      <c r="ET235" s="267"/>
      <c r="EU235" s="267"/>
      <c r="EV235" s="267"/>
      <c r="EW235" s="267"/>
      <c r="EX235" s="267"/>
      <c r="EY235" s="267"/>
      <c r="EZ235" s="267"/>
      <c r="FA235" s="267"/>
      <c r="FB235" s="267"/>
      <c r="FC235" s="267"/>
      <c r="FD235" s="267"/>
      <c r="FE235" s="267"/>
      <c r="FF235" s="267"/>
      <c r="FG235" s="267"/>
    </row>
    <row r="236" spans="1:163" customHeight="1" ht="49.5">
      <c r="A236" s="262" t="s">
        <v>113</v>
      </c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63" t="s">
        <v>149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5"/>
      <c r="DF236" s="266" t="s">
        <v>115</v>
      </c>
      <c r="DG236" s="267"/>
      <c r="DH236" s="267"/>
      <c r="DI236" s="267"/>
      <c r="DJ236" s="267"/>
      <c r="DK236" s="267"/>
      <c r="DL236" s="267"/>
      <c r="DM236" s="267"/>
      <c r="DN236" s="267"/>
      <c r="DO236" s="267"/>
      <c r="DP236" s="267"/>
      <c r="DQ236" s="267"/>
      <c r="DR236" s="267"/>
      <c r="DS236" s="267"/>
      <c r="DT236" s="267"/>
      <c r="DU236" s="267"/>
      <c r="DV236" s="267"/>
      <c r="DW236" s="267"/>
      <c r="DX236" s="267"/>
      <c r="DY236" s="267"/>
      <c r="DZ236" s="267"/>
      <c r="EA236" s="267"/>
      <c r="EB236" s="267"/>
      <c r="EC236" s="267"/>
      <c r="ED236" s="267"/>
      <c r="EE236" s="267"/>
      <c r="EF236" s="267"/>
      <c r="EG236" s="267"/>
      <c r="EH236" s="267"/>
      <c r="EI236" s="267"/>
      <c r="EJ236" s="267"/>
      <c r="EK236" s="267"/>
      <c r="EL236" s="267"/>
      <c r="EM236" s="267"/>
      <c r="EN236" s="267"/>
      <c r="EO236" s="267"/>
      <c r="EP236" s="267"/>
      <c r="EQ236" s="267"/>
      <c r="ER236" s="267"/>
      <c r="ES236" s="267"/>
      <c r="ET236" s="267"/>
      <c r="EU236" s="267"/>
      <c r="EV236" s="267"/>
      <c r="EW236" s="267"/>
      <c r="EX236" s="267"/>
      <c r="EY236" s="267"/>
      <c r="EZ236" s="267"/>
      <c r="FA236" s="267"/>
      <c r="FB236" s="267"/>
      <c r="FC236" s="267"/>
      <c r="FD236" s="267"/>
      <c r="FE236" s="267"/>
      <c r="FF236" s="267"/>
      <c r="FG236" s="267"/>
    </row>
    <row r="237" spans="1:163" customHeight="1" ht="21.75">
      <c r="A237" s="262" t="s">
        <v>150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259"/>
      <c r="BC237" s="259"/>
      <c r="BD237" s="263" t="s">
        <v>151</v>
      </c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5"/>
      <c r="DF237" s="261" t="s">
        <v>112</v>
      </c>
      <c r="DG237" s="261"/>
      <c r="DH237" s="261"/>
      <c r="DI237" s="261"/>
      <c r="DJ237" s="261"/>
      <c r="DK237" s="261"/>
      <c r="DL237" s="261"/>
      <c r="DM237" s="261"/>
      <c r="DN237" s="261"/>
      <c r="DO237" s="261"/>
      <c r="DP237" s="261"/>
      <c r="DQ237" s="261"/>
      <c r="DR237" s="261"/>
      <c r="DS237" s="261"/>
      <c r="DT237" s="261"/>
      <c r="DU237" s="261"/>
      <c r="DV237" s="261"/>
      <c r="DW237" s="261"/>
      <c r="DX237" s="261"/>
      <c r="DY237" s="261"/>
      <c r="DZ237" s="261"/>
      <c r="EA237" s="261"/>
      <c r="EB237" s="261"/>
      <c r="EC237" s="261"/>
      <c r="ED237" s="261"/>
      <c r="EE237" s="261"/>
      <c r="EF237" s="261"/>
      <c r="EG237" s="261"/>
      <c r="EH237" s="261"/>
      <c r="EI237" s="261"/>
      <c r="EJ237" s="261"/>
      <c r="EK237" s="261"/>
      <c r="EL237" s="261"/>
      <c r="EM237" s="261"/>
      <c r="EN237" s="261"/>
      <c r="EO237" s="261"/>
      <c r="EP237" s="261"/>
      <c r="EQ237" s="261"/>
      <c r="ER237" s="261"/>
      <c r="ES237" s="261"/>
      <c r="ET237" s="261"/>
      <c r="EU237" s="261"/>
      <c r="EV237" s="261"/>
      <c r="EW237" s="261"/>
      <c r="EX237" s="261"/>
      <c r="EY237" s="261"/>
      <c r="EZ237" s="261"/>
      <c r="FA237" s="261"/>
      <c r="FB237" s="261"/>
      <c r="FC237" s="261"/>
      <c r="FD237" s="261"/>
      <c r="FE237" s="261"/>
      <c r="FF237" s="261"/>
      <c r="FG237" s="261"/>
    </row>
    <row r="238" spans="1:163" customHeight="1" ht="18.75">
      <c r="A238" s="259" t="s">
        <v>152</v>
      </c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259"/>
      <c r="BC238" s="259"/>
      <c r="BD238" s="260" t="s">
        <v>153</v>
      </c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1" t="s">
        <v>154</v>
      </c>
      <c r="DG238" s="261"/>
      <c r="DH238" s="261"/>
      <c r="DI238" s="261"/>
      <c r="DJ238" s="261"/>
      <c r="DK238" s="261"/>
      <c r="DL238" s="261"/>
      <c r="DM238" s="261"/>
      <c r="DN238" s="261"/>
      <c r="DO238" s="261"/>
      <c r="DP238" s="261"/>
      <c r="DQ238" s="261"/>
      <c r="DR238" s="261"/>
      <c r="DS238" s="261"/>
      <c r="DT238" s="261"/>
      <c r="DU238" s="261"/>
      <c r="DV238" s="261"/>
      <c r="DW238" s="261"/>
      <c r="DX238" s="261"/>
      <c r="DY238" s="261"/>
      <c r="DZ238" s="261"/>
      <c r="EA238" s="261"/>
      <c r="EB238" s="261"/>
      <c r="EC238" s="261"/>
      <c r="ED238" s="261"/>
      <c r="EE238" s="261"/>
      <c r="EF238" s="261"/>
      <c r="EG238" s="261"/>
      <c r="EH238" s="261"/>
      <c r="EI238" s="261"/>
      <c r="EJ238" s="261"/>
      <c r="EK238" s="261"/>
      <c r="EL238" s="261"/>
      <c r="EM238" s="261"/>
      <c r="EN238" s="261"/>
      <c r="EO238" s="261"/>
      <c r="EP238" s="261"/>
      <c r="EQ238" s="261"/>
      <c r="ER238" s="261"/>
      <c r="ES238" s="261"/>
      <c r="ET238" s="261"/>
      <c r="EU238" s="261"/>
      <c r="EV238" s="261"/>
      <c r="EW238" s="261"/>
      <c r="EX238" s="261"/>
      <c r="EY238" s="261"/>
      <c r="EZ238" s="261"/>
      <c r="FA238" s="261"/>
      <c r="FB238" s="261"/>
      <c r="FC238" s="261"/>
      <c r="FD238" s="261"/>
      <c r="FE238" s="261"/>
      <c r="FF238" s="261"/>
      <c r="FG238" s="261"/>
    </row>
    <row r="240" spans="1:163" customHeight="1" ht="1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220" t="s">
        <v>35</v>
      </c>
      <c r="BV240" s="220"/>
      <c r="BW240" s="220"/>
      <c r="BX240" s="220"/>
      <c r="BY240" s="220"/>
      <c r="BZ240" s="220"/>
      <c r="CA240" s="220"/>
      <c r="CB240" s="220"/>
      <c r="CC240" s="220"/>
      <c r="CD240" s="220"/>
      <c r="CE240" s="305" t="s">
        <v>155</v>
      </c>
      <c r="CF240" s="305"/>
      <c r="CG240" s="305"/>
      <c r="CH240" s="305"/>
      <c r="CI240" s="305"/>
      <c r="CJ240" s="305"/>
      <c r="CK240" s="305"/>
      <c r="CL240" s="305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:163" customHeight="1" ht="12"/>
    <row r="242" spans="1:163" customHeight="1" ht="12">
      <c r="A242" s="217" t="s">
        <v>37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303" t="s">
        <v>26</v>
      </c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  <c r="BS242" s="303"/>
      <c r="BT242" s="303"/>
      <c r="BU242" s="303"/>
      <c r="BV242" s="303"/>
      <c r="BW242" s="303"/>
      <c r="BX242" s="303"/>
      <c r="BY242" s="303"/>
      <c r="BZ242" s="303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  <c r="CW242" s="303"/>
      <c r="CX242" s="303"/>
      <c r="CY242" s="303"/>
      <c r="CZ242" s="303"/>
      <c r="DA242" s="303"/>
      <c r="DB242" s="303"/>
      <c r="DC242" s="303"/>
      <c r="DD242" s="303"/>
      <c r="DE242" s="303"/>
      <c r="DF242" s="303"/>
      <c r="DG242" s="303"/>
      <c r="DL242" s="16"/>
      <c r="DM242" s="223" t="s">
        <v>39</v>
      </c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N242" s="224" t="s">
        <v>156</v>
      </c>
      <c r="EO242" s="225"/>
      <c r="EP242" s="225"/>
      <c r="EQ242" s="225"/>
      <c r="ER242" s="225"/>
      <c r="ES242" s="225"/>
      <c r="ET242" s="225"/>
      <c r="EU242" s="225"/>
      <c r="EV242" s="225"/>
      <c r="EW242" s="225"/>
      <c r="EX242" s="225"/>
      <c r="EY242" s="225"/>
      <c r="EZ242" s="225"/>
      <c r="FA242" s="225"/>
      <c r="FB242" s="225"/>
      <c r="FC242" s="225"/>
      <c r="FD242" s="225"/>
      <c r="FE242" s="225"/>
      <c r="FF242" s="225"/>
      <c r="FG242" s="226"/>
    </row>
    <row r="243" spans="1:163" customHeight="1" ht="1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L243" s="16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N243" s="227"/>
      <c r="EO243" s="228"/>
      <c r="EP243" s="228"/>
      <c r="EQ243" s="228"/>
      <c r="ER243" s="228"/>
      <c r="ES243" s="228"/>
      <c r="ET243" s="228"/>
      <c r="EU243" s="228"/>
      <c r="EV243" s="228"/>
      <c r="EW243" s="228"/>
      <c r="EX243" s="228"/>
      <c r="EY243" s="228"/>
      <c r="EZ243" s="228"/>
      <c r="FA243" s="228"/>
      <c r="FB243" s="228"/>
      <c r="FC243" s="228"/>
      <c r="FD243" s="228"/>
      <c r="FE243" s="228"/>
      <c r="FF243" s="228"/>
      <c r="FG243" s="229"/>
    </row>
    <row r="244" spans="1:163" customHeight="1" ht="12">
      <c r="A244" s="217" t="s">
        <v>41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8" t="s">
        <v>42</v>
      </c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EN244" s="13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</row>
    <row r="245" spans="1:163" customHeight="1" ht="1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4"/>
      <c r="BO245" s="304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4"/>
      <c r="CJ245" s="304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4"/>
      <c r="DE245" s="304"/>
      <c r="DF245" s="304"/>
      <c r="DG245" s="304"/>
    </row>
    <row r="246" spans="1:163" customHeight="1" ht="1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</row>
    <row r="247" spans="1:163" customHeight="1" ht="12">
      <c r="A247" s="7" t="s">
        <v>43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</row>
    <row r="248" spans="1:163" customHeight="1" ht="1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</row>
    <row r="249" spans="1:163" customHeight="1" ht="12">
      <c r="A249" s="7" t="s">
        <v>44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</row>
    <row r="251" spans="1:163" customHeight="1" ht="12">
      <c r="A251" s="205" t="s">
        <v>45</v>
      </c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6"/>
      <c r="M251" s="213" t="s">
        <v>46</v>
      </c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9"/>
      <c r="AZ251" s="213" t="s">
        <v>47</v>
      </c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9"/>
      <c r="BZ251" s="204" t="s">
        <v>48</v>
      </c>
      <c r="CA251" s="205"/>
      <c r="CB251" s="205"/>
      <c r="CC251" s="205"/>
      <c r="CD251" s="205"/>
      <c r="CE251" s="205"/>
      <c r="CF251" s="205"/>
      <c r="CG251" s="205"/>
      <c r="CH251" s="205"/>
      <c r="CI251" s="205"/>
      <c r="CJ251" s="205"/>
      <c r="CK251" s="205"/>
      <c r="CL251" s="205"/>
      <c r="CM251" s="205"/>
      <c r="CN251" s="205"/>
      <c r="CO251" s="205"/>
      <c r="CP251" s="205"/>
      <c r="CQ251" s="205"/>
      <c r="CR251" s="205"/>
      <c r="CS251" s="205"/>
      <c r="CT251" s="205"/>
      <c r="CU251" s="205"/>
      <c r="CV251" s="205"/>
      <c r="CW251" s="205"/>
      <c r="CX251" s="205"/>
      <c r="CY251" s="205"/>
      <c r="CZ251" s="205"/>
      <c r="DA251" s="205"/>
      <c r="DB251" s="205"/>
      <c r="DC251" s="205"/>
      <c r="DD251" s="205"/>
      <c r="DE251" s="205"/>
      <c r="DF251" s="206"/>
      <c r="DG251" s="213" t="s">
        <v>49</v>
      </c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9"/>
      <c r="EK251" s="213" t="s">
        <v>50</v>
      </c>
      <c r="EL251" s="214"/>
      <c r="EM251" s="214"/>
      <c r="EN251" s="214"/>
      <c r="EO251" s="214"/>
      <c r="EP251" s="214"/>
      <c r="EQ251" s="214"/>
      <c r="ER251" s="214"/>
      <c r="ES251" s="214"/>
      <c r="ET251" s="214"/>
      <c r="EU251" s="214"/>
      <c r="EV251" s="214"/>
      <c r="EW251" s="214"/>
      <c r="EX251" s="214"/>
      <c r="EY251" s="214"/>
      <c r="EZ251" s="214"/>
      <c r="FA251" s="214"/>
      <c r="FB251" s="214"/>
      <c r="FC251" s="214"/>
      <c r="FD251" s="214"/>
      <c r="FE251" s="214"/>
      <c r="FF251" s="214"/>
      <c r="FG251" s="214"/>
    </row>
    <row r="252" spans="1:163" customHeight="1" ht="1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9"/>
      <c r="M252" s="28"/>
      <c r="N252" s="215" t="s">
        <v>51</v>
      </c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7"/>
      <c r="Z252" s="28"/>
      <c r="AA252" s="215" t="s">
        <v>52</v>
      </c>
      <c r="AB252" s="215"/>
      <c r="AC252" s="215"/>
      <c r="AD252" s="215"/>
      <c r="AE252" s="215"/>
      <c r="AF252" s="215"/>
      <c r="AG252" s="215"/>
      <c r="AH252" s="215"/>
      <c r="AI252" s="215"/>
      <c r="AJ252" s="215"/>
      <c r="AK252" s="215"/>
      <c r="AL252" s="27"/>
      <c r="AM252" s="28"/>
      <c r="AN252" s="215" t="s">
        <v>53</v>
      </c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7"/>
      <c r="AZ252" s="28"/>
      <c r="BA252" s="215" t="s">
        <v>51</v>
      </c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7"/>
      <c r="BM252" s="28"/>
      <c r="BN252" s="215" t="s">
        <v>52</v>
      </c>
      <c r="BO252" s="215"/>
      <c r="BP252" s="215"/>
      <c r="BQ252" s="215"/>
      <c r="BR252" s="215"/>
      <c r="BS252" s="215"/>
      <c r="BT252" s="215"/>
      <c r="BU252" s="215"/>
      <c r="BV252" s="215"/>
      <c r="BW252" s="215"/>
      <c r="BX252" s="215"/>
      <c r="BY252" s="27"/>
      <c r="BZ252" s="204" t="s">
        <v>54</v>
      </c>
      <c r="CA252" s="205"/>
      <c r="CB252" s="205"/>
      <c r="CC252" s="205"/>
      <c r="CD252" s="205"/>
      <c r="CE252" s="205"/>
      <c r="CF252" s="205"/>
      <c r="CG252" s="205"/>
      <c r="CH252" s="205"/>
      <c r="CI252" s="205"/>
      <c r="CJ252" s="205"/>
      <c r="CK252" s="205"/>
      <c r="CL252" s="206"/>
      <c r="CM252" s="110" t="s">
        <v>55</v>
      </c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2"/>
      <c r="DG252" s="201">
        <v>20</v>
      </c>
      <c r="DH252" s="202"/>
      <c r="DI252" s="202"/>
      <c r="DJ252" s="203" t="s">
        <v>6</v>
      </c>
      <c r="DK252" s="203"/>
      <c r="DL252" s="203"/>
      <c r="DM252" s="199" t="s">
        <v>56</v>
      </c>
      <c r="DN252" s="199"/>
      <c r="DO252" s="199"/>
      <c r="DP252" s="200"/>
      <c r="DQ252" s="201">
        <v>20</v>
      </c>
      <c r="DR252" s="202"/>
      <c r="DS252" s="202"/>
      <c r="DT252" s="203" t="s">
        <v>8</v>
      </c>
      <c r="DU252" s="203"/>
      <c r="DV252" s="203"/>
      <c r="DW252" s="199" t="s">
        <v>56</v>
      </c>
      <c r="DX252" s="199"/>
      <c r="DY252" s="199"/>
      <c r="DZ252" s="200"/>
      <c r="EA252" s="201">
        <v>20</v>
      </c>
      <c r="EB252" s="202"/>
      <c r="EC252" s="202"/>
      <c r="ED252" s="203" t="s">
        <v>10</v>
      </c>
      <c r="EE252" s="203"/>
      <c r="EF252" s="203"/>
      <c r="EG252" s="199" t="s">
        <v>56</v>
      </c>
      <c r="EH252" s="199"/>
      <c r="EI252" s="199"/>
      <c r="EJ252" s="200"/>
      <c r="EK252" s="204" t="s">
        <v>57</v>
      </c>
      <c r="EL252" s="205"/>
      <c r="EM252" s="205"/>
      <c r="EN252" s="205"/>
      <c r="EO252" s="205"/>
      <c r="EP252" s="205"/>
      <c r="EQ252" s="205"/>
      <c r="ER252" s="205"/>
      <c r="ES252" s="205"/>
      <c r="ET252" s="205"/>
      <c r="EU252" s="206"/>
      <c r="EV252" s="204" t="s">
        <v>58</v>
      </c>
      <c r="EW252" s="205"/>
      <c r="EX252" s="205"/>
      <c r="EY252" s="205"/>
      <c r="EZ252" s="205"/>
      <c r="FA252" s="205"/>
      <c r="FB252" s="205"/>
      <c r="FC252" s="205"/>
      <c r="FD252" s="205"/>
      <c r="FE252" s="205"/>
      <c r="FF252" s="205"/>
      <c r="FG252" s="205"/>
    </row>
    <row r="253" spans="1:163" customHeight="1" ht="1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9"/>
      <c r="M253" s="30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31"/>
      <c r="Z253" s="30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31"/>
      <c r="AM253" s="30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31"/>
      <c r="AZ253" s="30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31"/>
      <c r="BM253" s="30"/>
      <c r="BN253" s="216"/>
      <c r="BO253" s="216"/>
      <c r="BP253" s="216"/>
      <c r="BQ253" s="216"/>
      <c r="BR253" s="216"/>
      <c r="BS253" s="216"/>
      <c r="BT253" s="216"/>
      <c r="BU253" s="216"/>
      <c r="BV253" s="216"/>
      <c r="BW253" s="216"/>
      <c r="BX253" s="216"/>
      <c r="BY253" s="31"/>
      <c r="BZ253" s="207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9"/>
      <c r="CM253" s="187" t="s">
        <v>59</v>
      </c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9"/>
      <c r="CY253" s="187" t="s">
        <v>60</v>
      </c>
      <c r="CZ253" s="188"/>
      <c r="DA253" s="188"/>
      <c r="DB253" s="188"/>
      <c r="DC253" s="188"/>
      <c r="DD253" s="188"/>
      <c r="DE253" s="188"/>
      <c r="DF253" s="189"/>
      <c r="DG253" s="193" t="s">
        <v>61</v>
      </c>
      <c r="DH253" s="194"/>
      <c r="DI253" s="194"/>
      <c r="DJ253" s="194"/>
      <c r="DK253" s="194"/>
      <c r="DL253" s="194"/>
      <c r="DM253" s="194"/>
      <c r="DN253" s="194"/>
      <c r="DO253" s="194"/>
      <c r="DP253" s="195"/>
      <c r="DQ253" s="193" t="s">
        <v>62</v>
      </c>
      <c r="DR253" s="194"/>
      <c r="DS253" s="194"/>
      <c r="DT253" s="194"/>
      <c r="DU253" s="194"/>
      <c r="DV253" s="194"/>
      <c r="DW253" s="194"/>
      <c r="DX253" s="194"/>
      <c r="DY253" s="194"/>
      <c r="DZ253" s="195"/>
      <c r="EA253" s="193" t="s">
        <v>63</v>
      </c>
      <c r="EB253" s="194"/>
      <c r="EC253" s="194"/>
      <c r="ED253" s="194"/>
      <c r="EE253" s="194"/>
      <c r="EF253" s="194"/>
      <c r="EG253" s="194"/>
      <c r="EH253" s="194"/>
      <c r="EI253" s="194"/>
      <c r="EJ253" s="195"/>
      <c r="EK253" s="207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9"/>
      <c r="EV253" s="207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</row>
    <row r="254" spans="1:163" customHeight="1" ht="22.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2"/>
      <c r="M254" s="196" t="s">
        <v>64</v>
      </c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8"/>
      <c r="Z254" s="196" t="s">
        <v>64</v>
      </c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8"/>
      <c r="AM254" s="196" t="s">
        <v>64</v>
      </c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8"/>
      <c r="AZ254" s="196" t="s">
        <v>64</v>
      </c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8"/>
      <c r="BM254" s="196" t="s">
        <v>64</v>
      </c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8"/>
      <c r="BZ254" s="210"/>
      <c r="CA254" s="211"/>
      <c r="CB254" s="211"/>
      <c r="CC254" s="211"/>
      <c r="CD254" s="211"/>
      <c r="CE254" s="211"/>
      <c r="CF254" s="211"/>
      <c r="CG254" s="211"/>
      <c r="CH254" s="211"/>
      <c r="CI254" s="211"/>
      <c r="CJ254" s="211"/>
      <c r="CK254" s="211"/>
      <c r="CL254" s="212"/>
      <c r="CM254" s="190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2"/>
      <c r="CY254" s="190"/>
      <c r="CZ254" s="191"/>
      <c r="DA254" s="191"/>
      <c r="DB254" s="191"/>
      <c r="DC254" s="191"/>
      <c r="DD254" s="191"/>
      <c r="DE254" s="191"/>
      <c r="DF254" s="192"/>
      <c r="DG254" s="196"/>
      <c r="DH254" s="197"/>
      <c r="DI254" s="197"/>
      <c r="DJ254" s="197"/>
      <c r="DK254" s="197"/>
      <c r="DL254" s="197"/>
      <c r="DM254" s="197"/>
      <c r="DN254" s="197"/>
      <c r="DO254" s="197"/>
      <c r="DP254" s="198"/>
      <c r="DQ254" s="196"/>
      <c r="DR254" s="197"/>
      <c r="DS254" s="197"/>
      <c r="DT254" s="197"/>
      <c r="DU254" s="197"/>
      <c r="DV254" s="197"/>
      <c r="DW254" s="197"/>
      <c r="DX254" s="197"/>
      <c r="DY254" s="197"/>
      <c r="DZ254" s="198"/>
      <c r="EA254" s="196"/>
      <c r="EB254" s="197"/>
      <c r="EC254" s="197"/>
      <c r="ED254" s="197"/>
      <c r="EE254" s="197"/>
      <c r="EF254" s="197"/>
      <c r="EG254" s="197"/>
      <c r="EH254" s="197"/>
      <c r="EI254" s="197"/>
      <c r="EJ254" s="198"/>
      <c r="EK254" s="210"/>
      <c r="EL254" s="211"/>
      <c r="EM254" s="211"/>
      <c r="EN254" s="211"/>
      <c r="EO254" s="211"/>
      <c r="EP254" s="211"/>
      <c r="EQ254" s="211"/>
      <c r="ER254" s="211"/>
      <c r="ES254" s="211"/>
      <c r="ET254" s="211"/>
      <c r="EU254" s="212"/>
      <c r="EV254" s="210"/>
      <c r="EW254" s="211"/>
      <c r="EX254" s="211"/>
      <c r="EY254" s="211"/>
      <c r="EZ254" s="211"/>
      <c r="FA254" s="211"/>
      <c r="FB254" s="211"/>
      <c r="FC254" s="211"/>
      <c r="FD254" s="211"/>
      <c r="FE254" s="211"/>
      <c r="FF254" s="211"/>
      <c r="FG254" s="211"/>
    </row>
    <row r="255" spans="1:163" customHeight="1" ht="12">
      <c r="A255" s="185">
        <v>1</v>
      </c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6"/>
      <c r="M255" s="184">
        <v>2</v>
      </c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6"/>
      <c r="Z255" s="184">
        <v>3</v>
      </c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6"/>
      <c r="AM255" s="184">
        <v>4</v>
      </c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6"/>
      <c r="AZ255" s="184">
        <v>5</v>
      </c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6"/>
      <c r="BM255" s="184">
        <v>6</v>
      </c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6"/>
      <c r="BZ255" s="184">
        <v>7</v>
      </c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6"/>
      <c r="CM255" s="184">
        <v>8</v>
      </c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6"/>
      <c r="CY255" s="184">
        <v>9</v>
      </c>
      <c r="CZ255" s="185"/>
      <c r="DA255" s="185"/>
      <c r="DB255" s="185"/>
      <c r="DC255" s="185"/>
      <c r="DD255" s="185"/>
      <c r="DE255" s="185"/>
      <c r="DF255" s="186"/>
      <c r="DG255" s="184">
        <v>10</v>
      </c>
      <c r="DH255" s="185"/>
      <c r="DI255" s="185"/>
      <c r="DJ255" s="185"/>
      <c r="DK255" s="185"/>
      <c r="DL255" s="185"/>
      <c r="DM255" s="185"/>
      <c r="DN255" s="185"/>
      <c r="DO255" s="185"/>
      <c r="DP255" s="186"/>
      <c r="DQ255" s="184">
        <v>11</v>
      </c>
      <c r="DR255" s="185"/>
      <c r="DS255" s="185"/>
      <c r="DT255" s="185"/>
      <c r="DU255" s="185"/>
      <c r="DV255" s="185"/>
      <c r="DW255" s="185"/>
      <c r="DX255" s="185"/>
      <c r="DY255" s="185"/>
      <c r="DZ255" s="186"/>
      <c r="EA255" s="184">
        <v>12</v>
      </c>
      <c r="EB255" s="185"/>
      <c r="EC255" s="185"/>
      <c r="ED255" s="185"/>
      <c r="EE255" s="185"/>
      <c r="EF255" s="185"/>
      <c r="EG255" s="185"/>
      <c r="EH255" s="185"/>
      <c r="EI255" s="185"/>
      <c r="EJ255" s="186"/>
      <c r="EK255" s="181">
        <v>13</v>
      </c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1">
        <v>14</v>
      </c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</row>
    <row r="256" spans="1:163" customHeight="1" ht="42.75">
      <c r="A256" s="301" t="s">
        <v>157</v>
      </c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2"/>
      <c r="M256" s="129" t="s">
        <v>66</v>
      </c>
      <c r="N256" s="306"/>
      <c r="O256" s="306"/>
      <c r="P256" s="306"/>
      <c r="Q256" s="306"/>
      <c r="R256" s="306"/>
      <c r="S256" s="306"/>
      <c r="T256" s="306"/>
      <c r="U256" s="306"/>
      <c r="V256" s="306"/>
      <c r="W256" s="306"/>
      <c r="X256" s="306"/>
      <c r="Y256" s="307"/>
      <c r="Z256" s="104" t="s">
        <v>66</v>
      </c>
      <c r="AA256" s="306"/>
      <c r="AB256" s="306"/>
      <c r="AC256" s="306"/>
      <c r="AD256" s="306"/>
      <c r="AE256" s="306"/>
      <c r="AF256" s="306"/>
      <c r="AG256" s="306"/>
      <c r="AH256" s="306"/>
      <c r="AI256" s="306"/>
      <c r="AJ256" s="306"/>
      <c r="AK256" s="306"/>
      <c r="AL256" s="307"/>
      <c r="AM256" s="104" t="s">
        <v>66</v>
      </c>
      <c r="AN256" s="306"/>
      <c r="AO256" s="306"/>
      <c r="AP256" s="306"/>
      <c r="AQ256" s="306"/>
      <c r="AR256" s="306"/>
      <c r="AS256" s="306"/>
      <c r="AT256" s="306"/>
      <c r="AU256" s="306"/>
      <c r="AV256" s="306"/>
      <c r="AW256" s="306"/>
      <c r="AX256" s="306"/>
      <c r="AY256" s="307"/>
      <c r="AZ256" s="104" t="s">
        <v>66</v>
      </c>
      <c r="BA256" s="306"/>
      <c r="BB256" s="306"/>
      <c r="BC256" s="306"/>
      <c r="BD256" s="306"/>
      <c r="BE256" s="306"/>
      <c r="BF256" s="306"/>
      <c r="BG256" s="306"/>
      <c r="BH256" s="306"/>
      <c r="BI256" s="306"/>
      <c r="BJ256" s="306"/>
      <c r="BK256" s="306"/>
      <c r="BL256" s="307"/>
      <c r="BM256" s="104" t="s">
        <v>66</v>
      </c>
      <c r="BN256" s="306"/>
      <c r="BO256" s="306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7"/>
      <c r="BZ256" s="308" t="s">
        <v>158</v>
      </c>
      <c r="CA256" s="309"/>
      <c r="CB256" s="309"/>
      <c r="CC256" s="309"/>
      <c r="CD256" s="309"/>
      <c r="CE256" s="309"/>
      <c r="CF256" s="309"/>
      <c r="CG256" s="309"/>
      <c r="CH256" s="309"/>
      <c r="CI256" s="309"/>
      <c r="CJ256" s="309"/>
      <c r="CK256" s="309"/>
      <c r="CL256" s="310"/>
      <c r="CM256" s="110" t="s">
        <v>71</v>
      </c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2"/>
      <c r="CY256" s="113" t="s">
        <v>72</v>
      </c>
      <c r="CZ256" s="114"/>
      <c r="DA256" s="114"/>
      <c r="DB256" s="114"/>
      <c r="DC256" s="114"/>
      <c r="DD256" s="114"/>
      <c r="DE256" s="114"/>
      <c r="DF256" s="115"/>
      <c r="DG256" s="89">
        <v>90</v>
      </c>
      <c r="DH256" s="90"/>
      <c r="DI256" s="90"/>
      <c r="DJ256" s="90"/>
      <c r="DK256" s="90"/>
      <c r="DL256" s="90"/>
      <c r="DM256" s="90"/>
      <c r="DN256" s="90"/>
      <c r="DO256" s="90"/>
      <c r="DP256" s="91"/>
      <c r="DQ256" s="89">
        <v>90</v>
      </c>
      <c r="DR256" s="90"/>
      <c r="DS256" s="90"/>
      <c r="DT256" s="90"/>
      <c r="DU256" s="90"/>
      <c r="DV256" s="90"/>
      <c r="DW256" s="90"/>
      <c r="DX256" s="90"/>
      <c r="DY256" s="90"/>
      <c r="DZ256" s="91"/>
      <c r="EA256" s="89">
        <v>90</v>
      </c>
      <c r="EB256" s="90"/>
      <c r="EC256" s="90"/>
      <c r="ED256" s="90"/>
      <c r="EE256" s="90"/>
      <c r="EF256" s="90"/>
      <c r="EG256" s="90"/>
      <c r="EH256" s="90"/>
      <c r="EI256" s="90"/>
      <c r="EJ256" s="91"/>
      <c r="EK256" s="89">
        <v>10</v>
      </c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2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</row>
    <row r="257" spans="1:163" customHeight="1" ht="12">
      <c r="AZ257" s="6"/>
      <c r="BA257" s="6"/>
      <c r="BB257" s="6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</row>
    <row r="258" spans="1:163" customHeight="1" ht="12">
      <c r="A258" s="7" t="s">
        <v>77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60" spans="1:163" customHeight="1" ht="12">
      <c r="A260" s="169" t="s">
        <v>45</v>
      </c>
      <c r="B260" s="169"/>
      <c r="C260" s="169"/>
      <c r="D260" s="169"/>
      <c r="E260" s="169"/>
      <c r="F260" s="169"/>
      <c r="G260" s="169"/>
      <c r="H260" s="169"/>
      <c r="I260" s="169"/>
      <c r="J260" s="170"/>
      <c r="K260" s="164" t="s">
        <v>46</v>
      </c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80"/>
      <c r="AR260" s="164" t="s">
        <v>78</v>
      </c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80"/>
      <c r="BN260" s="168" t="s">
        <v>79</v>
      </c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4" t="s">
        <v>80</v>
      </c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80"/>
      <c r="DO260" s="164" t="s">
        <v>81</v>
      </c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80"/>
      <c r="EP260" s="164" t="s">
        <v>82</v>
      </c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</row>
    <row r="261" spans="1:163" customHeight="1" ht="12">
      <c r="A261" s="172"/>
      <c r="B261" s="172"/>
      <c r="C261" s="172"/>
      <c r="D261" s="172"/>
      <c r="E261" s="172"/>
      <c r="F261" s="172"/>
      <c r="G261" s="172"/>
      <c r="H261" s="172"/>
      <c r="I261" s="172"/>
      <c r="J261" s="173"/>
      <c r="K261" s="35"/>
      <c r="L261" s="166" t="s">
        <v>51</v>
      </c>
      <c r="M261" s="166"/>
      <c r="N261" s="166"/>
      <c r="O261" s="166"/>
      <c r="P261" s="166"/>
      <c r="Q261" s="166"/>
      <c r="R261" s="166"/>
      <c r="S261" s="166"/>
      <c r="T261" s="166"/>
      <c r="U261" s="34"/>
      <c r="V261" s="35"/>
      <c r="W261" s="166" t="s">
        <v>52</v>
      </c>
      <c r="X261" s="166"/>
      <c r="Y261" s="166"/>
      <c r="Z261" s="166"/>
      <c r="AA261" s="166"/>
      <c r="AB261" s="166"/>
      <c r="AC261" s="166"/>
      <c r="AD261" s="166"/>
      <c r="AE261" s="166"/>
      <c r="AF261" s="34"/>
      <c r="AG261" s="35"/>
      <c r="AH261" s="166" t="s">
        <v>53</v>
      </c>
      <c r="AI261" s="166"/>
      <c r="AJ261" s="166"/>
      <c r="AK261" s="166"/>
      <c r="AL261" s="166"/>
      <c r="AM261" s="166"/>
      <c r="AN261" s="166"/>
      <c r="AO261" s="166"/>
      <c r="AP261" s="166"/>
      <c r="AQ261" s="34"/>
      <c r="AR261" s="35"/>
      <c r="AS261" s="166" t="s">
        <v>51</v>
      </c>
      <c r="AT261" s="166"/>
      <c r="AU261" s="166"/>
      <c r="AV261" s="166"/>
      <c r="AW261" s="166"/>
      <c r="AX261" s="166"/>
      <c r="AY261" s="166"/>
      <c r="AZ261" s="166"/>
      <c r="BA261" s="166"/>
      <c r="BB261" s="34"/>
      <c r="BC261" s="35"/>
      <c r="BD261" s="166" t="s">
        <v>52</v>
      </c>
      <c r="BE261" s="166"/>
      <c r="BF261" s="166"/>
      <c r="BG261" s="166"/>
      <c r="BH261" s="166"/>
      <c r="BI261" s="166"/>
      <c r="BJ261" s="166"/>
      <c r="BK261" s="166"/>
      <c r="BL261" s="166"/>
      <c r="BM261" s="34"/>
      <c r="BN261" s="168" t="s">
        <v>83</v>
      </c>
      <c r="BO261" s="169"/>
      <c r="BP261" s="169"/>
      <c r="BQ261" s="169"/>
      <c r="BR261" s="169"/>
      <c r="BS261" s="169"/>
      <c r="BT261" s="169"/>
      <c r="BU261" s="169"/>
      <c r="BV261" s="169"/>
      <c r="BW261" s="170"/>
      <c r="BX261" s="177" t="s">
        <v>55</v>
      </c>
      <c r="BY261" s="178"/>
      <c r="BZ261" s="178"/>
      <c r="CA261" s="178"/>
      <c r="CB261" s="178"/>
      <c r="CC261" s="178"/>
      <c r="CD261" s="178"/>
      <c r="CE261" s="178"/>
      <c r="CF261" s="178"/>
      <c r="CG261" s="178"/>
      <c r="CH261" s="178"/>
      <c r="CI261" s="178"/>
      <c r="CJ261" s="178"/>
      <c r="CK261" s="178"/>
      <c r="CL261" s="178"/>
      <c r="CM261" s="178"/>
      <c r="CN261" s="122">
        <v>20</v>
      </c>
      <c r="CO261" s="123"/>
      <c r="CP261" s="123"/>
      <c r="CQ261" s="124" t="s">
        <v>6</v>
      </c>
      <c r="CR261" s="124"/>
      <c r="CS261" s="125" t="s">
        <v>56</v>
      </c>
      <c r="CT261" s="125"/>
      <c r="CU261" s="125"/>
      <c r="CV261" s="126"/>
      <c r="CW261" s="122">
        <v>20</v>
      </c>
      <c r="CX261" s="123"/>
      <c r="CY261" s="123"/>
      <c r="CZ261" s="124" t="s">
        <v>8</v>
      </c>
      <c r="DA261" s="124"/>
      <c r="DB261" s="125" t="s">
        <v>56</v>
      </c>
      <c r="DC261" s="125"/>
      <c r="DD261" s="125"/>
      <c r="DE261" s="126"/>
      <c r="DF261" s="122">
        <v>20</v>
      </c>
      <c r="DG261" s="123"/>
      <c r="DH261" s="123"/>
      <c r="DI261" s="124" t="s">
        <v>10</v>
      </c>
      <c r="DJ261" s="124"/>
      <c r="DK261" s="125" t="s">
        <v>56</v>
      </c>
      <c r="DL261" s="125"/>
      <c r="DM261" s="125"/>
      <c r="DN261" s="126"/>
      <c r="DO261" s="122">
        <v>20</v>
      </c>
      <c r="DP261" s="123"/>
      <c r="DQ261" s="123"/>
      <c r="DR261" s="124" t="s">
        <v>6</v>
      </c>
      <c r="DS261" s="124"/>
      <c r="DT261" s="125" t="s">
        <v>56</v>
      </c>
      <c r="DU261" s="125"/>
      <c r="DV261" s="125"/>
      <c r="DW261" s="126"/>
      <c r="DX261" s="122">
        <v>20</v>
      </c>
      <c r="DY261" s="123"/>
      <c r="DZ261" s="123"/>
      <c r="EA261" s="124" t="s">
        <v>8</v>
      </c>
      <c r="EB261" s="124"/>
      <c r="EC261" s="125" t="s">
        <v>56</v>
      </c>
      <c r="ED261" s="125"/>
      <c r="EE261" s="125"/>
      <c r="EF261" s="126"/>
      <c r="EG261" s="122">
        <v>20</v>
      </c>
      <c r="EH261" s="123"/>
      <c r="EI261" s="123"/>
      <c r="EJ261" s="124" t="s">
        <v>10</v>
      </c>
      <c r="EK261" s="124"/>
      <c r="EL261" s="125" t="s">
        <v>56</v>
      </c>
      <c r="EM261" s="125"/>
      <c r="EN261" s="125"/>
      <c r="EO261" s="126"/>
      <c r="EP261" s="152" t="s">
        <v>84</v>
      </c>
      <c r="EQ261" s="153"/>
      <c r="ER261" s="153"/>
      <c r="ES261" s="153"/>
      <c r="ET261" s="153"/>
      <c r="EU261" s="153"/>
      <c r="EV261" s="153"/>
      <c r="EW261" s="153"/>
      <c r="EX261" s="154"/>
      <c r="EY261" s="152" t="s">
        <v>85</v>
      </c>
      <c r="EZ261" s="153"/>
      <c r="FA261" s="153"/>
      <c r="FB261" s="153"/>
      <c r="FC261" s="153"/>
      <c r="FD261" s="153"/>
      <c r="FE261" s="153"/>
      <c r="FF261" s="153"/>
      <c r="FG261" s="153"/>
    </row>
    <row r="262" spans="1:163" customHeight="1" ht="12">
      <c r="A262" s="172"/>
      <c r="B262" s="172"/>
      <c r="C262" s="172"/>
      <c r="D262" s="172"/>
      <c r="E262" s="172"/>
      <c r="F262" s="172"/>
      <c r="G262" s="172"/>
      <c r="H262" s="172"/>
      <c r="I262" s="172"/>
      <c r="J262" s="173"/>
      <c r="K262" s="37"/>
      <c r="L262" s="167"/>
      <c r="M262" s="167"/>
      <c r="N262" s="167"/>
      <c r="O262" s="167"/>
      <c r="P262" s="167"/>
      <c r="Q262" s="167"/>
      <c r="R262" s="167"/>
      <c r="S262" s="167"/>
      <c r="T262" s="167"/>
      <c r="U262" s="38"/>
      <c r="V262" s="3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38"/>
      <c r="AG262" s="3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38"/>
      <c r="AR262" s="3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38"/>
      <c r="BC262" s="3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38"/>
      <c r="BN262" s="171"/>
      <c r="BO262" s="172"/>
      <c r="BP262" s="172"/>
      <c r="BQ262" s="172"/>
      <c r="BR262" s="172"/>
      <c r="BS262" s="172"/>
      <c r="BT262" s="172"/>
      <c r="BU262" s="172"/>
      <c r="BV262" s="172"/>
      <c r="BW262" s="173"/>
      <c r="BX262" s="158" t="s">
        <v>86</v>
      </c>
      <c r="BY262" s="159"/>
      <c r="BZ262" s="159"/>
      <c r="CA262" s="159"/>
      <c r="CB262" s="159"/>
      <c r="CC262" s="159"/>
      <c r="CD262" s="159"/>
      <c r="CE262" s="159"/>
      <c r="CF262" s="160"/>
      <c r="CG262" s="158" t="s">
        <v>60</v>
      </c>
      <c r="CH262" s="159"/>
      <c r="CI262" s="159"/>
      <c r="CJ262" s="159"/>
      <c r="CK262" s="159"/>
      <c r="CL262" s="159"/>
      <c r="CM262" s="159"/>
      <c r="CN262" s="155" t="s">
        <v>87</v>
      </c>
      <c r="CO262" s="156"/>
      <c r="CP262" s="156"/>
      <c r="CQ262" s="156"/>
      <c r="CR262" s="156"/>
      <c r="CS262" s="156"/>
      <c r="CT262" s="156"/>
      <c r="CU262" s="156"/>
      <c r="CV262" s="157"/>
      <c r="CW262" s="155" t="s">
        <v>62</v>
      </c>
      <c r="CX262" s="156"/>
      <c r="CY262" s="156"/>
      <c r="CZ262" s="156"/>
      <c r="DA262" s="156"/>
      <c r="DB262" s="156"/>
      <c r="DC262" s="156"/>
      <c r="DD262" s="156"/>
      <c r="DE262" s="157"/>
      <c r="DF262" s="155" t="s">
        <v>63</v>
      </c>
      <c r="DG262" s="156"/>
      <c r="DH262" s="156"/>
      <c r="DI262" s="156"/>
      <c r="DJ262" s="156"/>
      <c r="DK262" s="156"/>
      <c r="DL262" s="156"/>
      <c r="DM262" s="156"/>
      <c r="DN262" s="157"/>
      <c r="DO262" s="155" t="s">
        <v>87</v>
      </c>
      <c r="DP262" s="156"/>
      <c r="DQ262" s="156"/>
      <c r="DR262" s="156"/>
      <c r="DS262" s="156"/>
      <c r="DT262" s="156"/>
      <c r="DU262" s="156"/>
      <c r="DV262" s="156"/>
      <c r="DW262" s="157"/>
      <c r="DX262" s="155" t="s">
        <v>62</v>
      </c>
      <c r="DY262" s="156"/>
      <c r="DZ262" s="156"/>
      <c r="EA262" s="156"/>
      <c r="EB262" s="156"/>
      <c r="EC262" s="156"/>
      <c r="ED262" s="156"/>
      <c r="EE262" s="156"/>
      <c r="EF262" s="157"/>
      <c r="EG262" s="155" t="s">
        <v>63</v>
      </c>
      <c r="EH262" s="156"/>
      <c r="EI262" s="156"/>
      <c r="EJ262" s="156"/>
      <c r="EK262" s="156"/>
      <c r="EL262" s="156"/>
      <c r="EM262" s="156"/>
      <c r="EN262" s="156"/>
      <c r="EO262" s="157"/>
      <c r="EP262" s="155"/>
      <c r="EQ262" s="156"/>
      <c r="ER262" s="156"/>
      <c r="ES262" s="156"/>
      <c r="ET262" s="156"/>
      <c r="EU262" s="156"/>
      <c r="EV262" s="156"/>
      <c r="EW262" s="156"/>
      <c r="EX262" s="157"/>
      <c r="EY262" s="155"/>
      <c r="EZ262" s="156"/>
      <c r="FA262" s="156"/>
      <c r="FB262" s="156"/>
      <c r="FC262" s="156"/>
      <c r="FD262" s="156"/>
      <c r="FE262" s="156"/>
      <c r="FF262" s="156"/>
      <c r="FG262" s="156"/>
    </row>
    <row r="263" spans="1:163" customHeight="1" ht="2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6"/>
      <c r="K263" s="149" t="s">
        <v>64</v>
      </c>
      <c r="L263" s="150"/>
      <c r="M263" s="150"/>
      <c r="N263" s="150"/>
      <c r="O263" s="150"/>
      <c r="P263" s="150"/>
      <c r="Q263" s="150"/>
      <c r="R263" s="150"/>
      <c r="S263" s="150"/>
      <c r="T263" s="150"/>
      <c r="U263" s="151"/>
      <c r="V263" s="149" t="s">
        <v>64</v>
      </c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1"/>
      <c r="AG263" s="149" t="s">
        <v>64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1"/>
      <c r="AR263" s="149" t="s">
        <v>64</v>
      </c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1"/>
      <c r="BC263" s="149" t="s">
        <v>64</v>
      </c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1"/>
      <c r="BN263" s="174"/>
      <c r="BO263" s="175"/>
      <c r="BP263" s="175"/>
      <c r="BQ263" s="175"/>
      <c r="BR263" s="175"/>
      <c r="BS263" s="175"/>
      <c r="BT263" s="175"/>
      <c r="BU263" s="175"/>
      <c r="BV263" s="175"/>
      <c r="BW263" s="176"/>
      <c r="BX263" s="161"/>
      <c r="BY263" s="162"/>
      <c r="BZ263" s="162"/>
      <c r="CA263" s="162"/>
      <c r="CB263" s="162"/>
      <c r="CC263" s="162"/>
      <c r="CD263" s="162"/>
      <c r="CE263" s="162"/>
      <c r="CF263" s="163"/>
      <c r="CG263" s="161"/>
      <c r="CH263" s="162"/>
      <c r="CI263" s="162"/>
      <c r="CJ263" s="162"/>
      <c r="CK263" s="162"/>
      <c r="CL263" s="162"/>
      <c r="CM263" s="162"/>
      <c r="CN263" s="149"/>
      <c r="CO263" s="150"/>
      <c r="CP263" s="150"/>
      <c r="CQ263" s="150"/>
      <c r="CR263" s="150"/>
      <c r="CS263" s="150"/>
      <c r="CT263" s="150"/>
      <c r="CU263" s="150"/>
      <c r="CV263" s="151"/>
      <c r="CW263" s="149"/>
      <c r="CX263" s="150"/>
      <c r="CY263" s="150"/>
      <c r="CZ263" s="150"/>
      <c r="DA263" s="150"/>
      <c r="DB263" s="150"/>
      <c r="DC263" s="150"/>
      <c r="DD263" s="150"/>
      <c r="DE263" s="151"/>
      <c r="DF263" s="149"/>
      <c r="DG263" s="150"/>
      <c r="DH263" s="150"/>
      <c r="DI263" s="150"/>
      <c r="DJ263" s="150"/>
      <c r="DK263" s="150"/>
      <c r="DL263" s="150"/>
      <c r="DM263" s="150"/>
      <c r="DN263" s="151"/>
      <c r="DO263" s="149"/>
      <c r="DP263" s="150"/>
      <c r="DQ263" s="150"/>
      <c r="DR263" s="150"/>
      <c r="DS263" s="150"/>
      <c r="DT263" s="150"/>
      <c r="DU263" s="150"/>
      <c r="DV263" s="150"/>
      <c r="DW263" s="151"/>
      <c r="DX263" s="149"/>
      <c r="DY263" s="150"/>
      <c r="DZ263" s="150"/>
      <c r="EA263" s="150"/>
      <c r="EB263" s="150"/>
      <c r="EC263" s="150"/>
      <c r="ED263" s="150"/>
      <c r="EE263" s="150"/>
      <c r="EF263" s="151"/>
      <c r="EG263" s="149"/>
      <c r="EH263" s="150"/>
      <c r="EI263" s="150"/>
      <c r="EJ263" s="150"/>
      <c r="EK263" s="150"/>
      <c r="EL263" s="150"/>
      <c r="EM263" s="150"/>
      <c r="EN263" s="150"/>
      <c r="EO263" s="151"/>
      <c r="EP263" s="149"/>
      <c r="EQ263" s="150"/>
      <c r="ER263" s="150"/>
      <c r="ES263" s="150"/>
      <c r="ET263" s="150"/>
      <c r="EU263" s="150"/>
      <c r="EV263" s="150"/>
      <c r="EW263" s="150"/>
      <c r="EX263" s="151"/>
      <c r="EY263" s="149"/>
      <c r="EZ263" s="150"/>
      <c r="FA263" s="150"/>
      <c r="FB263" s="150"/>
      <c r="FC263" s="150"/>
      <c r="FD263" s="150"/>
      <c r="FE263" s="150"/>
      <c r="FF263" s="150"/>
      <c r="FG263" s="150"/>
    </row>
    <row r="264" spans="1:163" customHeight="1" ht="12">
      <c r="A264" s="120">
        <v>1</v>
      </c>
      <c r="B264" s="120"/>
      <c r="C264" s="120"/>
      <c r="D264" s="120"/>
      <c r="E264" s="120"/>
      <c r="F264" s="120"/>
      <c r="G264" s="120"/>
      <c r="H264" s="120"/>
      <c r="I264" s="120"/>
      <c r="J264" s="121"/>
      <c r="K264" s="119">
        <v>2</v>
      </c>
      <c r="L264" s="120"/>
      <c r="M264" s="120"/>
      <c r="N264" s="120"/>
      <c r="O264" s="120"/>
      <c r="P264" s="120"/>
      <c r="Q264" s="120"/>
      <c r="R264" s="120"/>
      <c r="S264" s="120"/>
      <c r="T264" s="120"/>
      <c r="U264" s="121"/>
      <c r="V264" s="119">
        <v>3</v>
      </c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1"/>
      <c r="AG264" s="119">
        <v>4</v>
      </c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1"/>
      <c r="AR264" s="119">
        <v>5</v>
      </c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1"/>
      <c r="BC264" s="119">
        <v>6</v>
      </c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1"/>
      <c r="BN264" s="119">
        <v>7</v>
      </c>
      <c r="BO264" s="120"/>
      <c r="BP264" s="120"/>
      <c r="BQ264" s="120"/>
      <c r="BR264" s="120"/>
      <c r="BS264" s="120"/>
      <c r="BT264" s="120"/>
      <c r="BU264" s="120"/>
      <c r="BV264" s="120"/>
      <c r="BW264" s="121"/>
      <c r="BX264" s="119">
        <v>8</v>
      </c>
      <c r="BY264" s="120"/>
      <c r="BZ264" s="120"/>
      <c r="CA264" s="120"/>
      <c r="CB264" s="120"/>
      <c r="CC264" s="120"/>
      <c r="CD264" s="120"/>
      <c r="CE264" s="120"/>
      <c r="CF264" s="121"/>
      <c r="CG264" s="119">
        <v>9</v>
      </c>
      <c r="CH264" s="120"/>
      <c r="CI264" s="120"/>
      <c r="CJ264" s="120"/>
      <c r="CK264" s="120"/>
      <c r="CL264" s="120"/>
      <c r="CM264" s="120"/>
      <c r="CN264" s="119">
        <v>10</v>
      </c>
      <c r="CO264" s="120"/>
      <c r="CP264" s="120"/>
      <c r="CQ264" s="120"/>
      <c r="CR264" s="120"/>
      <c r="CS264" s="120"/>
      <c r="CT264" s="120"/>
      <c r="CU264" s="120"/>
      <c r="CV264" s="121"/>
      <c r="CW264" s="119">
        <v>11</v>
      </c>
      <c r="CX264" s="120"/>
      <c r="CY264" s="120"/>
      <c r="CZ264" s="120"/>
      <c r="DA264" s="120"/>
      <c r="DB264" s="120"/>
      <c r="DC264" s="120"/>
      <c r="DD264" s="120"/>
      <c r="DE264" s="121"/>
      <c r="DF264" s="119">
        <v>12</v>
      </c>
      <c r="DG264" s="120"/>
      <c r="DH264" s="120"/>
      <c r="DI264" s="120"/>
      <c r="DJ264" s="120"/>
      <c r="DK264" s="120"/>
      <c r="DL264" s="120"/>
      <c r="DM264" s="120"/>
      <c r="DN264" s="121"/>
      <c r="DO264" s="119">
        <v>13</v>
      </c>
      <c r="DP264" s="120"/>
      <c r="DQ264" s="120"/>
      <c r="DR264" s="120"/>
      <c r="DS264" s="120"/>
      <c r="DT264" s="120"/>
      <c r="DU264" s="120"/>
      <c r="DV264" s="120"/>
      <c r="DW264" s="121"/>
      <c r="DX264" s="119">
        <v>14</v>
      </c>
      <c r="DY264" s="120"/>
      <c r="DZ264" s="120"/>
      <c r="EA264" s="120"/>
      <c r="EB264" s="120"/>
      <c r="EC264" s="120"/>
      <c r="ED264" s="120"/>
      <c r="EE264" s="120"/>
      <c r="EF264" s="121"/>
      <c r="EG264" s="119">
        <v>15</v>
      </c>
      <c r="EH264" s="120"/>
      <c r="EI264" s="120"/>
      <c r="EJ264" s="120"/>
      <c r="EK264" s="120"/>
      <c r="EL264" s="120"/>
      <c r="EM264" s="120"/>
      <c r="EN264" s="120"/>
      <c r="EO264" s="121"/>
      <c r="EP264" s="146">
        <v>16</v>
      </c>
      <c r="EQ264" s="147"/>
      <c r="ER264" s="147"/>
      <c r="ES264" s="147"/>
      <c r="ET264" s="147"/>
      <c r="EU264" s="147"/>
      <c r="EV264" s="147"/>
      <c r="EW264" s="147"/>
      <c r="EX264" s="147"/>
      <c r="EY264" s="146">
        <v>17</v>
      </c>
      <c r="EZ264" s="147"/>
      <c r="FA264" s="147"/>
      <c r="FB264" s="147"/>
      <c r="FC264" s="147"/>
      <c r="FD264" s="147"/>
      <c r="FE264" s="147"/>
      <c r="FF264" s="147"/>
      <c r="FG264" s="147"/>
    </row>
    <row r="265" spans="1:163" customHeight="1" ht="31.5">
      <c r="A265" s="296" t="s">
        <v>157</v>
      </c>
      <c r="B265" s="296"/>
      <c r="C265" s="296"/>
      <c r="D265" s="296"/>
      <c r="E265" s="296"/>
      <c r="F265" s="296"/>
      <c r="G265" s="296"/>
      <c r="H265" s="296"/>
      <c r="I265" s="296"/>
      <c r="J265" s="297"/>
      <c r="K265" s="140" t="s">
        <v>66</v>
      </c>
      <c r="L265" s="141"/>
      <c r="M265" s="141"/>
      <c r="N265" s="141"/>
      <c r="O265" s="141"/>
      <c r="P265" s="141"/>
      <c r="Q265" s="141"/>
      <c r="R265" s="141"/>
      <c r="S265" s="141"/>
      <c r="T265" s="141"/>
      <c r="U265" s="142"/>
      <c r="V265" s="140" t="s">
        <v>66</v>
      </c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2"/>
      <c r="AG265" s="116" t="s">
        <v>66</v>
      </c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8"/>
      <c r="AR265" s="116" t="s">
        <v>66</v>
      </c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8"/>
      <c r="BC265" s="116" t="s">
        <v>66</v>
      </c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8"/>
      <c r="BN265" s="137" t="s">
        <v>159</v>
      </c>
      <c r="BO265" s="138"/>
      <c r="BP265" s="138"/>
      <c r="BQ265" s="138"/>
      <c r="BR265" s="138"/>
      <c r="BS265" s="138"/>
      <c r="BT265" s="138"/>
      <c r="BU265" s="138"/>
      <c r="BV265" s="138"/>
      <c r="BW265" s="139"/>
      <c r="BX265" s="140" t="s">
        <v>89</v>
      </c>
      <c r="BY265" s="141"/>
      <c r="BZ265" s="141"/>
      <c r="CA265" s="141"/>
      <c r="CB265" s="141"/>
      <c r="CC265" s="141"/>
      <c r="CD265" s="141"/>
      <c r="CE265" s="141"/>
      <c r="CF265" s="142"/>
      <c r="CG265" s="143" t="s">
        <v>90</v>
      </c>
      <c r="CH265" s="144"/>
      <c r="CI265" s="144"/>
      <c r="CJ265" s="144"/>
      <c r="CK265" s="144"/>
      <c r="CL265" s="144"/>
      <c r="CM265" s="144"/>
      <c r="CN265" s="116">
        <v>310</v>
      </c>
      <c r="CO265" s="117"/>
      <c r="CP265" s="117"/>
      <c r="CQ265" s="117"/>
      <c r="CR265" s="117"/>
      <c r="CS265" s="117"/>
      <c r="CT265" s="117"/>
      <c r="CU265" s="117"/>
      <c r="CV265" s="118"/>
      <c r="CW265" s="116">
        <v>310</v>
      </c>
      <c r="CX265" s="117"/>
      <c r="CY265" s="117"/>
      <c r="CZ265" s="117"/>
      <c r="DA265" s="117"/>
      <c r="DB265" s="117"/>
      <c r="DC265" s="117"/>
      <c r="DD265" s="117"/>
      <c r="DE265" s="118"/>
      <c r="DF265" s="116">
        <v>310</v>
      </c>
      <c r="DG265" s="117"/>
      <c r="DH265" s="117"/>
      <c r="DI265" s="117"/>
      <c r="DJ265" s="117"/>
      <c r="DK265" s="117"/>
      <c r="DL265" s="117"/>
      <c r="DM265" s="117"/>
      <c r="DN265" s="118"/>
      <c r="DO265" s="116" t="s">
        <v>91</v>
      </c>
      <c r="DP265" s="117"/>
      <c r="DQ265" s="117"/>
      <c r="DR265" s="117"/>
      <c r="DS265" s="117"/>
      <c r="DT265" s="117"/>
      <c r="DU265" s="117"/>
      <c r="DV265" s="117"/>
      <c r="DW265" s="118"/>
      <c r="DX265" s="116" t="s">
        <v>91</v>
      </c>
      <c r="DY265" s="117"/>
      <c r="DZ265" s="117"/>
      <c r="EA265" s="117"/>
      <c r="EB265" s="117"/>
      <c r="EC265" s="117"/>
      <c r="ED265" s="117"/>
      <c r="EE265" s="117"/>
      <c r="EF265" s="118"/>
      <c r="EG265" s="116" t="s">
        <v>91</v>
      </c>
      <c r="EH265" s="117"/>
      <c r="EI265" s="117"/>
      <c r="EJ265" s="117"/>
      <c r="EK265" s="117"/>
      <c r="EL265" s="117"/>
      <c r="EM265" s="117"/>
      <c r="EN265" s="117"/>
      <c r="EO265" s="118"/>
      <c r="EP265" s="116">
        <v>10</v>
      </c>
      <c r="EQ265" s="117"/>
      <c r="ER265" s="117"/>
      <c r="ES265" s="117"/>
      <c r="ET265" s="117"/>
      <c r="EU265" s="117"/>
      <c r="EV265" s="117"/>
      <c r="EW265" s="117"/>
      <c r="EX265" s="117"/>
      <c r="EY265" s="293"/>
      <c r="EZ265" s="294"/>
      <c r="FA265" s="294"/>
      <c r="FB265" s="294"/>
      <c r="FC265" s="294"/>
      <c r="FD265" s="294"/>
      <c r="FE265" s="294"/>
      <c r="FF265" s="294"/>
      <c r="FG265" s="294"/>
    </row>
    <row r="266" spans="1:163" customHeight="1" ht="12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5"/>
      <c r="BY266" s="55"/>
      <c r="BZ266" s="55"/>
      <c r="CA266" s="55"/>
      <c r="CB266" s="55"/>
      <c r="CC266" s="55"/>
      <c r="CD266" s="55"/>
      <c r="CE266" s="55"/>
      <c r="CF266" s="55"/>
      <c r="CG266" s="56"/>
      <c r="CH266" s="56"/>
      <c r="CI266" s="56"/>
      <c r="CJ266" s="56"/>
      <c r="CK266" s="56"/>
      <c r="CL266" s="56"/>
      <c r="CM266" s="56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9"/>
      <c r="EZ266" s="59"/>
      <c r="FA266" s="59"/>
      <c r="FB266" s="59"/>
      <c r="FC266" s="58"/>
      <c r="FD266" s="58"/>
      <c r="FE266" s="58"/>
      <c r="FF266" s="58"/>
      <c r="FG266" s="58"/>
    </row>
    <row r="267" spans="1:163" customHeight="1" ht="12">
      <c r="A267" s="7" t="s">
        <v>92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customHeight="1" ht="1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customHeight="1" ht="12">
      <c r="A269" s="291" t="s">
        <v>93</v>
      </c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1"/>
      <c r="BR269" s="291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1"/>
      <c r="CJ269" s="291"/>
      <c r="CK269" s="291"/>
      <c r="CL269" s="291"/>
      <c r="CM269" s="291"/>
      <c r="CN269" s="291"/>
      <c r="CO269" s="291"/>
      <c r="CP269" s="291"/>
      <c r="CQ269" s="291"/>
      <c r="CR269" s="291"/>
      <c r="CS269" s="291"/>
      <c r="CT269" s="291"/>
      <c r="CU269" s="291"/>
      <c r="CV269" s="291"/>
      <c r="CW269" s="291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1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1"/>
      <c r="DU269" s="291"/>
      <c r="DV269" s="291"/>
      <c r="DW269" s="291"/>
      <c r="DX269" s="291"/>
      <c r="DY269" s="291"/>
      <c r="DZ269" s="291"/>
      <c r="EA269" s="291"/>
      <c r="EB269" s="291"/>
      <c r="EC269" s="291"/>
      <c r="ED269" s="291"/>
      <c r="EE269" s="291"/>
      <c r="EF269" s="291"/>
      <c r="EG269" s="291"/>
      <c r="EH269" s="291"/>
      <c r="EI269" s="291"/>
      <c r="EJ269" s="291"/>
      <c r="EK269" s="291"/>
      <c r="EL269" s="291"/>
      <c r="EM269" s="291"/>
      <c r="EN269" s="291"/>
      <c r="EO269" s="291"/>
      <c r="EP269" s="291"/>
      <c r="EQ269" s="291"/>
      <c r="ER269" s="291"/>
      <c r="ES269" s="291"/>
      <c r="ET269" s="291"/>
      <c r="EU269" s="291"/>
      <c r="EV269" s="291"/>
      <c r="EW269" s="291"/>
      <c r="EX269" s="291"/>
      <c r="EY269" s="291"/>
      <c r="EZ269" s="291"/>
      <c r="FA269" s="291"/>
      <c r="FB269" s="291"/>
      <c r="FC269" s="291"/>
      <c r="FD269" s="291"/>
      <c r="FE269" s="291"/>
      <c r="FF269" s="291"/>
      <c r="FG269" s="291"/>
    </row>
    <row r="270" spans="1:163" customHeight="1" ht="14.25">
      <c r="A270" s="292" t="s">
        <v>94</v>
      </c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77"/>
      <c r="AE270" s="279" t="s">
        <v>95</v>
      </c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77"/>
      <c r="BJ270" s="279" t="s">
        <v>96</v>
      </c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77"/>
      <c r="CH270" s="279" t="s">
        <v>97</v>
      </c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77"/>
      <c r="DF270" s="279" t="s">
        <v>98</v>
      </c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  <c r="EO270" s="292"/>
      <c r="EP270" s="292"/>
      <c r="EQ270" s="292"/>
      <c r="ER270" s="292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</row>
    <row r="271" spans="1:163" customHeight="1" ht="12">
      <c r="A271" s="280">
        <v>1</v>
      </c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68"/>
      <c r="AE271" s="281">
        <v>2</v>
      </c>
      <c r="AF271" s="280"/>
      <c r="AG271" s="280"/>
      <c r="AH271" s="280"/>
      <c r="AI271" s="280"/>
      <c r="AJ271" s="280"/>
      <c r="AK271" s="280"/>
      <c r="AL271" s="280"/>
      <c r="AM271" s="280"/>
      <c r="AN271" s="280"/>
      <c r="AO271" s="280"/>
      <c r="AP271" s="280"/>
      <c r="AQ271" s="280"/>
      <c r="AR271" s="280"/>
      <c r="AS271" s="280"/>
      <c r="AT271" s="280"/>
      <c r="AU271" s="280"/>
      <c r="AV271" s="280"/>
      <c r="AW271" s="280"/>
      <c r="AX271" s="280"/>
      <c r="AY271" s="280"/>
      <c r="AZ271" s="280"/>
      <c r="BA271" s="280"/>
      <c r="BB271" s="280"/>
      <c r="BC271" s="280"/>
      <c r="BD271" s="280"/>
      <c r="BE271" s="280"/>
      <c r="BF271" s="280"/>
      <c r="BG271" s="280"/>
      <c r="BH271" s="280"/>
      <c r="BI271" s="268"/>
      <c r="BJ271" s="282" t="s">
        <v>99</v>
      </c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4"/>
      <c r="CH271" s="282" t="s">
        <v>100</v>
      </c>
      <c r="CI271" s="283"/>
      <c r="CJ271" s="283"/>
      <c r="CK271" s="283"/>
      <c r="CL271" s="283"/>
      <c r="CM271" s="283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4"/>
      <c r="DF271" s="281">
        <v>5</v>
      </c>
      <c r="DG271" s="280"/>
      <c r="DH271" s="280"/>
      <c r="DI271" s="280"/>
      <c r="DJ271" s="280"/>
      <c r="DK271" s="280"/>
      <c r="DL271" s="280"/>
      <c r="DM271" s="280"/>
      <c r="DN271" s="280"/>
      <c r="DO271" s="280"/>
      <c r="DP271" s="280"/>
      <c r="DQ271" s="280"/>
      <c r="DR271" s="280"/>
      <c r="DS271" s="280"/>
      <c r="DT271" s="280"/>
      <c r="DU271" s="280"/>
      <c r="DV271" s="280"/>
      <c r="DW271" s="280"/>
      <c r="DX271" s="280"/>
      <c r="DY271" s="280"/>
      <c r="DZ271" s="280"/>
      <c r="EA271" s="280"/>
      <c r="EB271" s="280"/>
      <c r="EC271" s="280"/>
      <c r="ED271" s="280"/>
      <c r="EE271" s="280"/>
      <c r="EF271" s="280"/>
      <c r="EG271" s="280"/>
      <c r="EH271" s="280"/>
      <c r="EI271" s="280"/>
      <c r="EJ271" s="280"/>
      <c r="EK271" s="280"/>
      <c r="EL271" s="280"/>
      <c r="EM271" s="280"/>
      <c r="EN271" s="280"/>
      <c r="EO271" s="280"/>
      <c r="EP271" s="280"/>
      <c r="EQ271" s="280"/>
      <c r="ER271" s="280"/>
      <c r="ES271" s="280"/>
      <c r="ET271" s="280"/>
      <c r="EU271" s="280"/>
      <c r="EV271" s="280"/>
      <c r="EW271" s="280"/>
      <c r="EX271" s="280"/>
      <c r="EY271" s="280"/>
      <c r="EZ271" s="280"/>
      <c r="FA271" s="280"/>
      <c r="FB271" s="280"/>
      <c r="FC271" s="280"/>
      <c r="FD271" s="280"/>
      <c r="FE271" s="280"/>
      <c r="FF271" s="280"/>
      <c r="FG271" s="280"/>
    </row>
    <row r="272" spans="1:163" customHeight="1" ht="1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6"/>
      <c r="AE272" s="287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6"/>
      <c r="BJ272" s="288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/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290"/>
      <c r="CH272" s="288"/>
      <c r="CI272" s="289"/>
      <c r="CJ272" s="289"/>
      <c r="CK272" s="289"/>
      <c r="CL272" s="289"/>
      <c r="CM272" s="289"/>
      <c r="CN272" s="289"/>
      <c r="CO272" s="289"/>
      <c r="CP272" s="289"/>
      <c r="CQ272" s="289"/>
      <c r="CR272" s="289"/>
      <c r="CS272" s="289"/>
      <c r="CT272" s="289"/>
      <c r="CU272" s="289"/>
      <c r="CV272" s="289"/>
      <c r="CW272" s="289"/>
      <c r="CX272" s="289"/>
      <c r="CY272" s="289"/>
      <c r="CZ272" s="289"/>
      <c r="DA272" s="289"/>
      <c r="DB272" s="289"/>
      <c r="DC272" s="289"/>
      <c r="DD272" s="289"/>
      <c r="DE272" s="290"/>
      <c r="DF272" s="287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  <c r="EG272" s="285"/>
      <c r="EH272" s="285"/>
      <c r="EI272" s="285"/>
      <c r="EJ272" s="285"/>
      <c r="EK272" s="285"/>
      <c r="EL272" s="285"/>
      <c r="EM272" s="285"/>
      <c r="EN272" s="285"/>
      <c r="EO272" s="285"/>
      <c r="EP272" s="285"/>
      <c r="EQ272" s="285"/>
      <c r="ER272" s="285"/>
      <c r="ES272" s="285"/>
      <c r="ET272" s="285"/>
      <c r="EU272" s="285"/>
      <c r="EV272" s="285"/>
      <c r="EW272" s="285"/>
      <c r="EX272" s="285"/>
      <c r="EY272" s="285"/>
      <c r="EZ272" s="285"/>
      <c r="FA272" s="285"/>
      <c r="FB272" s="285"/>
      <c r="FC272" s="285"/>
      <c r="FD272" s="285"/>
      <c r="FE272" s="285"/>
      <c r="FF272" s="285"/>
      <c r="FG272" s="285"/>
    </row>
    <row r="273" spans="1:163" customHeight="1" ht="1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customHeight="1" ht="12">
      <c r="A274" s="7" t="s">
        <v>101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customHeight="1" ht="1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customHeight="1" ht="78">
      <c r="A276" s="273" t="s">
        <v>102</v>
      </c>
      <c r="B276" s="273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4" t="s">
        <v>103</v>
      </c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5"/>
      <c r="BK276" s="275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275"/>
      <c r="CM276" s="275"/>
      <c r="CN276" s="275"/>
      <c r="CO276" s="275"/>
      <c r="CP276" s="275"/>
      <c r="CQ276" s="275"/>
      <c r="CR276" s="275"/>
      <c r="CS276" s="275"/>
      <c r="CT276" s="275"/>
      <c r="CU276" s="275"/>
      <c r="CV276" s="275"/>
      <c r="CW276" s="275"/>
      <c r="CX276" s="275"/>
      <c r="CY276" s="275"/>
      <c r="CZ276" s="275"/>
      <c r="DA276" s="275"/>
      <c r="DB276" s="275"/>
      <c r="DC276" s="275"/>
      <c r="DD276" s="275"/>
      <c r="DE276" s="275"/>
      <c r="DF276" s="275"/>
      <c r="DG276" s="275"/>
      <c r="DH276" s="275"/>
      <c r="DI276" s="275"/>
      <c r="DJ276" s="275"/>
      <c r="DK276" s="275"/>
      <c r="DL276" s="275"/>
      <c r="DM276" s="275"/>
      <c r="DN276" s="275"/>
      <c r="DO276" s="275"/>
      <c r="DP276" s="275"/>
      <c r="DQ276" s="275"/>
      <c r="DR276" s="275"/>
      <c r="DS276" s="275"/>
      <c r="DT276" s="275"/>
      <c r="DU276" s="275"/>
      <c r="DV276" s="275"/>
      <c r="DW276" s="275"/>
      <c r="DX276" s="275"/>
      <c r="DY276" s="275"/>
      <c r="DZ276" s="275"/>
      <c r="EA276" s="275"/>
      <c r="EB276" s="275"/>
      <c r="EC276" s="275"/>
      <c r="ED276" s="275"/>
      <c r="EE276" s="275"/>
      <c r="EF276" s="275"/>
      <c r="EG276" s="275"/>
      <c r="EH276" s="275"/>
      <c r="EI276" s="275"/>
      <c r="EJ276" s="275"/>
      <c r="EK276" s="275"/>
      <c r="EL276" s="275"/>
      <c r="EM276" s="275"/>
      <c r="EN276" s="275"/>
      <c r="EO276" s="275"/>
      <c r="EP276" s="275"/>
      <c r="EQ276" s="275"/>
      <c r="ER276" s="275"/>
      <c r="ES276" s="275"/>
      <c r="ET276" s="275"/>
      <c r="EU276" s="275"/>
      <c r="EV276" s="275"/>
      <c r="EW276" s="275"/>
      <c r="EX276" s="275"/>
      <c r="EY276" s="275"/>
      <c r="EZ276" s="275"/>
      <c r="FA276" s="275"/>
      <c r="FB276" s="275"/>
      <c r="FC276" s="275"/>
      <c r="FD276" s="275"/>
      <c r="FE276" s="275"/>
      <c r="FF276" s="275"/>
      <c r="FG276" s="275"/>
    </row>
    <row r="277" spans="1:163" customHeight="1" ht="12">
      <c r="AO277" s="276" t="s">
        <v>104</v>
      </c>
      <c r="AP277" s="276"/>
      <c r="AQ277" s="276"/>
      <c r="AR277" s="276"/>
      <c r="AS277" s="276"/>
      <c r="AT277" s="276"/>
      <c r="AU277" s="276"/>
      <c r="AV277" s="276"/>
      <c r="AW277" s="276"/>
      <c r="AX277" s="276"/>
      <c r="AY277" s="276"/>
      <c r="AZ277" s="276"/>
      <c r="BA277" s="276"/>
      <c r="BB277" s="276"/>
      <c r="BC277" s="276"/>
      <c r="BD277" s="276"/>
      <c r="BE277" s="276"/>
      <c r="BF277" s="276"/>
      <c r="BG277" s="276"/>
      <c r="BH277" s="276"/>
      <c r="BI277" s="276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76"/>
      <c r="CB277" s="276"/>
      <c r="CC277" s="276"/>
      <c r="CD277" s="276"/>
      <c r="CE277" s="276"/>
      <c r="CF277" s="276"/>
      <c r="CG277" s="276"/>
      <c r="CH277" s="276"/>
      <c r="CI277" s="276"/>
      <c r="CJ277" s="276"/>
      <c r="CK277" s="276"/>
      <c r="CL277" s="276"/>
      <c r="CM277" s="276"/>
      <c r="CN277" s="276"/>
      <c r="CO277" s="276"/>
      <c r="CP277" s="276"/>
      <c r="CQ277" s="276"/>
      <c r="CR277" s="276"/>
      <c r="CS277" s="276"/>
      <c r="CT277" s="276"/>
      <c r="CU277" s="276"/>
      <c r="CV277" s="276"/>
      <c r="CW277" s="276"/>
      <c r="CX277" s="276"/>
      <c r="CY277" s="276"/>
      <c r="CZ277" s="276"/>
      <c r="DA277" s="276"/>
      <c r="DB277" s="276"/>
      <c r="DC277" s="276"/>
      <c r="DD277" s="276"/>
      <c r="DE277" s="276"/>
      <c r="DF277" s="276"/>
      <c r="DG277" s="276"/>
      <c r="DH277" s="276"/>
      <c r="DI277" s="276"/>
      <c r="DJ277" s="276"/>
      <c r="DK277" s="276"/>
      <c r="DL277" s="276"/>
      <c r="DM277" s="276"/>
      <c r="DN277" s="276"/>
      <c r="DO277" s="276"/>
      <c r="DP277" s="276"/>
      <c r="DQ277" s="276"/>
      <c r="DR277" s="276"/>
      <c r="DS277" s="276"/>
      <c r="DT277" s="276"/>
      <c r="DU277" s="276"/>
      <c r="DV277" s="276"/>
      <c r="DW277" s="276"/>
      <c r="DX277" s="276"/>
      <c r="DY277" s="276"/>
      <c r="DZ277" s="276"/>
      <c r="EA277" s="276"/>
      <c r="EB277" s="276"/>
      <c r="EC277" s="276"/>
      <c r="ED277" s="276"/>
      <c r="EE277" s="276"/>
      <c r="EF277" s="276"/>
      <c r="EG277" s="276"/>
      <c r="EH277" s="276"/>
      <c r="EI277" s="276"/>
      <c r="EJ277" s="276"/>
      <c r="EK277" s="276"/>
      <c r="EL277" s="276"/>
      <c r="EM277" s="276"/>
      <c r="EN277" s="276"/>
      <c r="EO277" s="276"/>
      <c r="EP277" s="276"/>
      <c r="EQ277" s="276"/>
      <c r="ER277" s="276"/>
      <c r="ES277" s="276"/>
      <c r="ET277" s="276"/>
      <c r="EU277" s="276"/>
      <c r="EV277" s="276"/>
      <c r="EW277" s="276"/>
      <c r="EX277" s="276"/>
      <c r="EY277" s="276"/>
      <c r="EZ277" s="276"/>
      <c r="FA277" s="276"/>
      <c r="FB277" s="276"/>
      <c r="FC277" s="276"/>
      <c r="FD277" s="276"/>
      <c r="FE277" s="276"/>
      <c r="FF277" s="276"/>
      <c r="FG277" s="276"/>
    </row>
    <row r="278" spans="1:163" customHeight="1" ht="12"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</row>
    <row r="279" spans="1:163" customHeight="1" ht="12">
      <c r="A279" s="7" t="s">
        <v>105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1" spans="1:163" customHeight="1" ht="17.25">
      <c r="A281" s="277" t="s">
        <v>106</v>
      </c>
      <c r="B281" s="278"/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 t="s">
        <v>107</v>
      </c>
      <c r="BE281" s="278"/>
      <c r="BF281" s="278"/>
      <c r="BG281" s="278"/>
      <c r="BH281" s="278"/>
      <c r="BI281" s="278"/>
      <c r="BJ281" s="278"/>
      <c r="BK281" s="278"/>
      <c r="BL281" s="278"/>
      <c r="BM281" s="278"/>
      <c r="BN281" s="278"/>
      <c r="BO281" s="278"/>
      <c r="BP281" s="278"/>
      <c r="BQ281" s="278"/>
      <c r="BR281" s="278"/>
      <c r="BS281" s="278"/>
      <c r="BT281" s="278"/>
      <c r="BU281" s="278"/>
      <c r="BV281" s="278"/>
      <c r="BW281" s="278"/>
      <c r="BX281" s="278"/>
      <c r="BY281" s="278"/>
      <c r="BZ281" s="278"/>
      <c r="CA281" s="278"/>
      <c r="CB281" s="278"/>
      <c r="CC281" s="278"/>
      <c r="CD281" s="278"/>
      <c r="CE281" s="278"/>
      <c r="CF281" s="278"/>
      <c r="CG281" s="278"/>
      <c r="CH281" s="278"/>
      <c r="CI281" s="278"/>
      <c r="CJ281" s="278"/>
      <c r="CK281" s="278"/>
      <c r="CL281" s="278"/>
      <c r="CM281" s="278"/>
      <c r="CN281" s="278"/>
      <c r="CO281" s="278"/>
      <c r="CP281" s="278"/>
      <c r="CQ281" s="278"/>
      <c r="CR281" s="278"/>
      <c r="CS281" s="278"/>
      <c r="CT281" s="278"/>
      <c r="CU281" s="278"/>
      <c r="CV281" s="278"/>
      <c r="CW281" s="278"/>
      <c r="CX281" s="278"/>
      <c r="CY281" s="278"/>
      <c r="CZ281" s="278"/>
      <c r="DA281" s="278"/>
      <c r="DB281" s="278"/>
      <c r="DC281" s="278"/>
      <c r="DD281" s="278"/>
      <c r="DE281" s="278"/>
      <c r="DF281" s="278" t="s">
        <v>108</v>
      </c>
      <c r="DG281" s="278"/>
      <c r="DH281" s="278"/>
      <c r="DI281" s="278"/>
      <c r="DJ281" s="278"/>
      <c r="DK281" s="278"/>
      <c r="DL281" s="278"/>
      <c r="DM281" s="278"/>
      <c r="DN281" s="278"/>
      <c r="DO281" s="278"/>
      <c r="DP281" s="278"/>
      <c r="DQ281" s="278"/>
      <c r="DR281" s="278"/>
      <c r="DS281" s="278"/>
      <c r="DT281" s="278"/>
      <c r="DU281" s="278"/>
      <c r="DV281" s="278"/>
      <c r="DW281" s="278"/>
      <c r="DX281" s="278"/>
      <c r="DY281" s="278"/>
      <c r="DZ281" s="278"/>
      <c r="EA281" s="278"/>
      <c r="EB281" s="278"/>
      <c r="EC281" s="278"/>
      <c r="ED281" s="278"/>
      <c r="EE281" s="278"/>
      <c r="EF281" s="278"/>
      <c r="EG281" s="278"/>
      <c r="EH281" s="278"/>
      <c r="EI281" s="278"/>
      <c r="EJ281" s="278"/>
      <c r="EK281" s="278"/>
      <c r="EL281" s="278"/>
      <c r="EM281" s="278"/>
      <c r="EN281" s="278"/>
      <c r="EO281" s="278"/>
      <c r="EP281" s="278"/>
      <c r="EQ281" s="278"/>
      <c r="ER281" s="278"/>
      <c r="ES281" s="278"/>
      <c r="ET281" s="278"/>
      <c r="EU281" s="278"/>
      <c r="EV281" s="278"/>
      <c r="EW281" s="278"/>
      <c r="EX281" s="278"/>
      <c r="EY281" s="278"/>
      <c r="EZ281" s="278"/>
      <c r="FA281" s="278"/>
      <c r="FB281" s="278"/>
      <c r="FC281" s="278"/>
      <c r="FD281" s="278"/>
      <c r="FE281" s="278"/>
      <c r="FF281" s="278"/>
      <c r="FG281" s="279"/>
    </row>
    <row r="282" spans="1:163" customHeight="1" ht="12">
      <c r="A282" s="268">
        <v>1</v>
      </c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  <c r="AR282" s="269"/>
      <c r="AS282" s="269"/>
      <c r="AT282" s="269"/>
      <c r="AU282" s="269"/>
      <c r="AV282" s="269"/>
      <c r="AW282" s="269"/>
      <c r="AX282" s="269"/>
      <c r="AY282" s="269"/>
      <c r="AZ282" s="269"/>
      <c r="BA282" s="269"/>
      <c r="BB282" s="269"/>
      <c r="BC282" s="269"/>
      <c r="BD282" s="270" t="s">
        <v>109</v>
      </c>
      <c r="BE282" s="270"/>
      <c r="BF282" s="270"/>
      <c r="BG282" s="270"/>
      <c r="BH282" s="270"/>
      <c r="BI282" s="270"/>
      <c r="BJ282" s="270"/>
      <c r="BK282" s="270"/>
      <c r="BL282" s="270"/>
      <c r="BM282" s="270"/>
      <c r="BN282" s="270"/>
      <c r="BO282" s="270"/>
      <c r="BP282" s="270"/>
      <c r="BQ282" s="270"/>
      <c r="BR282" s="270"/>
      <c r="BS282" s="270"/>
      <c r="BT282" s="270"/>
      <c r="BU282" s="270"/>
      <c r="BV282" s="270"/>
      <c r="BW282" s="270"/>
      <c r="BX282" s="270"/>
      <c r="BY282" s="270"/>
      <c r="BZ282" s="270"/>
      <c r="CA282" s="270"/>
      <c r="CB282" s="270"/>
      <c r="CC282" s="270"/>
      <c r="CD282" s="270"/>
      <c r="CE282" s="270"/>
      <c r="CF282" s="270"/>
      <c r="CG282" s="270"/>
      <c r="CH282" s="270"/>
      <c r="CI282" s="270"/>
      <c r="CJ282" s="270"/>
      <c r="CK282" s="270"/>
      <c r="CL282" s="270"/>
      <c r="CM282" s="270"/>
      <c r="CN282" s="270"/>
      <c r="CO282" s="270"/>
      <c r="CP282" s="270"/>
      <c r="CQ282" s="270"/>
      <c r="CR282" s="270"/>
      <c r="CS282" s="270"/>
      <c r="CT282" s="270"/>
      <c r="CU282" s="270"/>
      <c r="CV282" s="270"/>
      <c r="CW282" s="270"/>
      <c r="CX282" s="270"/>
      <c r="CY282" s="270"/>
      <c r="CZ282" s="270"/>
      <c r="DA282" s="270"/>
      <c r="DB282" s="270"/>
      <c r="DC282" s="270"/>
      <c r="DD282" s="270"/>
      <c r="DE282" s="270"/>
      <c r="DF282" s="271">
        <v>3</v>
      </c>
      <c r="DG282" s="271"/>
      <c r="DH282" s="271"/>
      <c r="DI282" s="271"/>
      <c r="DJ282" s="271"/>
      <c r="DK282" s="271"/>
      <c r="DL282" s="271"/>
      <c r="DM282" s="271"/>
      <c r="DN282" s="271"/>
      <c r="DO282" s="271"/>
      <c r="DP282" s="271"/>
      <c r="DQ282" s="271"/>
      <c r="DR282" s="271"/>
      <c r="DS282" s="271"/>
      <c r="DT282" s="271"/>
      <c r="DU282" s="271"/>
      <c r="DV282" s="271"/>
      <c r="DW282" s="271"/>
      <c r="DX282" s="271"/>
      <c r="DY282" s="271"/>
      <c r="DZ282" s="271"/>
      <c r="EA282" s="271"/>
      <c r="EB282" s="271"/>
      <c r="EC282" s="271"/>
      <c r="ED282" s="271"/>
      <c r="EE282" s="271"/>
      <c r="EF282" s="271"/>
      <c r="EG282" s="271"/>
      <c r="EH282" s="271"/>
      <c r="EI282" s="271"/>
      <c r="EJ282" s="271"/>
      <c r="EK282" s="271"/>
      <c r="EL282" s="271"/>
      <c r="EM282" s="271"/>
      <c r="EN282" s="271"/>
      <c r="EO282" s="271"/>
      <c r="EP282" s="271"/>
      <c r="EQ282" s="271"/>
      <c r="ER282" s="271"/>
      <c r="ES282" s="271"/>
      <c r="ET282" s="271"/>
      <c r="EU282" s="271"/>
      <c r="EV282" s="271"/>
      <c r="EW282" s="271"/>
      <c r="EX282" s="271"/>
      <c r="EY282" s="271"/>
      <c r="EZ282" s="271"/>
      <c r="FA282" s="271"/>
      <c r="FB282" s="271"/>
      <c r="FC282" s="271"/>
      <c r="FD282" s="271"/>
      <c r="FE282" s="271"/>
      <c r="FF282" s="271"/>
      <c r="FG282" s="272"/>
    </row>
    <row r="283" spans="1:163" customHeight="1" ht="15">
      <c r="A283" s="262" t="s">
        <v>110</v>
      </c>
      <c r="B283" s="259"/>
      <c r="C283" s="259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  <c r="AE283" s="259"/>
      <c r="AF283" s="259"/>
      <c r="AG283" s="259"/>
      <c r="AH283" s="259"/>
      <c r="AI283" s="259"/>
      <c r="AJ283" s="259"/>
      <c r="AK283" s="259"/>
      <c r="AL283" s="259"/>
      <c r="AM283" s="259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63" t="s">
        <v>111</v>
      </c>
      <c r="BE283" s="264"/>
      <c r="BF283" s="264"/>
      <c r="BG283" s="264"/>
      <c r="BH283" s="264"/>
      <c r="BI283" s="264"/>
      <c r="BJ283" s="264"/>
      <c r="BK283" s="264"/>
      <c r="BL283" s="264"/>
      <c r="BM283" s="264"/>
      <c r="BN283" s="264"/>
      <c r="BO283" s="264"/>
      <c r="BP283" s="264"/>
      <c r="BQ283" s="264"/>
      <c r="BR283" s="264"/>
      <c r="BS283" s="264"/>
      <c r="BT283" s="264"/>
      <c r="BU283" s="264"/>
      <c r="BV283" s="264"/>
      <c r="BW283" s="264"/>
      <c r="BX283" s="264"/>
      <c r="BY283" s="264"/>
      <c r="BZ283" s="264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5"/>
      <c r="DF283" s="266" t="s">
        <v>112</v>
      </c>
      <c r="DG283" s="267"/>
      <c r="DH283" s="267"/>
      <c r="DI283" s="267"/>
      <c r="DJ283" s="267"/>
      <c r="DK283" s="267"/>
      <c r="DL283" s="267"/>
      <c r="DM283" s="267"/>
      <c r="DN283" s="267"/>
      <c r="DO283" s="267"/>
      <c r="DP283" s="267"/>
      <c r="DQ283" s="267"/>
      <c r="DR283" s="267"/>
      <c r="DS283" s="267"/>
      <c r="DT283" s="267"/>
      <c r="DU283" s="267"/>
      <c r="DV283" s="267"/>
      <c r="DW283" s="267"/>
      <c r="DX283" s="267"/>
      <c r="DY283" s="267"/>
      <c r="DZ283" s="267"/>
      <c r="EA283" s="267"/>
      <c r="EB283" s="267"/>
      <c r="EC283" s="267"/>
      <c r="ED283" s="267"/>
      <c r="EE283" s="267"/>
      <c r="EF283" s="267"/>
      <c r="EG283" s="267"/>
      <c r="EH283" s="267"/>
      <c r="EI283" s="267"/>
      <c r="EJ283" s="267"/>
      <c r="EK283" s="267"/>
      <c r="EL283" s="267"/>
      <c r="EM283" s="267"/>
      <c r="EN283" s="267"/>
      <c r="EO283" s="267"/>
      <c r="EP283" s="267"/>
      <c r="EQ283" s="267"/>
      <c r="ER283" s="267"/>
      <c r="ES283" s="267"/>
      <c r="ET283" s="267"/>
      <c r="EU283" s="267"/>
      <c r="EV283" s="267"/>
      <c r="EW283" s="267"/>
      <c r="EX283" s="267"/>
      <c r="EY283" s="267"/>
      <c r="EZ283" s="267"/>
      <c r="FA283" s="267"/>
      <c r="FB283" s="267"/>
      <c r="FC283" s="267"/>
      <c r="FD283" s="267"/>
      <c r="FE283" s="267"/>
      <c r="FF283" s="267"/>
      <c r="FG283" s="267"/>
    </row>
    <row r="284" spans="1:163" customHeight="1" ht="45.75">
      <c r="A284" s="262" t="s">
        <v>113</v>
      </c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63" t="s">
        <v>149</v>
      </c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5"/>
      <c r="DF284" s="266" t="s">
        <v>115</v>
      </c>
      <c r="DG284" s="267"/>
      <c r="DH284" s="267"/>
      <c r="DI284" s="267"/>
      <c r="DJ284" s="267"/>
      <c r="DK284" s="267"/>
      <c r="DL284" s="267"/>
      <c r="DM284" s="267"/>
      <c r="DN284" s="267"/>
      <c r="DO284" s="267"/>
      <c r="DP284" s="267"/>
      <c r="DQ284" s="267"/>
      <c r="DR284" s="267"/>
      <c r="DS284" s="267"/>
      <c r="DT284" s="267"/>
      <c r="DU284" s="267"/>
      <c r="DV284" s="267"/>
      <c r="DW284" s="267"/>
      <c r="DX284" s="267"/>
      <c r="DY284" s="267"/>
      <c r="DZ284" s="267"/>
      <c r="EA284" s="267"/>
      <c r="EB284" s="267"/>
      <c r="EC284" s="267"/>
      <c r="ED284" s="267"/>
      <c r="EE284" s="267"/>
      <c r="EF284" s="267"/>
      <c r="EG284" s="267"/>
      <c r="EH284" s="267"/>
      <c r="EI284" s="267"/>
      <c r="EJ284" s="267"/>
      <c r="EK284" s="267"/>
      <c r="EL284" s="267"/>
      <c r="EM284" s="267"/>
      <c r="EN284" s="267"/>
      <c r="EO284" s="267"/>
      <c r="EP284" s="267"/>
      <c r="EQ284" s="267"/>
      <c r="ER284" s="267"/>
      <c r="ES284" s="267"/>
      <c r="ET284" s="267"/>
      <c r="EU284" s="267"/>
      <c r="EV284" s="267"/>
      <c r="EW284" s="267"/>
      <c r="EX284" s="267"/>
      <c r="EY284" s="267"/>
      <c r="EZ284" s="267"/>
      <c r="FA284" s="267"/>
      <c r="FB284" s="267"/>
      <c r="FC284" s="267"/>
      <c r="FD284" s="267"/>
      <c r="FE284" s="267"/>
      <c r="FF284" s="267"/>
      <c r="FG284" s="267"/>
    </row>
    <row r="285" spans="1:163" customHeight="1" ht="18.75">
      <c r="A285" s="262" t="s">
        <v>150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63" t="s">
        <v>151</v>
      </c>
      <c r="BE285" s="264"/>
      <c r="BF285" s="264"/>
      <c r="BG285" s="264"/>
      <c r="BH285" s="264"/>
      <c r="BI285" s="264"/>
      <c r="BJ285" s="264"/>
      <c r="BK285" s="264"/>
      <c r="BL285" s="264"/>
      <c r="BM285" s="264"/>
      <c r="BN285" s="264"/>
      <c r="BO285" s="264"/>
      <c r="BP285" s="264"/>
      <c r="BQ285" s="264"/>
      <c r="BR285" s="264"/>
      <c r="BS285" s="264"/>
      <c r="BT285" s="264"/>
      <c r="BU285" s="264"/>
      <c r="BV285" s="264"/>
      <c r="BW285" s="264"/>
      <c r="BX285" s="264"/>
      <c r="BY285" s="264"/>
      <c r="BZ285" s="264"/>
      <c r="CA285" s="264"/>
      <c r="CB285" s="264"/>
      <c r="CC285" s="264"/>
      <c r="CD285" s="264"/>
      <c r="CE285" s="264"/>
      <c r="CF285" s="264"/>
      <c r="CG285" s="264"/>
      <c r="CH285" s="264"/>
      <c r="CI285" s="264"/>
      <c r="CJ285" s="264"/>
      <c r="CK285" s="264"/>
      <c r="CL285" s="264"/>
      <c r="CM285" s="264"/>
      <c r="CN285" s="264"/>
      <c r="CO285" s="264"/>
      <c r="CP285" s="264"/>
      <c r="CQ285" s="264"/>
      <c r="CR285" s="264"/>
      <c r="CS285" s="264"/>
      <c r="CT285" s="264"/>
      <c r="CU285" s="264"/>
      <c r="CV285" s="264"/>
      <c r="CW285" s="264"/>
      <c r="CX285" s="264"/>
      <c r="CY285" s="264"/>
      <c r="CZ285" s="264"/>
      <c r="DA285" s="264"/>
      <c r="DB285" s="264"/>
      <c r="DC285" s="264"/>
      <c r="DD285" s="264"/>
      <c r="DE285" s="265"/>
      <c r="DF285" s="261" t="s">
        <v>112</v>
      </c>
      <c r="DG285" s="261"/>
      <c r="DH285" s="261"/>
      <c r="DI285" s="261"/>
      <c r="DJ285" s="261"/>
      <c r="DK285" s="261"/>
      <c r="DL285" s="261"/>
      <c r="DM285" s="261"/>
      <c r="DN285" s="261"/>
      <c r="DO285" s="261"/>
      <c r="DP285" s="261"/>
      <c r="DQ285" s="261"/>
      <c r="DR285" s="261"/>
      <c r="DS285" s="261"/>
      <c r="DT285" s="261"/>
      <c r="DU285" s="261"/>
      <c r="DV285" s="261"/>
      <c r="DW285" s="261"/>
      <c r="DX285" s="261"/>
      <c r="DY285" s="261"/>
      <c r="DZ285" s="261"/>
      <c r="EA285" s="261"/>
      <c r="EB285" s="261"/>
      <c r="EC285" s="261"/>
      <c r="ED285" s="261"/>
      <c r="EE285" s="261"/>
      <c r="EF285" s="261"/>
      <c r="EG285" s="261"/>
      <c r="EH285" s="261"/>
      <c r="EI285" s="261"/>
      <c r="EJ285" s="261"/>
      <c r="EK285" s="261"/>
      <c r="EL285" s="261"/>
      <c r="EM285" s="261"/>
      <c r="EN285" s="261"/>
      <c r="EO285" s="261"/>
      <c r="EP285" s="261"/>
      <c r="EQ285" s="261"/>
      <c r="ER285" s="261"/>
      <c r="ES285" s="261"/>
      <c r="ET285" s="261"/>
      <c r="EU285" s="261"/>
      <c r="EV285" s="261"/>
      <c r="EW285" s="261"/>
      <c r="EX285" s="261"/>
      <c r="EY285" s="261"/>
      <c r="EZ285" s="261"/>
      <c r="FA285" s="261"/>
      <c r="FB285" s="261"/>
      <c r="FC285" s="261"/>
      <c r="FD285" s="261"/>
      <c r="FE285" s="261"/>
      <c r="FF285" s="261"/>
      <c r="FG285" s="261"/>
    </row>
    <row r="286" spans="1:163" customHeight="1" ht="18">
      <c r="A286" s="259" t="s">
        <v>152</v>
      </c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60" t="s">
        <v>153</v>
      </c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  <c r="DF286" s="261" t="s">
        <v>154</v>
      </c>
      <c r="DG286" s="261"/>
      <c r="DH286" s="261"/>
      <c r="DI286" s="261"/>
      <c r="DJ286" s="261"/>
      <c r="DK286" s="261"/>
      <c r="DL286" s="261"/>
      <c r="DM286" s="261"/>
      <c r="DN286" s="261"/>
      <c r="DO286" s="261"/>
      <c r="DP286" s="261"/>
      <c r="DQ286" s="261"/>
      <c r="DR286" s="261"/>
      <c r="DS286" s="261"/>
      <c r="DT286" s="261"/>
      <c r="DU286" s="261"/>
      <c r="DV286" s="261"/>
      <c r="DW286" s="261"/>
      <c r="DX286" s="261"/>
      <c r="DY286" s="261"/>
      <c r="DZ286" s="261"/>
      <c r="EA286" s="261"/>
      <c r="EB286" s="261"/>
      <c r="EC286" s="261"/>
      <c r="ED286" s="261"/>
      <c r="EE286" s="261"/>
      <c r="EF286" s="261"/>
      <c r="EG286" s="261"/>
      <c r="EH286" s="261"/>
      <c r="EI286" s="261"/>
      <c r="EJ286" s="261"/>
      <c r="EK286" s="261"/>
      <c r="EL286" s="261"/>
      <c r="EM286" s="261"/>
      <c r="EN286" s="261"/>
      <c r="EO286" s="261"/>
      <c r="EP286" s="261"/>
      <c r="EQ286" s="261"/>
      <c r="ER286" s="261"/>
      <c r="ES286" s="261"/>
      <c r="ET286" s="261"/>
      <c r="EU286" s="261"/>
      <c r="EV286" s="261"/>
      <c r="EW286" s="261"/>
      <c r="EX286" s="261"/>
      <c r="EY286" s="261"/>
      <c r="EZ286" s="261"/>
      <c r="FA286" s="261"/>
      <c r="FB286" s="261"/>
      <c r="FC286" s="261"/>
      <c r="FD286" s="261"/>
      <c r="FE286" s="261"/>
      <c r="FF286" s="261"/>
      <c r="FG286" s="261"/>
    </row>
    <row r="289" spans="1:163" customHeight="1" ht="12">
      <c r="A289" s="295" t="s">
        <v>171</v>
      </c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</row>
    <row r="291" spans="1:163" customHeight="1" ht="14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220" t="s">
        <v>35</v>
      </c>
      <c r="BV291" s="220"/>
      <c r="BW291" s="220"/>
      <c r="BX291" s="220"/>
      <c r="BY291" s="220"/>
      <c r="BZ291" s="220"/>
      <c r="CA291" s="220"/>
      <c r="CB291" s="220"/>
      <c r="CC291" s="220"/>
      <c r="CD291" s="220"/>
      <c r="CE291" s="221" t="s">
        <v>172</v>
      </c>
      <c r="CF291" s="221"/>
      <c r="CG291" s="221"/>
      <c r="CH291" s="221"/>
      <c r="CI291" s="221"/>
      <c r="CJ291" s="221"/>
      <c r="CK291" s="221"/>
      <c r="CL291" s="221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</row>
    <row r="292" spans="1:163" customHeight="1" ht="12"/>
    <row r="293" spans="1:163" customHeight="1" ht="74.25">
      <c r="A293" s="217" t="s">
        <v>173</v>
      </c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22" t="s">
        <v>189</v>
      </c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  <c r="BL293" s="222"/>
      <c r="BM293" s="222"/>
      <c r="BN293" s="222"/>
      <c r="BO293" s="222"/>
      <c r="BP293" s="222"/>
      <c r="BQ293" s="222"/>
      <c r="BR293" s="222"/>
      <c r="BS293" s="222"/>
      <c r="BT293" s="222"/>
      <c r="BU293" s="222"/>
      <c r="BV293" s="222"/>
      <c r="BW293" s="222"/>
      <c r="BX293" s="222"/>
      <c r="BY293" s="222"/>
      <c r="BZ293" s="222"/>
      <c r="CA293" s="222"/>
      <c r="CB293" s="222"/>
      <c r="CC293" s="222"/>
      <c r="CD293" s="222"/>
      <c r="CE293" s="222"/>
      <c r="CF293" s="222"/>
      <c r="CG293" s="222"/>
      <c r="CH293" s="222"/>
      <c r="CI293" s="222"/>
      <c r="CJ293" s="222"/>
      <c r="CK293" s="222"/>
      <c r="CL293" s="222"/>
      <c r="CM293" s="222"/>
      <c r="CN293" s="222"/>
      <c r="CO293" s="222"/>
      <c r="CP293" s="222"/>
      <c r="CQ293" s="222"/>
      <c r="CR293" s="222"/>
      <c r="CS293" s="222"/>
      <c r="CT293" s="222"/>
      <c r="CU293" s="222"/>
      <c r="CV293" s="222"/>
      <c r="CW293" s="222"/>
      <c r="CX293" s="222"/>
      <c r="CY293" s="222"/>
      <c r="CZ293" s="222"/>
      <c r="DA293" s="222"/>
      <c r="DB293" s="222"/>
      <c r="DC293" s="222"/>
      <c r="DD293" s="222"/>
      <c r="DE293" s="222"/>
      <c r="DF293" s="222"/>
      <c r="DG293" s="222"/>
      <c r="DL293" s="16"/>
      <c r="DM293" s="223" t="s">
        <v>39</v>
      </c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  <c r="DZ293" s="223"/>
      <c r="EA293" s="223"/>
      <c r="EB293" s="223"/>
      <c r="EC293" s="223"/>
      <c r="ED293" s="223"/>
      <c r="EE293" s="223"/>
      <c r="EF293" s="223"/>
      <c r="EG293" s="223"/>
      <c r="EH293" s="223"/>
      <c r="EI293" s="223"/>
      <c r="EJ293" s="223"/>
      <c r="EK293" s="223"/>
      <c r="EL293" s="223"/>
      <c r="EN293" s="224" t="s">
        <v>175</v>
      </c>
      <c r="EO293" s="225"/>
      <c r="EP293" s="225"/>
      <c r="EQ293" s="225"/>
      <c r="ER293" s="225"/>
      <c r="ES293" s="225"/>
      <c r="ET293" s="225"/>
      <c r="EU293" s="225"/>
      <c r="EV293" s="225"/>
      <c r="EW293" s="225"/>
      <c r="EX293" s="225"/>
      <c r="EY293" s="225"/>
      <c r="EZ293" s="225"/>
      <c r="FA293" s="225"/>
      <c r="FB293" s="225"/>
      <c r="FC293" s="225"/>
      <c r="FD293" s="225"/>
      <c r="FE293" s="225"/>
      <c r="FF293" s="225"/>
      <c r="FG293" s="226"/>
    </row>
    <row r="294" spans="1:163" customHeight="1" ht="1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L294" s="16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N294" s="227"/>
      <c r="EO294" s="228"/>
      <c r="EP294" s="228"/>
      <c r="EQ294" s="228"/>
      <c r="ER294" s="228"/>
      <c r="ES294" s="228"/>
      <c r="ET294" s="228"/>
      <c r="EU294" s="228"/>
      <c r="EV294" s="228"/>
      <c r="EW294" s="228"/>
      <c r="EX294" s="228"/>
      <c r="EY294" s="228"/>
      <c r="EZ294" s="228"/>
      <c r="FA294" s="228"/>
      <c r="FB294" s="228"/>
      <c r="FC294" s="228"/>
      <c r="FD294" s="228"/>
      <c r="FE294" s="228"/>
      <c r="FF294" s="228"/>
      <c r="FG294" s="229"/>
    </row>
    <row r="295" spans="1:163" customHeight="1" ht="29.25">
      <c r="A295" s="217" t="s">
        <v>176</v>
      </c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8" t="s">
        <v>190</v>
      </c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EN295" s="13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</row>
    <row r="296" spans="1:163" customHeight="1" ht="8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</row>
    <row r="297" spans="1:163" customHeight="1" ht="9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</row>
    <row r="298" spans="1:163" customHeight="1" ht="16.5">
      <c r="A298" s="7" t="s">
        <v>177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</row>
    <row r="299" spans="1:163" customHeight="1" ht="1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</row>
    <row r="300" spans="1:163" customHeight="1" ht="12">
      <c r="A300" s="7" t="s">
        <v>178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</row>
    <row r="302" spans="1:163" customHeight="1" ht="12">
      <c r="A302" s="205" t="s">
        <v>45</v>
      </c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6"/>
      <c r="M302" s="213" t="s">
        <v>179</v>
      </c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9"/>
      <c r="AZ302" s="213" t="s">
        <v>180</v>
      </c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9"/>
      <c r="BZ302" s="213" t="s">
        <v>181</v>
      </c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9"/>
      <c r="DG302" s="213" t="s">
        <v>182</v>
      </c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14"/>
      <c r="EJ302" s="219"/>
      <c r="EK302" s="213" t="s">
        <v>183</v>
      </c>
      <c r="EL302" s="214"/>
      <c r="EM302" s="214"/>
      <c r="EN302" s="214"/>
      <c r="EO302" s="214"/>
      <c r="EP302" s="214"/>
      <c r="EQ302" s="214"/>
      <c r="ER302" s="214"/>
      <c r="ES302" s="214"/>
      <c r="ET302" s="214"/>
      <c r="EU302" s="214"/>
      <c r="EV302" s="214"/>
      <c r="EW302" s="214"/>
      <c r="EX302" s="214"/>
      <c r="EY302" s="214"/>
      <c r="EZ302" s="214"/>
      <c r="FA302" s="214"/>
      <c r="FB302" s="214"/>
      <c r="FC302" s="214"/>
      <c r="FD302" s="214"/>
      <c r="FE302" s="214"/>
      <c r="FF302" s="214"/>
      <c r="FG302" s="214"/>
    </row>
    <row r="303" spans="1:163" customHeight="1" ht="15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9"/>
      <c r="M303" s="28"/>
      <c r="N303" s="215" t="s">
        <v>51</v>
      </c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7"/>
      <c r="Z303" s="28"/>
      <c r="AA303" s="215" t="s">
        <v>52</v>
      </c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7"/>
      <c r="AM303" s="28"/>
      <c r="AN303" s="215" t="s">
        <v>53</v>
      </c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27"/>
      <c r="AZ303" s="28"/>
      <c r="BA303" s="215" t="s">
        <v>51</v>
      </c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5"/>
      <c r="BL303" s="27"/>
      <c r="BM303" s="28"/>
      <c r="BN303" s="215" t="s">
        <v>52</v>
      </c>
      <c r="BO303" s="215"/>
      <c r="BP303" s="215"/>
      <c r="BQ303" s="215"/>
      <c r="BR303" s="215"/>
      <c r="BS303" s="215"/>
      <c r="BT303" s="215"/>
      <c r="BU303" s="215"/>
      <c r="BV303" s="215"/>
      <c r="BW303" s="215"/>
      <c r="BX303" s="215"/>
      <c r="BY303" s="27"/>
      <c r="BZ303" s="204" t="s">
        <v>54</v>
      </c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6"/>
      <c r="CM303" s="110" t="s">
        <v>55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2"/>
      <c r="DG303" s="201">
        <v>20</v>
      </c>
      <c r="DH303" s="202"/>
      <c r="DI303" s="202"/>
      <c r="DJ303" s="203" t="s">
        <v>6</v>
      </c>
      <c r="DK303" s="203"/>
      <c r="DL303" s="203"/>
      <c r="DM303" s="199" t="s">
        <v>56</v>
      </c>
      <c r="DN303" s="199"/>
      <c r="DO303" s="199"/>
      <c r="DP303" s="200"/>
      <c r="DQ303" s="201">
        <v>20</v>
      </c>
      <c r="DR303" s="202"/>
      <c r="DS303" s="202"/>
      <c r="DT303" s="203" t="s">
        <v>8</v>
      </c>
      <c r="DU303" s="203"/>
      <c r="DV303" s="203"/>
      <c r="DW303" s="199" t="s">
        <v>56</v>
      </c>
      <c r="DX303" s="199"/>
      <c r="DY303" s="199"/>
      <c r="DZ303" s="200"/>
      <c r="EA303" s="201">
        <v>20</v>
      </c>
      <c r="EB303" s="202"/>
      <c r="EC303" s="202"/>
      <c r="ED303" s="203" t="s">
        <v>10</v>
      </c>
      <c r="EE303" s="203"/>
      <c r="EF303" s="203"/>
      <c r="EG303" s="199" t="s">
        <v>56</v>
      </c>
      <c r="EH303" s="199"/>
      <c r="EI303" s="199"/>
      <c r="EJ303" s="200"/>
      <c r="EK303" s="204" t="s">
        <v>57</v>
      </c>
      <c r="EL303" s="205"/>
      <c r="EM303" s="205"/>
      <c r="EN303" s="205"/>
      <c r="EO303" s="205"/>
      <c r="EP303" s="205"/>
      <c r="EQ303" s="205"/>
      <c r="ER303" s="205"/>
      <c r="ES303" s="205"/>
      <c r="ET303" s="205"/>
      <c r="EU303" s="206"/>
      <c r="EV303" s="204" t="s">
        <v>58</v>
      </c>
      <c r="EW303" s="205"/>
      <c r="EX303" s="205"/>
      <c r="EY303" s="205"/>
      <c r="EZ303" s="205"/>
      <c r="FA303" s="205"/>
      <c r="FB303" s="205"/>
      <c r="FC303" s="205"/>
      <c r="FD303" s="205"/>
      <c r="FE303" s="205"/>
      <c r="FF303" s="205"/>
      <c r="FG303" s="205"/>
    </row>
    <row r="304" spans="1:163" customHeight="1" ht="1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9"/>
      <c r="M304" s="30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31"/>
      <c r="Z304" s="30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31"/>
      <c r="AM304" s="30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31"/>
      <c r="AZ304" s="30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31"/>
      <c r="BM304" s="30"/>
      <c r="BN304" s="216"/>
      <c r="BO304" s="216"/>
      <c r="BP304" s="216"/>
      <c r="BQ304" s="216"/>
      <c r="BR304" s="216"/>
      <c r="BS304" s="216"/>
      <c r="BT304" s="216"/>
      <c r="BU304" s="216"/>
      <c r="BV304" s="216"/>
      <c r="BW304" s="216"/>
      <c r="BX304" s="216"/>
      <c r="BY304" s="31"/>
      <c r="BZ304" s="207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9"/>
      <c r="CM304" s="187" t="s">
        <v>59</v>
      </c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9"/>
      <c r="CY304" s="187" t="s">
        <v>60</v>
      </c>
      <c r="CZ304" s="188"/>
      <c r="DA304" s="188"/>
      <c r="DB304" s="188"/>
      <c r="DC304" s="188"/>
      <c r="DD304" s="188"/>
      <c r="DE304" s="188"/>
      <c r="DF304" s="189"/>
      <c r="DG304" s="193" t="s">
        <v>61</v>
      </c>
      <c r="DH304" s="194"/>
      <c r="DI304" s="194"/>
      <c r="DJ304" s="194"/>
      <c r="DK304" s="194"/>
      <c r="DL304" s="194"/>
      <c r="DM304" s="194"/>
      <c r="DN304" s="194"/>
      <c r="DO304" s="194"/>
      <c r="DP304" s="195"/>
      <c r="DQ304" s="193" t="s">
        <v>62</v>
      </c>
      <c r="DR304" s="194"/>
      <c r="DS304" s="194"/>
      <c r="DT304" s="194"/>
      <c r="DU304" s="194"/>
      <c r="DV304" s="194"/>
      <c r="DW304" s="194"/>
      <c r="DX304" s="194"/>
      <c r="DY304" s="194"/>
      <c r="DZ304" s="195"/>
      <c r="EA304" s="193" t="s">
        <v>63</v>
      </c>
      <c r="EB304" s="194"/>
      <c r="EC304" s="194"/>
      <c r="ED304" s="194"/>
      <c r="EE304" s="194"/>
      <c r="EF304" s="194"/>
      <c r="EG304" s="194"/>
      <c r="EH304" s="194"/>
      <c r="EI304" s="194"/>
      <c r="EJ304" s="195"/>
      <c r="EK304" s="207"/>
      <c r="EL304" s="208"/>
      <c r="EM304" s="208"/>
      <c r="EN304" s="208"/>
      <c r="EO304" s="208"/>
      <c r="EP304" s="208"/>
      <c r="EQ304" s="208"/>
      <c r="ER304" s="208"/>
      <c r="ES304" s="208"/>
      <c r="ET304" s="208"/>
      <c r="EU304" s="209"/>
      <c r="EV304" s="207"/>
      <c r="EW304" s="208"/>
      <c r="EX304" s="208"/>
      <c r="EY304" s="208"/>
      <c r="EZ304" s="208"/>
      <c r="FA304" s="208"/>
      <c r="FB304" s="208"/>
      <c r="FC304" s="208"/>
      <c r="FD304" s="208"/>
      <c r="FE304" s="208"/>
      <c r="FF304" s="208"/>
      <c r="FG304" s="208"/>
    </row>
    <row r="305" spans="1:163" customHeight="1" ht="18.7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2"/>
      <c r="M305" s="196" t="s">
        <v>64</v>
      </c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8"/>
      <c r="Z305" s="196" t="s">
        <v>64</v>
      </c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7"/>
      <c r="AL305" s="198"/>
      <c r="AM305" s="196" t="s">
        <v>64</v>
      </c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8"/>
      <c r="AZ305" s="196" t="s">
        <v>64</v>
      </c>
      <c r="BA305" s="197"/>
      <c r="BB305" s="197"/>
      <c r="BC305" s="197"/>
      <c r="BD305" s="197"/>
      <c r="BE305" s="197"/>
      <c r="BF305" s="197"/>
      <c r="BG305" s="197"/>
      <c r="BH305" s="197"/>
      <c r="BI305" s="197"/>
      <c r="BJ305" s="197"/>
      <c r="BK305" s="197"/>
      <c r="BL305" s="198"/>
      <c r="BM305" s="196" t="s">
        <v>64</v>
      </c>
      <c r="BN305" s="197"/>
      <c r="BO305" s="197"/>
      <c r="BP305" s="197"/>
      <c r="BQ305" s="197"/>
      <c r="BR305" s="197"/>
      <c r="BS305" s="197"/>
      <c r="BT305" s="197"/>
      <c r="BU305" s="197"/>
      <c r="BV305" s="197"/>
      <c r="BW305" s="197"/>
      <c r="BX305" s="197"/>
      <c r="BY305" s="198"/>
      <c r="BZ305" s="210"/>
      <c r="CA305" s="211"/>
      <c r="CB305" s="211"/>
      <c r="CC305" s="211"/>
      <c r="CD305" s="211"/>
      <c r="CE305" s="211"/>
      <c r="CF305" s="211"/>
      <c r="CG305" s="211"/>
      <c r="CH305" s="211"/>
      <c r="CI305" s="211"/>
      <c r="CJ305" s="211"/>
      <c r="CK305" s="211"/>
      <c r="CL305" s="212"/>
      <c r="CM305" s="190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2"/>
      <c r="CY305" s="190"/>
      <c r="CZ305" s="191"/>
      <c r="DA305" s="191"/>
      <c r="DB305" s="191"/>
      <c r="DC305" s="191"/>
      <c r="DD305" s="191"/>
      <c r="DE305" s="191"/>
      <c r="DF305" s="192"/>
      <c r="DG305" s="196"/>
      <c r="DH305" s="197"/>
      <c r="DI305" s="197"/>
      <c r="DJ305" s="197"/>
      <c r="DK305" s="197"/>
      <c r="DL305" s="197"/>
      <c r="DM305" s="197"/>
      <c r="DN305" s="197"/>
      <c r="DO305" s="197"/>
      <c r="DP305" s="198"/>
      <c r="DQ305" s="196"/>
      <c r="DR305" s="197"/>
      <c r="DS305" s="197"/>
      <c r="DT305" s="197"/>
      <c r="DU305" s="197"/>
      <c r="DV305" s="197"/>
      <c r="DW305" s="197"/>
      <c r="DX305" s="197"/>
      <c r="DY305" s="197"/>
      <c r="DZ305" s="198"/>
      <c r="EA305" s="196"/>
      <c r="EB305" s="197"/>
      <c r="EC305" s="197"/>
      <c r="ED305" s="197"/>
      <c r="EE305" s="197"/>
      <c r="EF305" s="197"/>
      <c r="EG305" s="197"/>
      <c r="EH305" s="197"/>
      <c r="EI305" s="197"/>
      <c r="EJ305" s="198"/>
      <c r="EK305" s="210"/>
      <c r="EL305" s="211"/>
      <c r="EM305" s="211"/>
      <c r="EN305" s="211"/>
      <c r="EO305" s="211"/>
      <c r="EP305" s="211"/>
      <c r="EQ305" s="211"/>
      <c r="ER305" s="211"/>
      <c r="ES305" s="211"/>
      <c r="ET305" s="211"/>
      <c r="EU305" s="212"/>
      <c r="EV305" s="210"/>
      <c r="EW305" s="211"/>
      <c r="EX305" s="211"/>
      <c r="EY305" s="211"/>
      <c r="EZ305" s="211"/>
      <c r="FA305" s="211"/>
      <c r="FB305" s="211"/>
      <c r="FC305" s="211"/>
      <c r="FD305" s="211"/>
      <c r="FE305" s="211"/>
      <c r="FF305" s="211"/>
      <c r="FG305" s="211"/>
    </row>
    <row r="306" spans="1:163" customHeight="1" ht="12">
      <c r="A306" s="185">
        <v>1</v>
      </c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6"/>
      <c r="M306" s="184">
        <v>2</v>
      </c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6"/>
      <c r="Z306" s="184">
        <v>3</v>
      </c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6"/>
      <c r="AM306" s="184">
        <v>4</v>
      </c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6"/>
      <c r="AZ306" s="184">
        <v>5</v>
      </c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6"/>
      <c r="BM306" s="184">
        <v>6</v>
      </c>
      <c r="BN306" s="185"/>
      <c r="BO306" s="185"/>
      <c r="BP306" s="185"/>
      <c r="BQ306" s="185"/>
      <c r="BR306" s="185"/>
      <c r="BS306" s="185"/>
      <c r="BT306" s="185"/>
      <c r="BU306" s="185"/>
      <c r="BV306" s="185"/>
      <c r="BW306" s="185"/>
      <c r="BX306" s="185"/>
      <c r="BY306" s="186"/>
      <c r="BZ306" s="184">
        <v>7</v>
      </c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6"/>
      <c r="CM306" s="184">
        <v>8</v>
      </c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6"/>
      <c r="CY306" s="184">
        <v>9</v>
      </c>
      <c r="CZ306" s="185"/>
      <c r="DA306" s="185"/>
      <c r="DB306" s="185"/>
      <c r="DC306" s="185"/>
      <c r="DD306" s="185"/>
      <c r="DE306" s="185"/>
      <c r="DF306" s="186"/>
      <c r="DG306" s="184">
        <v>10</v>
      </c>
      <c r="DH306" s="185"/>
      <c r="DI306" s="185"/>
      <c r="DJ306" s="185"/>
      <c r="DK306" s="185"/>
      <c r="DL306" s="185"/>
      <c r="DM306" s="185"/>
      <c r="DN306" s="185"/>
      <c r="DO306" s="185"/>
      <c r="DP306" s="186"/>
      <c r="DQ306" s="184">
        <v>11</v>
      </c>
      <c r="DR306" s="185"/>
      <c r="DS306" s="185"/>
      <c r="DT306" s="185"/>
      <c r="DU306" s="185"/>
      <c r="DV306" s="185"/>
      <c r="DW306" s="185"/>
      <c r="DX306" s="185"/>
      <c r="DY306" s="185"/>
      <c r="DZ306" s="186"/>
      <c r="EA306" s="184">
        <v>12</v>
      </c>
      <c r="EB306" s="185"/>
      <c r="EC306" s="185"/>
      <c r="ED306" s="185"/>
      <c r="EE306" s="185"/>
      <c r="EF306" s="185"/>
      <c r="EG306" s="185"/>
      <c r="EH306" s="185"/>
      <c r="EI306" s="185"/>
      <c r="EJ306" s="186"/>
      <c r="EK306" s="181">
        <v>13</v>
      </c>
      <c r="EL306" s="182"/>
      <c r="EM306" s="182"/>
      <c r="EN306" s="182"/>
      <c r="EO306" s="182"/>
      <c r="EP306" s="182"/>
      <c r="EQ306" s="182"/>
      <c r="ER306" s="182"/>
      <c r="ES306" s="182"/>
      <c r="ET306" s="182"/>
      <c r="EU306" s="183"/>
      <c r="EV306" s="181">
        <v>14</v>
      </c>
      <c r="EW306" s="182"/>
      <c r="EX306" s="182"/>
      <c r="EY306" s="182"/>
      <c r="EZ306" s="182"/>
      <c r="FA306" s="182"/>
      <c r="FB306" s="182"/>
      <c r="FC306" s="182"/>
      <c r="FD306" s="182"/>
      <c r="FE306" s="182"/>
      <c r="FF306" s="182"/>
      <c r="FG306" s="182"/>
    </row>
    <row r="307" spans="1:163" customHeight="1" ht="52.5">
      <c r="A307" s="94" t="s">
        <v>191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5"/>
      <c r="M307" s="98" t="s">
        <v>192</v>
      </c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100"/>
      <c r="Z307" s="129" t="s">
        <v>66</v>
      </c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1"/>
      <c r="AM307" s="104" t="s">
        <v>66</v>
      </c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6"/>
      <c r="AZ307" s="104" t="s">
        <v>66</v>
      </c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6"/>
      <c r="BM307" s="104" t="s">
        <v>66</v>
      </c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  <c r="BY307" s="106"/>
      <c r="BZ307" s="107" t="s">
        <v>193</v>
      </c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9"/>
      <c r="CM307" s="110" t="s">
        <v>71</v>
      </c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2"/>
      <c r="CY307" s="113" t="s">
        <v>72</v>
      </c>
      <c r="CZ307" s="114"/>
      <c r="DA307" s="114"/>
      <c r="DB307" s="114"/>
      <c r="DC307" s="114"/>
      <c r="DD307" s="114"/>
      <c r="DE307" s="114"/>
      <c r="DF307" s="115"/>
      <c r="DG307" s="89">
        <v>100</v>
      </c>
      <c r="DH307" s="90"/>
      <c r="DI307" s="90"/>
      <c r="DJ307" s="90"/>
      <c r="DK307" s="90"/>
      <c r="DL307" s="90"/>
      <c r="DM307" s="90"/>
      <c r="DN307" s="90"/>
      <c r="DO307" s="90"/>
      <c r="DP307" s="91"/>
      <c r="DQ307" s="89">
        <v>100</v>
      </c>
      <c r="DR307" s="90"/>
      <c r="DS307" s="90"/>
      <c r="DT307" s="90"/>
      <c r="DU307" s="90"/>
      <c r="DV307" s="90"/>
      <c r="DW307" s="90"/>
      <c r="DX307" s="90"/>
      <c r="DY307" s="90"/>
      <c r="DZ307" s="91"/>
      <c r="EA307" s="89">
        <v>100</v>
      </c>
      <c r="EB307" s="90"/>
      <c r="EC307" s="90"/>
      <c r="ED307" s="90"/>
      <c r="EE307" s="90"/>
      <c r="EF307" s="90"/>
      <c r="EG307" s="90"/>
      <c r="EH307" s="90"/>
      <c r="EI307" s="90"/>
      <c r="EJ307" s="91"/>
      <c r="EK307" s="89">
        <v>10</v>
      </c>
      <c r="EL307" s="90"/>
      <c r="EM307" s="90"/>
      <c r="EN307" s="90"/>
      <c r="EO307" s="90"/>
      <c r="EP307" s="90"/>
      <c r="EQ307" s="90"/>
      <c r="ER307" s="90"/>
      <c r="ES307" s="90"/>
      <c r="ET307" s="90"/>
      <c r="EU307" s="91"/>
      <c r="EV307" s="92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</row>
    <row r="308" spans="1:163" customHeight="1" ht="69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7"/>
      <c r="M308" s="101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3"/>
      <c r="Z308" s="129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1"/>
      <c r="AM308" s="104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6"/>
      <c r="AZ308" s="104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6"/>
      <c r="BM308" s="104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7" t="s">
        <v>194</v>
      </c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9"/>
      <c r="CM308" s="110" t="s">
        <v>71</v>
      </c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2"/>
      <c r="CY308" s="113" t="s">
        <v>72</v>
      </c>
      <c r="CZ308" s="114"/>
      <c r="DA308" s="114"/>
      <c r="DB308" s="114"/>
      <c r="DC308" s="114"/>
      <c r="DD308" s="114"/>
      <c r="DE308" s="114"/>
      <c r="DF308" s="115"/>
      <c r="DG308" s="89">
        <v>100</v>
      </c>
      <c r="DH308" s="90"/>
      <c r="DI308" s="90"/>
      <c r="DJ308" s="90"/>
      <c r="DK308" s="90"/>
      <c r="DL308" s="90"/>
      <c r="DM308" s="90"/>
      <c r="DN308" s="90"/>
      <c r="DO308" s="90"/>
      <c r="DP308" s="91"/>
      <c r="DQ308" s="89">
        <v>100</v>
      </c>
      <c r="DR308" s="90"/>
      <c r="DS308" s="90"/>
      <c r="DT308" s="90"/>
      <c r="DU308" s="90"/>
      <c r="DV308" s="90"/>
      <c r="DW308" s="90"/>
      <c r="DX308" s="90"/>
      <c r="DY308" s="90"/>
      <c r="DZ308" s="91"/>
      <c r="EA308" s="89">
        <v>100</v>
      </c>
      <c r="EB308" s="90"/>
      <c r="EC308" s="90"/>
      <c r="ED308" s="90"/>
      <c r="EE308" s="90"/>
      <c r="EF308" s="90"/>
      <c r="EG308" s="90"/>
      <c r="EH308" s="90"/>
      <c r="EI308" s="90"/>
      <c r="EJ308" s="91"/>
      <c r="EK308" s="89">
        <v>10</v>
      </c>
      <c r="EL308" s="90"/>
      <c r="EM308" s="90"/>
      <c r="EN308" s="90"/>
      <c r="EO308" s="90"/>
      <c r="EP308" s="90"/>
      <c r="EQ308" s="90"/>
      <c r="ER308" s="90"/>
      <c r="ES308" s="90"/>
      <c r="ET308" s="90"/>
      <c r="EU308" s="91"/>
      <c r="EV308" s="92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</row>
    <row r="309" spans="1:163" customHeight="1" ht="12">
      <c r="AZ309" s="6"/>
      <c r="BA309" s="6"/>
      <c r="BB309" s="6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</row>
    <row r="310" spans="1:163" customHeight="1" ht="12">
      <c r="A310" s="7" t="s">
        <v>185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2" spans="1:163" customHeight="1" ht="12">
      <c r="A312" s="169" t="s">
        <v>45</v>
      </c>
      <c r="B312" s="169"/>
      <c r="C312" s="169"/>
      <c r="D312" s="169"/>
      <c r="E312" s="169"/>
      <c r="F312" s="169"/>
      <c r="G312" s="169"/>
      <c r="H312" s="169"/>
      <c r="I312" s="169"/>
      <c r="J312" s="170"/>
      <c r="K312" s="164" t="s">
        <v>179</v>
      </c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80"/>
      <c r="AR312" s="164" t="s">
        <v>186</v>
      </c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80"/>
      <c r="BN312" s="164" t="s">
        <v>187</v>
      </c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80"/>
      <c r="CN312" s="164" t="s">
        <v>188</v>
      </c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5"/>
      <c r="DF312" s="165"/>
      <c r="DG312" s="165"/>
      <c r="DH312" s="165"/>
      <c r="DI312" s="165"/>
      <c r="DJ312" s="165"/>
      <c r="DK312" s="165"/>
      <c r="DL312" s="165"/>
      <c r="DM312" s="165"/>
      <c r="DN312" s="180"/>
      <c r="DO312" s="164" t="s">
        <v>81</v>
      </c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165"/>
      <c r="EK312" s="165"/>
      <c r="EL312" s="165"/>
      <c r="EM312" s="165"/>
      <c r="EN312" s="165"/>
      <c r="EO312" s="180"/>
      <c r="EP312" s="164" t="s">
        <v>82</v>
      </c>
      <c r="EQ312" s="165"/>
      <c r="ER312" s="165"/>
      <c r="ES312" s="165"/>
      <c r="ET312" s="165"/>
      <c r="EU312" s="165"/>
      <c r="EV312" s="165"/>
      <c r="EW312" s="165"/>
      <c r="EX312" s="165"/>
      <c r="EY312" s="165"/>
      <c r="EZ312" s="165"/>
      <c r="FA312" s="165"/>
      <c r="FB312" s="165"/>
      <c r="FC312" s="165"/>
      <c r="FD312" s="165"/>
      <c r="FE312" s="165"/>
      <c r="FF312" s="165"/>
      <c r="FG312" s="165"/>
    </row>
    <row r="313" spans="1:163" customHeight="1" ht="12">
      <c r="A313" s="172"/>
      <c r="B313" s="172"/>
      <c r="C313" s="172"/>
      <c r="D313" s="172"/>
      <c r="E313" s="172"/>
      <c r="F313" s="172"/>
      <c r="G313" s="172"/>
      <c r="H313" s="172"/>
      <c r="I313" s="172"/>
      <c r="J313" s="173"/>
      <c r="K313" s="35"/>
      <c r="L313" s="166" t="s">
        <v>51</v>
      </c>
      <c r="M313" s="166"/>
      <c r="N313" s="166"/>
      <c r="O313" s="166"/>
      <c r="P313" s="166"/>
      <c r="Q313" s="166"/>
      <c r="R313" s="166"/>
      <c r="S313" s="166"/>
      <c r="T313" s="166"/>
      <c r="U313" s="34"/>
      <c r="V313" s="35"/>
      <c r="W313" s="166" t="s">
        <v>52</v>
      </c>
      <c r="X313" s="166"/>
      <c r="Y313" s="166"/>
      <c r="Z313" s="166"/>
      <c r="AA313" s="166"/>
      <c r="AB313" s="166"/>
      <c r="AC313" s="166"/>
      <c r="AD313" s="166"/>
      <c r="AE313" s="166"/>
      <c r="AF313" s="34"/>
      <c r="AG313" s="35"/>
      <c r="AH313" s="166" t="s">
        <v>53</v>
      </c>
      <c r="AI313" s="166"/>
      <c r="AJ313" s="166"/>
      <c r="AK313" s="166"/>
      <c r="AL313" s="166"/>
      <c r="AM313" s="166"/>
      <c r="AN313" s="166"/>
      <c r="AO313" s="166"/>
      <c r="AP313" s="166"/>
      <c r="AQ313" s="34"/>
      <c r="AR313" s="35"/>
      <c r="AS313" s="166" t="s">
        <v>51</v>
      </c>
      <c r="AT313" s="166"/>
      <c r="AU313" s="166"/>
      <c r="AV313" s="166"/>
      <c r="AW313" s="166"/>
      <c r="AX313" s="166"/>
      <c r="AY313" s="166"/>
      <c r="AZ313" s="166"/>
      <c r="BA313" s="166"/>
      <c r="BB313" s="34"/>
      <c r="BC313" s="35"/>
      <c r="BD313" s="166" t="s">
        <v>52</v>
      </c>
      <c r="BE313" s="166"/>
      <c r="BF313" s="166"/>
      <c r="BG313" s="166"/>
      <c r="BH313" s="166"/>
      <c r="BI313" s="166"/>
      <c r="BJ313" s="166"/>
      <c r="BK313" s="166"/>
      <c r="BL313" s="166"/>
      <c r="BM313" s="34"/>
      <c r="BN313" s="168" t="s">
        <v>83</v>
      </c>
      <c r="BO313" s="169"/>
      <c r="BP313" s="169"/>
      <c r="BQ313" s="169"/>
      <c r="BR313" s="169"/>
      <c r="BS313" s="169"/>
      <c r="BT313" s="169"/>
      <c r="BU313" s="169"/>
      <c r="BV313" s="169"/>
      <c r="BW313" s="170"/>
      <c r="BX313" s="177" t="s">
        <v>55</v>
      </c>
      <c r="BY313" s="178"/>
      <c r="BZ313" s="178"/>
      <c r="CA313" s="178"/>
      <c r="CB313" s="178"/>
      <c r="CC313" s="178"/>
      <c r="CD313" s="178"/>
      <c r="CE313" s="178"/>
      <c r="CF313" s="178"/>
      <c r="CG313" s="178"/>
      <c r="CH313" s="178"/>
      <c r="CI313" s="178"/>
      <c r="CJ313" s="178"/>
      <c r="CK313" s="178"/>
      <c r="CL313" s="178"/>
      <c r="CM313" s="179"/>
      <c r="CN313" s="122">
        <v>20</v>
      </c>
      <c r="CO313" s="123"/>
      <c r="CP313" s="123"/>
      <c r="CQ313" s="124" t="s">
        <v>6</v>
      </c>
      <c r="CR313" s="124"/>
      <c r="CS313" s="125" t="s">
        <v>56</v>
      </c>
      <c r="CT313" s="125"/>
      <c r="CU313" s="125"/>
      <c r="CV313" s="126"/>
      <c r="CW313" s="122">
        <v>20</v>
      </c>
      <c r="CX313" s="123"/>
      <c r="CY313" s="123"/>
      <c r="CZ313" s="124" t="s">
        <v>8</v>
      </c>
      <c r="DA313" s="124"/>
      <c r="DB313" s="125" t="s">
        <v>56</v>
      </c>
      <c r="DC313" s="125"/>
      <c r="DD313" s="125"/>
      <c r="DE313" s="126"/>
      <c r="DF313" s="122">
        <v>20</v>
      </c>
      <c r="DG313" s="123"/>
      <c r="DH313" s="123"/>
      <c r="DI313" s="124" t="s">
        <v>10</v>
      </c>
      <c r="DJ313" s="124"/>
      <c r="DK313" s="125" t="s">
        <v>56</v>
      </c>
      <c r="DL313" s="125"/>
      <c r="DM313" s="125"/>
      <c r="DN313" s="126"/>
      <c r="DO313" s="122">
        <v>20</v>
      </c>
      <c r="DP313" s="123"/>
      <c r="DQ313" s="123"/>
      <c r="DR313" s="124" t="s">
        <v>6</v>
      </c>
      <c r="DS313" s="124"/>
      <c r="DT313" s="125" t="s">
        <v>56</v>
      </c>
      <c r="DU313" s="125"/>
      <c r="DV313" s="125"/>
      <c r="DW313" s="126"/>
      <c r="DX313" s="122">
        <v>20</v>
      </c>
      <c r="DY313" s="123"/>
      <c r="DZ313" s="123"/>
      <c r="EA313" s="124" t="s">
        <v>8</v>
      </c>
      <c r="EB313" s="124"/>
      <c r="EC313" s="125" t="s">
        <v>56</v>
      </c>
      <c r="ED313" s="125"/>
      <c r="EE313" s="125"/>
      <c r="EF313" s="126"/>
      <c r="EG313" s="122">
        <v>20</v>
      </c>
      <c r="EH313" s="123"/>
      <c r="EI313" s="123"/>
      <c r="EJ313" s="124" t="s">
        <v>10</v>
      </c>
      <c r="EK313" s="124"/>
      <c r="EL313" s="125" t="s">
        <v>56</v>
      </c>
      <c r="EM313" s="125"/>
      <c r="EN313" s="125"/>
      <c r="EO313" s="126"/>
      <c r="EP313" s="152" t="s">
        <v>84</v>
      </c>
      <c r="EQ313" s="153"/>
      <c r="ER313" s="153"/>
      <c r="ES313" s="153"/>
      <c r="ET313" s="153"/>
      <c r="EU313" s="153"/>
      <c r="EV313" s="153"/>
      <c r="EW313" s="153"/>
      <c r="EX313" s="154"/>
      <c r="EY313" s="152" t="s">
        <v>85</v>
      </c>
      <c r="EZ313" s="153"/>
      <c r="FA313" s="153"/>
      <c r="FB313" s="153"/>
      <c r="FC313" s="153"/>
      <c r="FD313" s="153"/>
      <c r="FE313" s="153"/>
      <c r="FF313" s="153"/>
      <c r="FG313" s="153"/>
    </row>
    <row r="314" spans="1:163" customHeight="1" ht="12">
      <c r="A314" s="172"/>
      <c r="B314" s="172"/>
      <c r="C314" s="172"/>
      <c r="D314" s="172"/>
      <c r="E314" s="172"/>
      <c r="F314" s="172"/>
      <c r="G314" s="172"/>
      <c r="H314" s="172"/>
      <c r="I314" s="172"/>
      <c r="J314" s="173"/>
      <c r="K314" s="37"/>
      <c r="L314" s="167"/>
      <c r="M314" s="167"/>
      <c r="N314" s="167"/>
      <c r="O314" s="167"/>
      <c r="P314" s="167"/>
      <c r="Q314" s="167"/>
      <c r="R314" s="167"/>
      <c r="S314" s="167"/>
      <c r="T314" s="167"/>
      <c r="U314" s="38"/>
      <c r="V314" s="3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38"/>
      <c r="AG314" s="3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38"/>
      <c r="AR314" s="3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38"/>
      <c r="BC314" s="3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38"/>
      <c r="BN314" s="171"/>
      <c r="BO314" s="172"/>
      <c r="BP314" s="172"/>
      <c r="BQ314" s="172"/>
      <c r="BR314" s="172"/>
      <c r="BS314" s="172"/>
      <c r="BT314" s="172"/>
      <c r="BU314" s="172"/>
      <c r="BV314" s="172"/>
      <c r="BW314" s="173"/>
      <c r="BX314" s="158" t="s">
        <v>86</v>
      </c>
      <c r="BY314" s="159"/>
      <c r="BZ314" s="159"/>
      <c r="CA314" s="159"/>
      <c r="CB314" s="159"/>
      <c r="CC314" s="159"/>
      <c r="CD314" s="159"/>
      <c r="CE314" s="159"/>
      <c r="CF314" s="160"/>
      <c r="CG314" s="158" t="s">
        <v>60</v>
      </c>
      <c r="CH314" s="159"/>
      <c r="CI314" s="159"/>
      <c r="CJ314" s="159"/>
      <c r="CK314" s="159"/>
      <c r="CL314" s="159"/>
      <c r="CM314" s="160"/>
      <c r="CN314" s="155" t="s">
        <v>87</v>
      </c>
      <c r="CO314" s="156"/>
      <c r="CP314" s="156"/>
      <c r="CQ314" s="156"/>
      <c r="CR314" s="156"/>
      <c r="CS314" s="156"/>
      <c r="CT314" s="156"/>
      <c r="CU314" s="156"/>
      <c r="CV314" s="157"/>
      <c r="CW314" s="155" t="s">
        <v>62</v>
      </c>
      <c r="CX314" s="156"/>
      <c r="CY314" s="156"/>
      <c r="CZ314" s="156"/>
      <c r="DA314" s="156"/>
      <c r="DB314" s="156"/>
      <c r="DC314" s="156"/>
      <c r="DD314" s="156"/>
      <c r="DE314" s="157"/>
      <c r="DF314" s="155" t="s">
        <v>63</v>
      </c>
      <c r="DG314" s="156"/>
      <c r="DH314" s="156"/>
      <c r="DI314" s="156"/>
      <c r="DJ314" s="156"/>
      <c r="DK314" s="156"/>
      <c r="DL314" s="156"/>
      <c r="DM314" s="156"/>
      <c r="DN314" s="157"/>
      <c r="DO314" s="155" t="s">
        <v>87</v>
      </c>
      <c r="DP314" s="156"/>
      <c r="DQ314" s="156"/>
      <c r="DR314" s="156"/>
      <c r="DS314" s="156"/>
      <c r="DT314" s="156"/>
      <c r="DU314" s="156"/>
      <c r="DV314" s="156"/>
      <c r="DW314" s="157"/>
      <c r="DX314" s="155" t="s">
        <v>62</v>
      </c>
      <c r="DY314" s="156"/>
      <c r="DZ314" s="156"/>
      <c r="EA314" s="156"/>
      <c r="EB314" s="156"/>
      <c r="EC314" s="156"/>
      <c r="ED314" s="156"/>
      <c r="EE314" s="156"/>
      <c r="EF314" s="157"/>
      <c r="EG314" s="155" t="s">
        <v>63</v>
      </c>
      <c r="EH314" s="156"/>
      <c r="EI314" s="156"/>
      <c r="EJ314" s="156"/>
      <c r="EK314" s="156"/>
      <c r="EL314" s="156"/>
      <c r="EM314" s="156"/>
      <c r="EN314" s="156"/>
      <c r="EO314" s="157"/>
      <c r="EP314" s="155"/>
      <c r="EQ314" s="156"/>
      <c r="ER314" s="156"/>
      <c r="ES314" s="156"/>
      <c r="ET314" s="156"/>
      <c r="EU314" s="156"/>
      <c r="EV314" s="156"/>
      <c r="EW314" s="156"/>
      <c r="EX314" s="157"/>
      <c r="EY314" s="155"/>
      <c r="EZ314" s="156"/>
      <c r="FA314" s="156"/>
      <c r="FB314" s="156"/>
      <c r="FC314" s="156"/>
      <c r="FD314" s="156"/>
      <c r="FE314" s="156"/>
      <c r="FF314" s="156"/>
      <c r="FG314" s="156"/>
    </row>
    <row r="315" spans="1:163" customHeight="1" ht="21">
      <c r="A315" s="175"/>
      <c r="B315" s="175"/>
      <c r="C315" s="175"/>
      <c r="D315" s="175"/>
      <c r="E315" s="175"/>
      <c r="F315" s="175"/>
      <c r="G315" s="175"/>
      <c r="H315" s="175"/>
      <c r="I315" s="175"/>
      <c r="J315" s="176"/>
      <c r="K315" s="149" t="s">
        <v>64</v>
      </c>
      <c r="L315" s="150"/>
      <c r="M315" s="150"/>
      <c r="N315" s="150"/>
      <c r="O315" s="150"/>
      <c r="P315" s="150"/>
      <c r="Q315" s="150"/>
      <c r="R315" s="150"/>
      <c r="S315" s="150"/>
      <c r="T315" s="150"/>
      <c r="U315" s="151"/>
      <c r="V315" s="149" t="s">
        <v>64</v>
      </c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1"/>
      <c r="AG315" s="149" t="s">
        <v>64</v>
      </c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1"/>
      <c r="AR315" s="149" t="s">
        <v>64</v>
      </c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1"/>
      <c r="BC315" s="149" t="s">
        <v>64</v>
      </c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1"/>
      <c r="BN315" s="174"/>
      <c r="BO315" s="175"/>
      <c r="BP315" s="175"/>
      <c r="BQ315" s="175"/>
      <c r="BR315" s="175"/>
      <c r="BS315" s="175"/>
      <c r="BT315" s="175"/>
      <c r="BU315" s="175"/>
      <c r="BV315" s="175"/>
      <c r="BW315" s="176"/>
      <c r="BX315" s="161"/>
      <c r="BY315" s="162"/>
      <c r="BZ315" s="162"/>
      <c r="CA315" s="162"/>
      <c r="CB315" s="162"/>
      <c r="CC315" s="162"/>
      <c r="CD315" s="162"/>
      <c r="CE315" s="162"/>
      <c r="CF315" s="163"/>
      <c r="CG315" s="161"/>
      <c r="CH315" s="162"/>
      <c r="CI315" s="162"/>
      <c r="CJ315" s="162"/>
      <c r="CK315" s="162"/>
      <c r="CL315" s="162"/>
      <c r="CM315" s="163"/>
      <c r="CN315" s="149"/>
      <c r="CO315" s="150"/>
      <c r="CP315" s="150"/>
      <c r="CQ315" s="150"/>
      <c r="CR315" s="150"/>
      <c r="CS315" s="150"/>
      <c r="CT315" s="150"/>
      <c r="CU315" s="150"/>
      <c r="CV315" s="151"/>
      <c r="CW315" s="149"/>
      <c r="CX315" s="150"/>
      <c r="CY315" s="150"/>
      <c r="CZ315" s="150"/>
      <c r="DA315" s="150"/>
      <c r="DB315" s="150"/>
      <c r="DC315" s="150"/>
      <c r="DD315" s="150"/>
      <c r="DE315" s="151"/>
      <c r="DF315" s="149"/>
      <c r="DG315" s="150"/>
      <c r="DH315" s="150"/>
      <c r="DI315" s="150"/>
      <c r="DJ315" s="150"/>
      <c r="DK315" s="150"/>
      <c r="DL315" s="150"/>
      <c r="DM315" s="150"/>
      <c r="DN315" s="151"/>
      <c r="DO315" s="149"/>
      <c r="DP315" s="150"/>
      <c r="DQ315" s="150"/>
      <c r="DR315" s="150"/>
      <c r="DS315" s="150"/>
      <c r="DT315" s="150"/>
      <c r="DU315" s="150"/>
      <c r="DV315" s="150"/>
      <c r="DW315" s="151"/>
      <c r="DX315" s="149"/>
      <c r="DY315" s="150"/>
      <c r="DZ315" s="150"/>
      <c r="EA315" s="150"/>
      <c r="EB315" s="150"/>
      <c r="EC315" s="150"/>
      <c r="ED315" s="150"/>
      <c r="EE315" s="150"/>
      <c r="EF315" s="151"/>
      <c r="EG315" s="149"/>
      <c r="EH315" s="150"/>
      <c r="EI315" s="150"/>
      <c r="EJ315" s="150"/>
      <c r="EK315" s="150"/>
      <c r="EL315" s="150"/>
      <c r="EM315" s="150"/>
      <c r="EN315" s="150"/>
      <c r="EO315" s="151"/>
      <c r="EP315" s="149"/>
      <c r="EQ315" s="150"/>
      <c r="ER315" s="150"/>
      <c r="ES315" s="150"/>
      <c r="ET315" s="150"/>
      <c r="EU315" s="150"/>
      <c r="EV315" s="150"/>
      <c r="EW315" s="150"/>
      <c r="EX315" s="151"/>
      <c r="EY315" s="149"/>
      <c r="EZ315" s="150"/>
      <c r="FA315" s="150"/>
      <c r="FB315" s="150"/>
      <c r="FC315" s="150"/>
      <c r="FD315" s="150"/>
      <c r="FE315" s="150"/>
      <c r="FF315" s="150"/>
      <c r="FG315" s="150"/>
    </row>
    <row r="316" spans="1:163" customHeight="1" ht="12">
      <c r="A316" s="120">
        <v>1</v>
      </c>
      <c r="B316" s="120"/>
      <c r="C316" s="120"/>
      <c r="D316" s="120"/>
      <c r="E316" s="120"/>
      <c r="F316" s="120"/>
      <c r="G316" s="120"/>
      <c r="H316" s="120"/>
      <c r="I316" s="120"/>
      <c r="J316" s="121"/>
      <c r="K316" s="119">
        <v>2</v>
      </c>
      <c r="L316" s="120"/>
      <c r="M316" s="120"/>
      <c r="N316" s="120"/>
      <c r="O316" s="120"/>
      <c r="P316" s="120"/>
      <c r="Q316" s="120"/>
      <c r="R316" s="120"/>
      <c r="S316" s="120"/>
      <c r="T316" s="120"/>
      <c r="U316" s="121"/>
      <c r="V316" s="119">
        <v>3</v>
      </c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1"/>
      <c r="AG316" s="119">
        <v>4</v>
      </c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1"/>
      <c r="AR316" s="119">
        <v>5</v>
      </c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1"/>
      <c r="BC316" s="119">
        <v>6</v>
      </c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1"/>
      <c r="BN316" s="119">
        <v>7</v>
      </c>
      <c r="BO316" s="120"/>
      <c r="BP316" s="120"/>
      <c r="BQ316" s="120"/>
      <c r="BR316" s="120"/>
      <c r="BS316" s="120"/>
      <c r="BT316" s="120"/>
      <c r="BU316" s="120"/>
      <c r="BV316" s="120"/>
      <c r="BW316" s="121"/>
      <c r="BX316" s="119">
        <v>8</v>
      </c>
      <c r="BY316" s="120"/>
      <c r="BZ316" s="120"/>
      <c r="CA316" s="120"/>
      <c r="CB316" s="120"/>
      <c r="CC316" s="120"/>
      <c r="CD316" s="120"/>
      <c r="CE316" s="120"/>
      <c r="CF316" s="121"/>
      <c r="CG316" s="119">
        <v>9</v>
      </c>
      <c r="CH316" s="120"/>
      <c r="CI316" s="120"/>
      <c r="CJ316" s="120"/>
      <c r="CK316" s="120"/>
      <c r="CL316" s="120"/>
      <c r="CM316" s="121"/>
      <c r="CN316" s="119">
        <v>10</v>
      </c>
      <c r="CO316" s="120"/>
      <c r="CP316" s="120"/>
      <c r="CQ316" s="120"/>
      <c r="CR316" s="120"/>
      <c r="CS316" s="120"/>
      <c r="CT316" s="120"/>
      <c r="CU316" s="120"/>
      <c r="CV316" s="121"/>
      <c r="CW316" s="119">
        <v>11</v>
      </c>
      <c r="CX316" s="120"/>
      <c r="CY316" s="120"/>
      <c r="CZ316" s="120"/>
      <c r="DA316" s="120"/>
      <c r="DB316" s="120"/>
      <c r="DC316" s="120"/>
      <c r="DD316" s="120"/>
      <c r="DE316" s="121"/>
      <c r="DF316" s="119">
        <v>12</v>
      </c>
      <c r="DG316" s="120"/>
      <c r="DH316" s="120"/>
      <c r="DI316" s="120"/>
      <c r="DJ316" s="120"/>
      <c r="DK316" s="120"/>
      <c r="DL316" s="120"/>
      <c r="DM316" s="120"/>
      <c r="DN316" s="121"/>
      <c r="DO316" s="119">
        <v>13</v>
      </c>
      <c r="DP316" s="120"/>
      <c r="DQ316" s="120"/>
      <c r="DR316" s="120"/>
      <c r="DS316" s="120"/>
      <c r="DT316" s="120"/>
      <c r="DU316" s="120"/>
      <c r="DV316" s="120"/>
      <c r="DW316" s="121"/>
      <c r="DX316" s="119">
        <v>14</v>
      </c>
      <c r="DY316" s="120"/>
      <c r="DZ316" s="120"/>
      <c r="EA316" s="120"/>
      <c r="EB316" s="120"/>
      <c r="EC316" s="120"/>
      <c r="ED316" s="120"/>
      <c r="EE316" s="120"/>
      <c r="EF316" s="121"/>
      <c r="EG316" s="119">
        <v>15</v>
      </c>
      <c r="EH316" s="120"/>
      <c r="EI316" s="120"/>
      <c r="EJ316" s="120"/>
      <c r="EK316" s="120"/>
      <c r="EL316" s="120"/>
      <c r="EM316" s="120"/>
      <c r="EN316" s="120"/>
      <c r="EO316" s="121"/>
      <c r="EP316" s="146">
        <v>16</v>
      </c>
      <c r="EQ316" s="147"/>
      <c r="ER316" s="147"/>
      <c r="ES316" s="147"/>
      <c r="ET316" s="147"/>
      <c r="EU316" s="147"/>
      <c r="EV316" s="147"/>
      <c r="EW316" s="147"/>
      <c r="EX316" s="148"/>
      <c r="EY316" s="146">
        <v>17</v>
      </c>
      <c r="EZ316" s="147"/>
      <c r="FA316" s="147"/>
      <c r="FB316" s="147"/>
      <c r="FC316" s="147"/>
      <c r="FD316" s="147"/>
      <c r="FE316" s="147"/>
      <c r="FF316" s="147"/>
      <c r="FG316" s="147"/>
    </row>
    <row r="317" spans="1:163" customHeight="1" ht="36">
      <c r="A317" s="378" t="s">
        <v>191</v>
      </c>
      <c r="B317" s="378"/>
      <c r="C317" s="378"/>
      <c r="D317" s="378"/>
      <c r="E317" s="378"/>
      <c r="F317" s="378"/>
      <c r="G317" s="378"/>
      <c r="H317" s="378"/>
      <c r="I317" s="378"/>
      <c r="J317" s="378"/>
      <c r="K317" s="364" t="s">
        <v>195</v>
      </c>
      <c r="L317" s="364"/>
      <c r="M317" s="364"/>
      <c r="N317" s="364"/>
      <c r="O317" s="364"/>
      <c r="P317" s="364"/>
      <c r="Q317" s="364"/>
      <c r="R317" s="364"/>
      <c r="S317" s="364"/>
      <c r="T317" s="364"/>
      <c r="U317" s="364"/>
      <c r="V317" s="140" t="s">
        <v>66</v>
      </c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2"/>
      <c r="AG317" s="116" t="s">
        <v>66</v>
      </c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8"/>
      <c r="AR317" s="116" t="s">
        <v>66</v>
      </c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8"/>
      <c r="BC317" s="116" t="s">
        <v>66</v>
      </c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8"/>
      <c r="BN317" s="137" t="s">
        <v>196</v>
      </c>
      <c r="BO317" s="138"/>
      <c r="BP317" s="138"/>
      <c r="BQ317" s="138"/>
      <c r="BR317" s="138"/>
      <c r="BS317" s="138"/>
      <c r="BT317" s="138"/>
      <c r="BU317" s="138"/>
      <c r="BV317" s="138"/>
      <c r="BW317" s="139"/>
      <c r="BX317" s="140" t="s">
        <v>89</v>
      </c>
      <c r="BY317" s="141"/>
      <c r="BZ317" s="141"/>
      <c r="CA317" s="141"/>
      <c r="CB317" s="141"/>
      <c r="CC317" s="141"/>
      <c r="CD317" s="141"/>
      <c r="CE317" s="141"/>
      <c r="CF317" s="142"/>
      <c r="CG317" s="143" t="s">
        <v>90</v>
      </c>
      <c r="CH317" s="144"/>
      <c r="CI317" s="144"/>
      <c r="CJ317" s="144"/>
      <c r="CK317" s="144"/>
      <c r="CL317" s="144"/>
      <c r="CM317" s="145"/>
      <c r="CN317" s="116">
        <v>214</v>
      </c>
      <c r="CO317" s="117"/>
      <c r="CP317" s="117"/>
      <c r="CQ317" s="117"/>
      <c r="CR317" s="117"/>
      <c r="CS317" s="117"/>
      <c r="CT317" s="117"/>
      <c r="CU317" s="117"/>
      <c r="CV317" s="118"/>
      <c r="CW317" s="116">
        <v>214</v>
      </c>
      <c r="CX317" s="117"/>
      <c r="CY317" s="117"/>
      <c r="CZ317" s="117"/>
      <c r="DA317" s="117"/>
      <c r="DB317" s="117"/>
      <c r="DC317" s="117"/>
      <c r="DD317" s="117"/>
      <c r="DE317" s="118"/>
      <c r="DF317" s="116">
        <v>214</v>
      </c>
      <c r="DG317" s="117"/>
      <c r="DH317" s="117"/>
      <c r="DI317" s="117"/>
      <c r="DJ317" s="117"/>
      <c r="DK317" s="117"/>
      <c r="DL317" s="117"/>
      <c r="DM317" s="117"/>
      <c r="DN317" s="118"/>
      <c r="DO317" s="116" t="s">
        <v>91</v>
      </c>
      <c r="DP317" s="117"/>
      <c r="DQ317" s="117"/>
      <c r="DR317" s="117"/>
      <c r="DS317" s="117"/>
      <c r="DT317" s="117"/>
      <c r="DU317" s="117"/>
      <c r="DV317" s="117"/>
      <c r="DW317" s="118"/>
      <c r="DX317" s="116" t="s">
        <v>91</v>
      </c>
      <c r="DY317" s="117"/>
      <c r="DZ317" s="117"/>
      <c r="EA317" s="117"/>
      <c r="EB317" s="117"/>
      <c r="EC317" s="117"/>
      <c r="ED317" s="117"/>
      <c r="EE317" s="117"/>
      <c r="EF317" s="118"/>
      <c r="EG317" s="116" t="s">
        <v>91</v>
      </c>
      <c r="EH317" s="117"/>
      <c r="EI317" s="117"/>
      <c r="EJ317" s="117"/>
      <c r="EK317" s="117"/>
      <c r="EL317" s="117"/>
      <c r="EM317" s="117"/>
      <c r="EN317" s="117"/>
      <c r="EO317" s="118"/>
      <c r="EP317" s="116"/>
      <c r="EQ317" s="117"/>
      <c r="ER317" s="117"/>
      <c r="ES317" s="117"/>
      <c r="ET317" s="117"/>
      <c r="EU317" s="117"/>
      <c r="EV317" s="117"/>
      <c r="EW317" s="117"/>
      <c r="EX317" s="118"/>
      <c r="EY317" s="127"/>
      <c r="EZ317" s="128"/>
      <c r="FA317" s="128"/>
      <c r="FB317" s="128"/>
      <c r="FC317" s="128"/>
      <c r="FD317" s="128"/>
      <c r="FE317" s="128"/>
      <c r="FF317" s="128"/>
      <c r="FG317" s="128"/>
    </row>
    <row r="318" spans="1:163" customHeight="1" ht="18.7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5"/>
      <c r="BY318" s="55"/>
      <c r="BZ318" s="55"/>
      <c r="CA318" s="55"/>
      <c r="CB318" s="55"/>
      <c r="CC318" s="55"/>
      <c r="CD318" s="55"/>
      <c r="CE318" s="55"/>
      <c r="CF318" s="55"/>
      <c r="CG318" s="56"/>
      <c r="CH318" s="56"/>
      <c r="CI318" s="56"/>
      <c r="CJ318" s="56"/>
      <c r="CK318" s="56"/>
      <c r="CL318" s="56"/>
      <c r="CM318" s="56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9"/>
      <c r="EZ318" s="59"/>
      <c r="FA318" s="59"/>
      <c r="FB318" s="59"/>
      <c r="FC318" s="59"/>
      <c r="FD318" s="59"/>
      <c r="FE318" s="59"/>
      <c r="FF318" s="59"/>
      <c r="FG318" s="59"/>
    </row>
    <row r="319" spans="1:163" customHeight="1" ht="14.25">
      <c r="A319" s="326" t="s">
        <v>197</v>
      </c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6"/>
      <c r="BG319" s="326"/>
      <c r="BH319" s="326"/>
      <c r="BI319" s="326"/>
      <c r="BJ319" s="326"/>
      <c r="BK319" s="326"/>
      <c r="BL319" s="326"/>
      <c r="BM319" s="326"/>
      <c r="BN319" s="326"/>
      <c r="BO319" s="326"/>
      <c r="BP319" s="326"/>
      <c r="BQ319" s="326"/>
      <c r="BR319" s="326"/>
      <c r="BS319" s="326"/>
      <c r="BT319" s="326"/>
      <c r="BU319" s="326"/>
      <c r="BV319" s="326"/>
      <c r="BW319" s="326"/>
      <c r="BX319" s="326"/>
      <c r="BY319" s="326"/>
      <c r="BZ319" s="326"/>
      <c r="CA319" s="326"/>
      <c r="CB319" s="326"/>
      <c r="CC319" s="326"/>
      <c r="CD319" s="326"/>
      <c r="CE319" s="326"/>
      <c r="CF319" s="326"/>
      <c r="CG319" s="326"/>
      <c r="CH319" s="326"/>
      <c r="CI319" s="326"/>
      <c r="CJ319" s="326"/>
      <c r="CK319" s="326"/>
      <c r="CL319" s="326"/>
      <c r="CM319" s="326"/>
      <c r="CN319" s="326"/>
      <c r="CO319" s="326"/>
      <c r="CP319" s="326"/>
      <c r="CQ319" s="326"/>
      <c r="CR319" s="326"/>
      <c r="CS319" s="326"/>
      <c r="CT319" s="326"/>
      <c r="CU319" s="326"/>
      <c r="CV319" s="326"/>
      <c r="CW319" s="326"/>
      <c r="CX319" s="326"/>
      <c r="CY319" s="326"/>
      <c r="CZ319" s="326"/>
      <c r="DA319" s="326"/>
      <c r="DB319" s="326"/>
      <c r="DC319" s="326"/>
      <c r="DD319" s="326"/>
      <c r="DE319" s="326"/>
      <c r="DF319" s="326"/>
      <c r="DG319" s="326"/>
      <c r="DH319" s="326"/>
      <c r="DI319" s="326"/>
      <c r="DJ319" s="326"/>
      <c r="DK319" s="326"/>
      <c r="DL319" s="326"/>
      <c r="DM319" s="326"/>
      <c r="DN319" s="326"/>
      <c r="DO319" s="326"/>
      <c r="DP319" s="326"/>
      <c r="DQ319" s="326"/>
      <c r="DR319" s="326"/>
      <c r="DS319" s="326"/>
      <c r="DT319" s="326"/>
      <c r="DU319" s="326"/>
      <c r="DV319" s="326"/>
      <c r="DW319" s="326"/>
      <c r="DX319" s="326"/>
      <c r="DY319" s="326"/>
      <c r="DZ319" s="326"/>
      <c r="EA319" s="326"/>
      <c r="EB319" s="326"/>
      <c r="EC319" s="326"/>
      <c r="ED319" s="326"/>
      <c r="EE319" s="326"/>
      <c r="EF319" s="326"/>
      <c r="EG319" s="326"/>
      <c r="EH319" s="326"/>
      <c r="EI319" s="326"/>
      <c r="EJ319" s="326"/>
      <c r="EK319" s="326"/>
      <c r="EL319" s="326"/>
      <c r="EM319" s="326"/>
      <c r="EN319" s="326"/>
      <c r="EO319" s="326"/>
      <c r="EP319" s="326"/>
      <c r="EQ319" s="326"/>
      <c r="ER319" s="326"/>
      <c r="ES319" s="326"/>
      <c r="ET319" s="326"/>
      <c r="EU319" s="326"/>
      <c r="EV319" s="326"/>
      <c r="EW319" s="326"/>
      <c r="EX319" s="326"/>
      <c r="EY319" s="326"/>
      <c r="EZ319" s="326"/>
      <c r="FA319" s="326"/>
      <c r="FB319" s="326"/>
      <c r="FC319" s="326"/>
      <c r="FD319" s="326"/>
      <c r="FE319" s="326"/>
      <c r="FF319" s="326"/>
      <c r="FG319" s="326"/>
    </row>
    <row r="320" spans="1:163" customHeight="1" ht="1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1:163" customHeight="1" ht="157.5">
      <c r="A321" s="273" t="s">
        <v>198</v>
      </c>
      <c r="B321" s="273"/>
      <c r="C321" s="273"/>
      <c r="D321" s="273"/>
      <c r="E321" s="273"/>
      <c r="F321" s="273"/>
      <c r="G321" s="273"/>
      <c r="H321" s="273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  <c r="AZ321" s="273"/>
      <c r="BA321" s="273"/>
      <c r="BB321" s="273"/>
      <c r="BC321" s="273"/>
      <c r="BD321" s="273"/>
      <c r="BE321" s="273"/>
      <c r="BF321" s="273"/>
      <c r="BG321" s="273"/>
      <c r="BH321" s="273"/>
      <c r="BI321" s="273"/>
      <c r="BJ321" s="273"/>
      <c r="BK321" s="368" t="s">
        <v>199</v>
      </c>
      <c r="BL321" s="369"/>
      <c r="BM321" s="369"/>
      <c r="BN321" s="369"/>
      <c r="BO321" s="369"/>
      <c r="BP321" s="369"/>
      <c r="BQ321" s="369"/>
      <c r="BR321" s="369"/>
      <c r="BS321" s="369"/>
      <c r="BT321" s="369"/>
      <c r="BU321" s="369"/>
      <c r="BV321" s="369"/>
      <c r="BW321" s="369"/>
      <c r="BX321" s="369"/>
      <c r="BY321" s="369"/>
      <c r="BZ321" s="369"/>
      <c r="CA321" s="369"/>
      <c r="CB321" s="369"/>
      <c r="CC321" s="369"/>
      <c r="CD321" s="369"/>
      <c r="CE321" s="369"/>
      <c r="CF321" s="369"/>
      <c r="CG321" s="369"/>
      <c r="CH321" s="369"/>
      <c r="CI321" s="369"/>
      <c r="CJ321" s="369"/>
      <c r="CK321" s="369"/>
      <c r="CL321" s="369"/>
      <c r="CM321" s="369"/>
      <c r="CN321" s="369"/>
      <c r="CO321" s="369"/>
      <c r="CP321" s="369"/>
      <c r="CQ321" s="369"/>
      <c r="CR321" s="369"/>
      <c r="CS321" s="369"/>
      <c r="CT321" s="369"/>
      <c r="CU321" s="369"/>
      <c r="CV321" s="369"/>
      <c r="CW321" s="369"/>
      <c r="CX321" s="369"/>
      <c r="CY321" s="369"/>
      <c r="CZ321" s="369"/>
      <c r="DA321" s="369"/>
      <c r="DB321" s="369"/>
      <c r="DC321" s="369"/>
      <c r="DD321" s="369"/>
      <c r="DE321" s="369"/>
      <c r="DF321" s="369"/>
      <c r="DG321" s="369"/>
      <c r="DH321" s="369"/>
      <c r="DI321" s="369"/>
      <c r="DJ321" s="369"/>
      <c r="DK321" s="369"/>
      <c r="DL321" s="369"/>
      <c r="DM321" s="369"/>
      <c r="DN321" s="369"/>
      <c r="DO321" s="369"/>
      <c r="DP321" s="369"/>
      <c r="DQ321" s="369"/>
      <c r="DR321" s="369"/>
      <c r="DS321" s="369"/>
      <c r="DT321" s="369"/>
      <c r="DU321" s="369"/>
      <c r="DV321" s="369"/>
      <c r="DW321" s="369"/>
      <c r="DX321" s="369"/>
      <c r="DY321" s="369"/>
      <c r="DZ321" s="369"/>
      <c r="EA321" s="369"/>
      <c r="EB321" s="369"/>
      <c r="EC321" s="369"/>
      <c r="ED321" s="369"/>
      <c r="EE321" s="369"/>
      <c r="EF321" s="369"/>
      <c r="EG321" s="369"/>
      <c r="EH321" s="369"/>
      <c r="EI321" s="369"/>
      <c r="EJ321" s="369"/>
      <c r="EK321" s="369"/>
      <c r="EL321" s="369"/>
      <c r="EM321" s="369"/>
      <c r="EN321" s="369"/>
      <c r="EO321" s="369"/>
      <c r="EP321" s="369"/>
      <c r="EQ321" s="369"/>
      <c r="ER321" s="369"/>
      <c r="ES321" s="369"/>
      <c r="ET321" s="369"/>
      <c r="EU321" s="369"/>
      <c r="EV321" s="369"/>
      <c r="EW321" s="369"/>
      <c r="EX321" s="369"/>
      <c r="EY321" s="369"/>
      <c r="EZ321" s="369"/>
      <c r="FA321" s="369"/>
      <c r="FB321" s="369"/>
      <c r="FC321" s="369"/>
      <c r="FD321" s="369"/>
      <c r="FE321" s="369"/>
      <c r="FF321" s="369"/>
      <c r="FG321" s="369"/>
    </row>
    <row r="322" spans="1:163" customHeight="1" ht="12">
      <c r="A322" s="217" t="s">
        <v>200</v>
      </c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8"/>
      <c r="DZ322" s="218"/>
      <c r="EA322" s="218"/>
      <c r="EB322" s="218"/>
      <c r="EC322" s="218"/>
      <c r="ED322" s="218"/>
      <c r="EE322" s="218"/>
      <c r="EF322" s="218"/>
      <c r="EG322" s="218"/>
      <c r="EH322" s="218"/>
      <c r="EI322" s="218"/>
      <c r="EJ322" s="218"/>
      <c r="EK322" s="218"/>
      <c r="EL322" s="218"/>
      <c r="EM322" s="218"/>
      <c r="EN322" s="218"/>
      <c r="EO322" s="218"/>
      <c r="EP322" s="218"/>
      <c r="EQ322" s="218"/>
      <c r="ER322" s="218"/>
      <c r="ES322" s="218"/>
      <c r="ET322" s="218"/>
      <c r="EU322" s="218"/>
      <c r="EV322" s="218"/>
      <c r="EW322" s="218"/>
      <c r="EX322" s="218"/>
      <c r="EY322" s="218"/>
      <c r="EZ322" s="218"/>
      <c r="FA322" s="218"/>
      <c r="FB322" s="218"/>
      <c r="FC322" s="218"/>
      <c r="FD322" s="218"/>
      <c r="FE322" s="218"/>
      <c r="FF322" s="218"/>
      <c r="FG322" s="218"/>
    </row>
    <row r="323" spans="1:163" customHeight="1" ht="12">
      <c r="A323" s="7" t="s">
        <v>201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1:163" customHeight="1" ht="1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customHeight="1" ht="15.75">
      <c r="A325" s="277" t="s">
        <v>202</v>
      </c>
      <c r="B325" s="278"/>
      <c r="C325" s="278"/>
      <c r="D325" s="278"/>
      <c r="E325" s="278"/>
      <c r="F325" s="278"/>
      <c r="G325" s="278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 t="s">
        <v>203</v>
      </c>
      <c r="BB325" s="278"/>
      <c r="BC325" s="278"/>
      <c r="BD325" s="278"/>
      <c r="BE325" s="278"/>
      <c r="BF325" s="278"/>
      <c r="BG325" s="278"/>
      <c r="BH325" s="278"/>
      <c r="BI325" s="278"/>
      <c r="BJ325" s="278"/>
      <c r="BK325" s="278"/>
      <c r="BL325" s="278"/>
      <c r="BM325" s="278"/>
      <c r="BN325" s="278"/>
      <c r="BO325" s="278"/>
      <c r="BP325" s="278"/>
      <c r="BQ325" s="278"/>
      <c r="BR325" s="278"/>
      <c r="BS325" s="278"/>
      <c r="BT325" s="278"/>
      <c r="BU325" s="278"/>
      <c r="BV325" s="278"/>
      <c r="BW325" s="278"/>
      <c r="BX325" s="278"/>
      <c r="BY325" s="278"/>
      <c r="BZ325" s="278"/>
      <c r="CA325" s="278"/>
      <c r="CB325" s="278"/>
      <c r="CC325" s="278"/>
      <c r="CD325" s="278"/>
      <c r="CE325" s="278"/>
      <c r="CF325" s="278"/>
      <c r="CG325" s="278"/>
      <c r="CH325" s="278"/>
      <c r="CI325" s="278"/>
      <c r="CJ325" s="278"/>
      <c r="CK325" s="278"/>
      <c r="CL325" s="278"/>
      <c r="CM325" s="278"/>
      <c r="CN325" s="278"/>
      <c r="CO325" s="278"/>
      <c r="CP325" s="278"/>
      <c r="CQ325" s="278"/>
      <c r="CR325" s="278"/>
      <c r="CS325" s="278"/>
      <c r="CT325" s="278"/>
      <c r="CU325" s="278"/>
      <c r="CV325" s="278"/>
      <c r="CW325" s="278"/>
      <c r="CX325" s="278" t="s">
        <v>204</v>
      </c>
      <c r="CY325" s="278"/>
      <c r="CZ325" s="278"/>
      <c r="DA325" s="278"/>
      <c r="DB325" s="278"/>
      <c r="DC325" s="278"/>
      <c r="DD325" s="278"/>
      <c r="DE325" s="278"/>
      <c r="DF325" s="278"/>
      <c r="DG325" s="278"/>
      <c r="DH325" s="278"/>
      <c r="DI325" s="278"/>
      <c r="DJ325" s="278"/>
      <c r="DK325" s="278"/>
      <c r="DL325" s="278"/>
      <c r="DM325" s="278"/>
      <c r="DN325" s="278"/>
      <c r="DO325" s="278"/>
      <c r="DP325" s="278"/>
      <c r="DQ325" s="278"/>
      <c r="DR325" s="278"/>
      <c r="DS325" s="278"/>
      <c r="DT325" s="278"/>
      <c r="DU325" s="278"/>
      <c r="DV325" s="278"/>
      <c r="DW325" s="278"/>
      <c r="DX325" s="278"/>
      <c r="DY325" s="278"/>
      <c r="DZ325" s="278"/>
      <c r="EA325" s="278"/>
      <c r="EB325" s="278"/>
      <c r="EC325" s="278"/>
      <c r="ED325" s="278"/>
      <c r="EE325" s="278"/>
      <c r="EF325" s="278"/>
      <c r="EG325" s="278"/>
      <c r="EH325" s="278"/>
      <c r="EI325" s="278"/>
      <c r="EJ325" s="278"/>
      <c r="EK325" s="278"/>
      <c r="EL325" s="278"/>
      <c r="EM325" s="278"/>
      <c r="EN325" s="278"/>
      <c r="EO325" s="278"/>
      <c r="EP325" s="278"/>
      <c r="EQ325" s="278"/>
      <c r="ER325" s="278"/>
      <c r="ES325" s="278"/>
      <c r="ET325" s="278"/>
      <c r="EU325" s="278"/>
      <c r="EV325" s="278"/>
      <c r="EW325" s="278"/>
      <c r="EX325" s="278"/>
      <c r="EY325" s="278"/>
      <c r="EZ325" s="278"/>
      <c r="FA325" s="278"/>
      <c r="FB325" s="278"/>
      <c r="FC325" s="278"/>
      <c r="FD325" s="278"/>
      <c r="FE325" s="278"/>
      <c r="FF325" s="278"/>
      <c r="FG325" s="279"/>
    </row>
    <row r="326" spans="1:163" customHeight="1" ht="14.25">
      <c r="A326" s="268">
        <v>1</v>
      </c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  <c r="AQ326" s="269"/>
      <c r="AR326" s="269"/>
      <c r="AS326" s="269"/>
      <c r="AT326" s="269"/>
      <c r="AU326" s="269"/>
      <c r="AV326" s="269"/>
      <c r="AW326" s="269"/>
      <c r="AX326" s="269"/>
      <c r="AY326" s="269"/>
      <c r="AZ326" s="269"/>
      <c r="BA326" s="270" t="s">
        <v>109</v>
      </c>
      <c r="BB326" s="270"/>
      <c r="BC326" s="270"/>
      <c r="BD326" s="270"/>
      <c r="BE326" s="270"/>
      <c r="BF326" s="270"/>
      <c r="BG326" s="270"/>
      <c r="BH326" s="270"/>
      <c r="BI326" s="270"/>
      <c r="BJ326" s="270"/>
      <c r="BK326" s="270"/>
      <c r="BL326" s="270"/>
      <c r="BM326" s="270"/>
      <c r="BN326" s="270"/>
      <c r="BO326" s="270"/>
      <c r="BP326" s="270"/>
      <c r="BQ326" s="270"/>
      <c r="BR326" s="270"/>
      <c r="BS326" s="270"/>
      <c r="BT326" s="270"/>
      <c r="BU326" s="270"/>
      <c r="BV326" s="270"/>
      <c r="BW326" s="270"/>
      <c r="BX326" s="270"/>
      <c r="BY326" s="270"/>
      <c r="BZ326" s="270"/>
      <c r="CA326" s="270"/>
      <c r="CB326" s="270"/>
      <c r="CC326" s="270"/>
      <c r="CD326" s="270"/>
      <c r="CE326" s="270"/>
      <c r="CF326" s="270"/>
      <c r="CG326" s="270"/>
      <c r="CH326" s="270"/>
      <c r="CI326" s="270"/>
      <c r="CJ326" s="270"/>
      <c r="CK326" s="270"/>
      <c r="CL326" s="270"/>
      <c r="CM326" s="270"/>
      <c r="CN326" s="270"/>
      <c r="CO326" s="270"/>
      <c r="CP326" s="270"/>
      <c r="CQ326" s="270"/>
      <c r="CR326" s="270"/>
      <c r="CS326" s="270"/>
      <c r="CT326" s="270"/>
      <c r="CU326" s="270"/>
      <c r="CV326" s="270"/>
      <c r="CW326" s="270"/>
      <c r="CX326" s="271">
        <v>3</v>
      </c>
      <c r="CY326" s="271"/>
      <c r="CZ326" s="271"/>
      <c r="DA326" s="271"/>
      <c r="DB326" s="271"/>
      <c r="DC326" s="271"/>
      <c r="DD326" s="271"/>
      <c r="DE326" s="271"/>
      <c r="DF326" s="271"/>
      <c r="DG326" s="271"/>
      <c r="DH326" s="271"/>
      <c r="DI326" s="271"/>
      <c r="DJ326" s="271"/>
      <c r="DK326" s="271"/>
      <c r="DL326" s="271"/>
      <c r="DM326" s="271"/>
      <c r="DN326" s="271"/>
      <c r="DO326" s="271"/>
      <c r="DP326" s="271"/>
      <c r="DQ326" s="271"/>
      <c r="DR326" s="271"/>
      <c r="DS326" s="271"/>
      <c r="DT326" s="271"/>
      <c r="DU326" s="271"/>
      <c r="DV326" s="271"/>
      <c r="DW326" s="271"/>
      <c r="DX326" s="271"/>
      <c r="DY326" s="271"/>
      <c r="DZ326" s="271"/>
      <c r="EA326" s="271"/>
      <c r="EB326" s="271"/>
      <c r="EC326" s="271"/>
      <c r="ED326" s="271"/>
      <c r="EE326" s="271"/>
      <c r="EF326" s="271"/>
      <c r="EG326" s="271"/>
      <c r="EH326" s="271"/>
      <c r="EI326" s="271"/>
      <c r="EJ326" s="271"/>
      <c r="EK326" s="271"/>
      <c r="EL326" s="271"/>
      <c r="EM326" s="271"/>
      <c r="EN326" s="271"/>
      <c r="EO326" s="271"/>
      <c r="EP326" s="271"/>
      <c r="EQ326" s="271"/>
      <c r="ER326" s="271"/>
      <c r="ES326" s="271"/>
      <c r="ET326" s="271"/>
      <c r="EU326" s="271"/>
      <c r="EV326" s="271"/>
      <c r="EW326" s="271"/>
      <c r="EX326" s="271"/>
      <c r="EY326" s="271"/>
      <c r="EZ326" s="271"/>
      <c r="FA326" s="271"/>
      <c r="FB326" s="271"/>
      <c r="FC326" s="271"/>
      <c r="FD326" s="271"/>
      <c r="FE326" s="271"/>
      <c r="FF326" s="271"/>
      <c r="FG326" s="272"/>
    </row>
    <row r="327" spans="1:163" customHeight="1" ht="27">
      <c r="A327" s="370" t="s">
        <v>205</v>
      </c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  <c r="AZ327" s="371"/>
      <c r="BA327" s="372" t="s">
        <v>206</v>
      </c>
      <c r="BB327" s="372"/>
      <c r="BC327" s="372"/>
      <c r="BD327" s="372"/>
      <c r="BE327" s="372"/>
      <c r="BF327" s="372"/>
      <c r="BG327" s="372"/>
      <c r="BH327" s="372"/>
      <c r="BI327" s="372"/>
      <c r="BJ327" s="372"/>
      <c r="BK327" s="372"/>
      <c r="BL327" s="372"/>
      <c r="BM327" s="372"/>
      <c r="BN327" s="372"/>
      <c r="BO327" s="372"/>
      <c r="BP327" s="372"/>
      <c r="BQ327" s="372"/>
      <c r="BR327" s="372"/>
      <c r="BS327" s="372"/>
      <c r="BT327" s="372"/>
      <c r="BU327" s="372"/>
      <c r="BV327" s="372"/>
      <c r="BW327" s="372"/>
      <c r="BX327" s="372"/>
      <c r="BY327" s="372"/>
      <c r="BZ327" s="372"/>
      <c r="CA327" s="372"/>
      <c r="CB327" s="372"/>
      <c r="CC327" s="372"/>
      <c r="CD327" s="372"/>
      <c r="CE327" s="372"/>
      <c r="CF327" s="372"/>
      <c r="CG327" s="372"/>
      <c r="CH327" s="372"/>
      <c r="CI327" s="372"/>
      <c r="CJ327" s="372"/>
      <c r="CK327" s="372"/>
      <c r="CL327" s="372"/>
      <c r="CM327" s="372"/>
      <c r="CN327" s="372"/>
      <c r="CO327" s="372"/>
      <c r="CP327" s="372"/>
      <c r="CQ327" s="372"/>
      <c r="CR327" s="372"/>
      <c r="CS327" s="372"/>
      <c r="CT327" s="372"/>
      <c r="CU327" s="372"/>
      <c r="CV327" s="372"/>
      <c r="CW327" s="372"/>
      <c r="CX327" s="373" t="s">
        <v>207</v>
      </c>
      <c r="CY327" s="374"/>
      <c r="CZ327" s="374"/>
      <c r="DA327" s="374"/>
      <c r="DB327" s="374"/>
      <c r="DC327" s="374"/>
      <c r="DD327" s="374"/>
      <c r="DE327" s="374"/>
      <c r="DF327" s="374"/>
      <c r="DG327" s="374"/>
      <c r="DH327" s="374"/>
      <c r="DI327" s="374"/>
      <c r="DJ327" s="374"/>
      <c r="DK327" s="374"/>
      <c r="DL327" s="374"/>
      <c r="DM327" s="374"/>
      <c r="DN327" s="374"/>
      <c r="DO327" s="374"/>
      <c r="DP327" s="374"/>
      <c r="DQ327" s="374"/>
      <c r="DR327" s="374"/>
      <c r="DS327" s="374"/>
      <c r="DT327" s="374"/>
      <c r="DU327" s="374"/>
      <c r="DV327" s="374"/>
      <c r="DW327" s="374"/>
      <c r="DX327" s="374"/>
      <c r="DY327" s="374"/>
      <c r="DZ327" s="374"/>
      <c r="EA327" s="374"/>
      <c r="EB327" s="374"/>
      <c r="EC327" s="374"/>
      <c r="ED327" s="374"/>
      <c r="EE327" s="374"/>
      <c r="EF327" s="374"/>
      <c r="EG327" s="374"/>
      <c r="EH327" s="374"/>
      <c r="EI327" s="374"/>
      <c r="EJ327" s="374"/>
      <c r="EK327" s="374"/>
      <c r="EL327" s="374"/>
      <c r="EM327" s="374"/>
      <c r="EN327" s="374"/>
      <c r="EO327" s="374"/>
      <c r="EP327" s="374"/>
      <c r="EQ327" s="374"/>
      <c r="ER327" s="374"/>
      <c r="ES327" s="374"/>
      <c r="ET327" s="374"/>
      <c r="EU327" s="374"/>
      <c r="EV327" s="374"/>
      <c r="EW327" s="374"/>
      <c r="EX327" s="374"/>
      <c r="EY327" s="374"/>
      <c r="EZ327" s="374"/>
      <c r="FA327" s="374"/>
      <c r="FB327" s="374"/>
      <c r="FC327" s="374"/>
      <c r="FD327" s="374"/>
      <c r="FE327" s="374"/>
      <c r="FF327" s="374"/>
      <c r="FG327" s="374"/>
    </row>
    <row r="328" spans="1:163" customHeight="1" ht="108">
      <c r="A328" s="370" t="s">
        <v>208</v>
      </c>
      <c r="B328" s="370"/>
      <c r="C328" s="370"/>
      <c r="D328" s="370"/>
      <c r="E328" s="370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  <c r="AZ328" s="371"/>
      <c r="BA328" s="372" t="s">
        <v>209</v>
      </c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/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/>
      <c r="BX328" s="372"/>
      <c r="BY328" s="372"/>
      <c r="BZ328" s="372"/>
      <c r="CA328" s="372"/>
      <c r="CB328" s="372"/>
      <c r="CC328" s="372"/>
      <c r="CD328" s="372"/>
      <c r="CE328" s="372"/>
      <c r="CF328" s="372"/>
      <c r="CG328" s="372"/>
      <c r="CH328" s="372"/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/>
      <c r="CS328" s="372"/>
      <c r="CT328" s="372"/>
      <c r="CU328" s="372"/>
      <c r="CV328" s="372"/>
      <c r="CW328" s="372"/>
      <c r="CX328" s="373" t="s">
        <v>210</v>
      </c>
      <c r="CY328" s="374"/>
      <c r="CZ328" s="374"/>
      <c r="DA328" s="374"/>
      <c r="DB328" s="374"/>
      <c r="DC328" s="374"/>
      <c r="DD328" s="374"/>
      <c r="DE328" s="374"/>
      <c r="DF328" s="374"/>
      <c r="DG328" s="374"/>
      <c r="DH328" s="374"/>
      <c r="DI328" s="374"/>
      <c r="DJ328" s="374"/>
      <c r="DK328" s="374"/>
      <c r="DL328" s="374"/>
      <c r="DM328" s="374"/>
      <c r="DN328" s="374"/>
      <c r="DO328" s="374"/>
      <c r="DP328" s="374"/>
      <c r="DQ328" s="374"/>
      <c r="DR328" s="374"/>
      <c r="DS328" s="374"/>
      <c r="DT328" s="374"/>
      <c r="DU328" s="374"/>
      <c r="DV328" s="374"/>
      <c r="DW328" s="374"/>
      <c r="DX328" s="374"/>
      <c r="DY328" s="374"/>
      <c r="DZ328" s="374"/>
      <c r="EA328" s="374"/>
      <c r="EB328" s="374"/>
      <c r="EC328" s="374"/>
      <c r="ED328" s="374"/>
      <c r="EE328" s="374"/>
      <c r="EF328" s="374"/>
      <c r="EG328" s="374"/>
      <c r="EH328" s="374"/>
      <c r="EI328" s="374"/>
      <c r="EJ328" s="374"/>
      <c r="EK328" s="374"/>
      <c r="EL328" s="374"/>
      <c r="EM328" s="374"/>
      <c r="EN328" s="374"/>
      <c r="EO328" s="374"/>
      <c r="EP328" s="374"/>
      <c r="EQ328" s="374"/>
      <c r="ER328" s="374"/>
      <c r="ES328" s="374"/>
      <c r="ET328" s="374"/>
      <c r="EU328" s="374"/>
      <c r="EV328" s="374"/>
      <c r="EW328" s="374"/>
      <c r="EX328" s="374"/>
      <c r="EY328" s="374"/>
      <c r="EZ328" s="374"/>
      <c r="FA328" s="374"/>
      <c r="FB328" s="374"/>
      <c r="FC328" s="374"/>
      <c r="FD328" s="374"/>
      <c r="FE328" s="374"/>
      <c r="FF328" s="374"/>
      <c r="FG328" s="374"/>
    </row>
    <row r="329" spans="1:163" customHeight="1" ht="1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1:163" customHeight="1" ht="12">
      <c r="A330" s="375" t="s">
        <v>211</v>
      </c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  <c r="AH330" s="375"/>
      <c r="AI330" s="375"/>
      <c r="AJ330" s="375"/>
      <c r="AK330" s="375"/>
      <c r="AL330" s="375"/>
      <c r="AM330" s="375"/>
      <c r="AN330" s="375"/>
      <c r="AO330" s="375"/>
      <c r="AP330" s="375"/>
      <c r="AQ330" s="375"/>
      <c r="AR330" s="375"/>
      <c r="AS330" s="375"/>
      <c r="AT330" s="375"/>
      <c r="AU330" s="375"/>
      <c r="AV330" s="375"/>
      <c r="AW330" s="375"/>
      <c r="AX330" s="375"/>
      <c r="AY330" s="375"/>
      <c r="AZ330" s="375"/>
      <c r="BA330" s="375"/>
      <c r="BB330" s="375"/>
      <c r="BC330" s="375"/>
      <c r="BD330" s="375"/>
      <c r="BE330" s="375"/>
      <c r="BF330" s="375"/>
      <c r="BG330" s="375"/>
      <c r="BH330" s="375"/>
      <c r="BI330" s="375"/>
      <c r="BJ330" s="375"/>
      <c r="BK330" s="375"/>
      <c r="BL330" s="375"/>
      <c r="BM330" s="375"/>
      <c r="BN330" s="375"/>
      <c r="BO330" s="375"/>
      <c r="BP330" s="375"/>
      <c r="BQ330" s="375"/>
      <c r="BR330" s="375"/>
      <c r="BS330" s="375"/>
      <c r="BT330" s="375"/>
      <c r="BU330" s="375"/>
      <c r="BV330" s="341" t="s">
        <v>212</v>
      </c>
      <c r="BW330" s="341"/>
      <c r="BX330" s="341"/>
      <c r="BY330" s="341"/>
      <c r="BZ330" s="341"/>
      <c r="CA330" s="341"/>
      <c r="CB330" s="341"/>
      <c r="CC330" s="341"/>
      <c r="CD330" s="341"/>
      <c r="CE330" s="341"/>
      <c r="CF330" s="341"/>
      <c r="CG330" s="341"/>
      <c r="CH330" s="341"/>
      <c r="CI330" s="341"/>
      <c r="CJ330" s="341"/>
      <c r="CK330" s="341"/>
      <c r="CL330" s="341"/>
      <c r="CM330" s="341"/>
      <c r="CN330" s="341"/>
      <c r="CO330" s="341"/>
      <c r="CP330" s="341"/>
      <c r="CQ330" s="341"/>
      <c r="CR330" s="341"/>
      <c r="CS330" s="341"/>
      <c r="CT330" s="341"/>
      <c r="CU330" s="341"/>
      <c r="CV330" s="341"/>
      <c r="CW330" s="341"/>
      <c r="CX330" s="341"/>
      <c r="CY330" s="341"/>
      <c r="CZ330" s="341"/>
      <c r="DA330" s="341"/>
      <c r="DB330" s="341"/>
      <c r="DC330" s="341"/>
      <c r="DD330" s="341"/>
      <c r="DE330" s="341"/>
      <c r="DF330" s="341"/>
      <c r="DG330" s="341"/>
      <c r="DH330" s="341"/>
      <c r="DI330" s="341"/>
      <c r="DJ330" s="341"/>
      <c r="DK330" s="341"/>
      <c r="DL330" s="341"/>
      <c r="DM330" s="341"/>
      <c r="DN330" s="341"/>
      <c r="DO330" s="341"/>
      <c r="DP330" s="341"/>
      <c r="DQ330" s="341"/>
      <c r="DR330" s="341"/>
      <c r="DS330" s="341"/>
      <c r="DT330" s="341"/>
      <c r="DU330" s="341"/>
      <c r="DV330" s="341"/>
      <c r="DW330" s="341"/>
      <c r="DX330" s="341"/>
      <c r="DY330" s="341"/>
      <c r="DZ330" s="341"/>
      <c r="EA330" s="341"/>
      <c r="EB330" s="341"/>
      <c r="EC330" s="341"/>
      <c r="ED330" s="341"/>
      <c r="EE330" s="341"/>
      <c r="EF330" s="341"/>
      <c r="EG330" s="341"/>
      <c r="EH330" s="341"/>
      <c r="EI330" s="341"/>
      <c r="EJ330" s="341"/>
      <c r="EK330" s="341"/>
      <c r="EL330" s="341"/>
      <c r="EM330" s="341"/>
      <c r="EN330" s="341"/>
      <c r="EO330" s="341"/>
      <c r="EP330" s="341"/>
      <c r="EQ330" s="341"/>
      <c r="ER330" s="341"/>
      <c r="ES330" s="341"/>
      <c r="ET330" s="341"/>
      <c r="EU330" s="341"/>
      <c r="EV330" s="341"/>
      <c r="EW330" s="341"/>
      <c r="EX330" s="341"/>
      <c r="EY330" s="341"/>
      <c r="EZ330" s="341"/>
      <c r="FA330" s="341"/>
      <c r="FB330" s="341"/>
      <c r="FC330" s="341"/>
      <c r="FD330" s="341"/>
      <c r="FE330" s="341"/>
      <c r="FF330" s="341"/>
      <c r="FG330" s="341"/>
    </row>
    <row r="331" spans="1:163" customHeight="1" ht="12">
      <c r="A331" s="351" t="s">
        <v>213</v>
      </c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  <c r="AA331" s="351"/>
      <c r="AB331" s="351"/>
      <c r="AC331" s="351"/>
      <c r="AD331" s="351"/>
      <c r="AE331" s="351"/>
      <c r="AF331" s="351"/>
      <c r="AG331" s="351"/>
      <c r="AH331" s="351"/>
      <c r="AI331" s="351"/>
      <c r="AJ331" s="351"/>
      <c r="AK331" s="351"/>
      <c r="AL331" s="351"/>
      <c r="AM331" s="351"/>
      <c r="AN331" s="351"/>
      <c r="AO331" s="351"/>
      <c r="AP331" s="351"/>
      <c r="AQ331" s="351"/>
      <c r="AR331" s="351"/>
      <c r="AS331" s="351"/>
      <c r="AT331" s="351"/>
      <c r="AU331" s="351"/>
      <c r="AV331" s="351"/>
      <c r="AW331" s="351"/>
      <c r="AX331" s="351"/>
      <c r="AY331" s="351"/>
      <c r="AZ331" s="351"/>
      <c r="BA331" s="351"/>
      <c r="BB331" s="351"/>
      <c r="BC331" s="351"/>
      <c r="BD331" s="351"/>
      <c r="BE331" s="351"/>
      <c r="BF331" s="351"/>
      <c r="BG331" s="351"/>
      <c r="BH331" s="351"/>
      <c r="BI331" s="351"/>
      <c r="BJ331" s="351"/>
      <c r="BK331" s="351"/>
      <c r="BL331" s="351"/>
      <c r="BM331" s="351"/>
      <c r="BN331" s="351"/>
      <c r="BO331" s="351"/>
      <c r="BP331" s="351"/>
      <c r="BQ331" s="351"/>
      <c r="BR331" s="351"/>
      <c r="BS331" s="351"/>
      <c r="BT331" s="351"/>
      <c r="BU331" s="351"/>
      <c r="BV331" s="323" t="s">
        <v>214</v>
      </c>
      <c r="BW331" s="323"/>
      <c r="BX331" s="323"/>
      <c r="BY331" s="323"/>
      <c r="BZ331" s="323"/>
      <c r="CA331" s="323"/>
      <c r="CB331" s="323"/>
      <c r="CC331" s="323"/>
      <c r="CD331" s="323"/>
      <c r="CE331" s="323"/>
      <c r="CF331" s="323"/>
      <c r="CG331" s="323"/>
      <c r="CH331" s="323"/>
      <c r="CI331" s="323"/>
      <c r="CJ331" s="323"/>
      <c r="CK331" s="323"/>
      <c r="CL331" s="323"/>
      <c r="CM331" s="323"/>
      <c r="CN331" s="323"/>
      <c r="CO331" s="323"/>
      <c r="CP331" s="323"/>
      <c r="CQ331" s="323"/>
      <c r="CR331" s="323"/>
      <c r="CS331" s="323"/>
      <c r="CT331" s="323"/>
      <c r="CU331" s="323"/>
      <c r="CV331" s="323"/>
      <c r="CW331" s="323"/>
      <c r="CX331" s="323"/>
      <c r="CY331" s="323"/>
      <c r="CZ331" s="323"/>
      <c r="DA331" s="323"/>
      <c r="DB331" s="323"/>
      <c r="DC331" s="323"/>
      <c r="DD331" s="323"/>
      <c r="DE331" s="323"/>
      <c r="DF331" s="323"/>
      <c r="DG331" s="323"/>
      <c r="DH331" s="323"/>
      <c r="DI331" s="323"/>
      <c r="DJ331" s="323"/>
      <c r="DK331" s="323"/>
      <c r="DL331" s="323"/>
      <c r="DM331" s="323"/>
      <c r="DN331" s="323"/>
      <c r="DO331" s="323"/>
      <c r="DP331" s="323"/>
      <c r="DQ331" s="323"/>
      <c r="DR331" s="323"/>
      <c r="DS331" s="323"/>
      <c r="DT331" s="323"/>
      <c r="DU331" s="323"/>
      <c r="DV331" s="323"/>
      <c r="DW331" s="323"/>
      <c r="DX331" s="323"/>
      <c r="DY331" s="323"/>
      <c r="DZ331" s="323"/>
      <c r="EA331" s="323"/>
      <c r="EB331" s="323"/>
      <c r="EC331" s="323"/>
      <c r="ED331" s="323"/>
      <c r="EE331" s="323"/>
      <c r="EF331" s="323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323"/>
      <c r="EQ331" s="323"/>
      <c r="ER331" s="323"/>
      <c r="ES331" s="323"/>
      <c r="ET331" s="323"/>
      <c r="EU331" s="323"/>
      <c r="EV331" s="323"/>
      <c r="EW331" s="323"/>
      <c r="EX331" s="323"/>
      <c r="EY331" s="323"/>
      <c r="EZ331" s="323"/>
      <c r="FA331" s="323"/>
      <c r="FB331" s="323"/>
      <c r="FC331" s="323"/>
      <c r="FD331" s="323"/>
      <c r="FE331" s="323"/>
      <c r="FF331" s="323"/>
      <c r="FG331" s="323"/>
    </row>
    <row r="332" spans="1:163" customHeight="1" ht="27">
      <c r="A332" s="351" t="s">
        <v>215</v>
      </c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351"/>
      <c r="AD332" s="351"/>
      <c r="AE332" s="351"/>
      <c r="AF332" s="351"/>
      <c r="AG332" s="351"/>
      <c r="AH332" s="351"/>
      <c r="AI332" s="351"/>
      <c r="AJ332" s="351"/>
      <c r="AK332" s="351"/>
      <c r="AL332" s="351"/>
      <c r="AM332" s="351"/>
      <c r="AN332" s="351"/>
      <c r="AO332" s="351"/>
      <c r="AP332" s="351"/>
      <c r="AQ332" s="351"/>
      <c r="AR332" s="351"/>
      <c r="AS332" s="351"/>
      <c r="AT332" s="351"/>
      <c r="AU332" s="351"/>
      <c r="AV332" s="351"/>
      <c r="AW332" s="351"/>
      <c r="AX332" s="351"/>
      <c r="AY332" s="351"/>
      <c r="AZ332" s="351"/>
      <c r="BA332" s="351"/>
      <c r="BB332" s="351"/>
      <c r="BC332" s="351"/>
      <c r="BD332" s="351"/>
      <c r="BE332" s="351"/>
      <c r="BF332" s="351"/>
      <c r="BG332" s="351"/>
      <c r="BH332" s="351"/>
      <c r="BI332" s="351"/>
      <c r="BJ332" s="351"/>
      <c r="BK332" s="351"/>
      <c r="BL332" s="351"/>
      <c r="BM332" s="351"/>
      <c r="BN332" s="351"/>
      <c r="BO332" s="351"/>
      <c r="BP332" s="351"/>
      <c r="BQ332" s="351"/>
      <c r="BR332" s="351"/>
      <c r="BS332" s="351"/>
      <c r="BT332" s="351"/>
      <c r="BU332" s="351"/>
      <c r="BV332" s="376" t="s">
        <v>216</v>
      </c>
      <c r="BW332" s="376"/>
      <c r="BX332" s="376"/>
      <c r="BY332" s="376"/>
      <c r="BZ332" s="376"/>
      <c r="CA332" s="376"/>
      <c r="CB332" s="376"/>
      <c r="CC332" s="376"/>
      <c r="CD332" s="376"/>
      <c r="CE332" s="376"/>
      <c r="CF332" s="376"/>
      <c r="CG332" s="376"/>
      <c r="CH332" s="376"/>
      <c r="CI332" s="376"/>
      <c r="CJ332" s="376"/>
      <c r="CK332" s="376"/>
      <c r="CL332" s="376"/>
      <c r="CM332" s="376"/>
      <c r="CN332" s="376"/>
      <c r="CO332" s="376"/>
      <c r="CP332" s="376"/>
      <c r="CQ332" s="376"/>
      <c r="CR332" s="376"/>
      <c r="CS332" s="376"/>
      <c r="CT332" s="376"/>
      <c r="CU332" s="376"/>
      <c r="CV332" s="376"/>
      <c r="CW332" s="376"/>
      <c r="CX332" s="376"/>
      <c r="CY332" s="376"/>
      <c r="CZ332" s="376"/>
      <c r="DA332" s="376"/>
      <c r="DB332" s="376"/>
      <c r="DC332" s="376"/>
      <c r="DD332" s="376"/>
      <c r="DE332" s="376"/>
      <c r="DF332" s="376"/>
      <c r="DG332" s="376"/>
      <c r="DH332" s="376"/>
      <c r="DI332" s="376"/>
      <c r="DJ332" s="376"/>
      <c r="DK332" s="376"/>
      <c r="DL332" s="376"/>
      <c r="DM332" s="376"/>
      <c r="DN332" s="376"/>
      <c r="DO332" s="376"/>
      <c r="DP332" s="376"/>
      <c r="DQ332" s="376"/>
      <c r="DR332" s="376"/>
      <c r="DS332" s="376"/>
      <c r="DT332" s="376"/>
      <c r="DU332" s="376"/>
      <c r="DV332" s="376"/>
      <c r="DW332" s="376"/>
      <c r="DX332" s="376"/>
      <c r="DY332" s="376"/>
      <c r="DZ332" s="376"/>
      <c r="EA332" s="376"/>
      <c r="EB332" s="376"/>
      <c r="EC332" s="376"/>
      <c r="ED332" s="376"/>
      <c r="EE332" s="376"/>
      <c r="EF332" s="376"/>
      <c r="EG332" s="376"/>
      <c r="EH332" s="376"/>
      <c r="EI332" s="376"/>
      <c r="EJ332" s="376"/>
      <c r="EK332" s="376"/>
      <c r="EL332" s="376"/>
      <c r="EM332" s="376"/>
      <c r="EN332" s="376"/>
      <c r="EO332" s="376"/>
      <c r="EP332" s="376"/>
      <c r="EQ332" s="376"/>
      <c r="ER332" s="376"/>
      <c r="ES332" s="376"/>
      <c r="ET332" s="376"/>
      <c r="EU332" s="376"/>
      <c r="EV332" s="376"/>
      <c r="EW332" s="376"/>
      <c r="EX332" s="376"/>
      <c r="EY332" s="376"/>
      <c r="EZ332" s="376"/>
      <c r="FA332" s="376"/>
      <c r="FB332" s="376"/>
      <c r="FC332" s="376"/>
      <c r="FD332" s="376"/>
      <c r="FE332" s="376"/>
      <c r="FF332" s="376"/>
      <c r="FG332" s="376"/>
    </row>
    <row r="333" spans="1:163" customHeight="1" ht="12">
      <c r="A333" s="351" t="s">
        <v>217</v>
      </c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  <c r="AA333" s="351"/>
      <c r="AB333" s="351"/>
      <c r="AC333" s="351"/>
      <c r="AD333" s="351"/>
      <c r="AE333" s="351"/>
      <c r="AF333" s="351"/>
      <c r="AG333" s="351"/>
      <c r="AH333" s="351"/>
      <c r="AI333" s="351"/>
      <c r="AJ333" s="351"/>
      <c r="AK333" s="351"/>
      <c r="AL333" s="351"/>
      <c r="AM333" s="351"/>
      <c r="AN333" s="351"/>
      <c r="AO333" s="351"/>
      <c r="AP333" s="351"/>
      <c r="AQ333" s="351"/>
      <c r="AR333" s="351"/>
      <c r="AS333" s="351"/>
      <c r="AT333" s="351"/>
      <c r="AU333" s="351"/>
      <c r="AV333" s="351"/>
      <c r="AW333" s="351"/>
      <c r="AX333" s="351"/>
      <c r="AY333" s="351"/>
      <c r="AZ333" s="351"/>
      <c r="BA333" s="351"/>
      <c r="BB333" s="351"/>
      <c r="BC333" s="351"/>
      <c r="BD333" s="351"/>
      <c r="BE333" s="351"/>
      <c r="BF333" s="351"/>
      <c r="BG333" s="351"/>
      <c r="BH333" s="351"/>
      <c r="BI333" s="351"/>
      <c r="BJ333" s="351"/>
      <c r="BK333" s="351"/>
      <c r="BL333" s="351"/>
      <c r="BM333" s="351"/>
      <c r="BN333" s="351"/>
      <c r="BO333" s="351"/>
      <c r="BP333" s="351"/>
      <c r="BQ333" s="351"/>
      <c r="BR333" s="351"/>
      <c r="BS333" s="351"/>
      <c r="BT333" s="351"/>
      <c r="BU333" s="351"/>
      <c r="BV333" s="377"/>
      <c r="BW333" s="377"/>
      <c r="BX333" s="377"/>
      <c r="BY333" s="377"/>
      <c r="BZ333" s="377"/>
      <c r="CA333" s="377"/>
      <c r="CB333" s="377"/>
      <c r="CC333" s="377"/>
      <c r="CD333" s="377"/>
      <c r="CE333" s="377"/>
      <c r="CF333" s="377"/>
      <c r="CG333" s="377"/>
      <c r="CH333" s="377"/>
      <c r="CI333" s="377"/>
      <c r="CJ333" s="377"/>
      <c r="CK333" s="377"/>
      <c r="CL333" s="377"/>
      <c r="CM333" s="377"/>
      <c r="CN333" s="377"/>
      <c r="CO333" s="377"/>
      <c r="CP333" s="377"/>
      <c r="CQ333" s="377"/>
      <c r="CR333" s="377"/>
      <c r="CS333" s="377"/>
      <c r="CT333" s="377"/>
      <c r="CU333" s="377"/>
      <c r="CV333" s="377"/>
      <c r="CW333" s="377"/>
      <c r="CX333" s="377"/>
      <c r="CY333" s="377"/>
      <c r="CZ333" s="377"/>
      <c r="DA333" s="377"/>
      <c r="DB333" s="377"/>
      <c r="DC333" s="377"/>
      <c r="DD333" s="377"/>
      <c r="DE333" s="377"/>
      <c r="DF333" s="377"/>
      <c r="DG333" s="377"/>
      <c r="DH333" s="377"/>
      <c r="DI333" s="377"/>
      <c r="DJ333" s="377"/>
      <c r="DK333" s="377"/>
      <c r="DL333" s="377"/>
      <c r="DM333" s="377"/>
      <c r="DN333" s="377"/>
      <c r="DO333" s="377"/>
      <c r="DP333" s="377"/>
      <c r="DQ333" s="377"/>
      <c r="DR333" s="377"/>
      <c r="DS333" s="377"/>
      <c r="DT333" s="377"/>
      <c r="DU333" s="377"/>
      <c r="DV333" s="377"/>
      <c r="DW333" s="377"/>
      <c r="DX333" s="377"/>
      <c r="DY333" s="377"/>
      <c r="DZ333" s="377"/>
      <c r="EA333" s="377"/>
      <c r="EB333" s="377"/>
      <c r="EC333" s="377"/>
      <c r="ED333" s="377"/>
      <c r="EE333" s="377"/>
      <c r="EF333" s="377"/>
      <c r="EG333" s="377"/>
      <c r="EH333" s="377"/>
      <c r="EI333" s="377"/>
      <c r="EJ333" s="377"/>
      <c r="EK333" s="377"/>
      <c r="EL333" s="377"/>
      <c r="EM333" s="377"/>
      <c r="EN333" s="377"/>
      <c r="EO333" s="377"/>
      <c r="EP333" s="377"/>
      <c r="EQ333" s="377"/>
      <c r="ER333" s="377"/>
      <c r="ES333" s="377"/>
      <c r="ET333" s="377"/>
      <c r="EU333" s="377"/>
      <c r="EV333" s="377"/>
      <c r="EW333" s="377"/>
      <c r="EX333" s="377"/>
      <c r="EY333" s="377"/>
      <c r="EZ333" s="377"/>
      <c r="FA333" s="377"/>
      <c r="FB333" s="377"/>
      <c r="FC333" s="377"/>
      <c r="FD333" s="377"/>
      <c r="FE333" s="377"/>
      <c r="FF333" s="377"/>
      <c r="FG333" s="377"/>
    </row>
    <row r="334" spans="1:163" customHeight="1" ht="12">
      <c r="A334" s="351" t="s">
        <v>218</v>
      </c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351"/>
      <c r="AD334" s="351"/>
      <c r="AE334" s="351"/>
      <c r="AF334" s="351"/>
      <c r="AG334" s="351"/>
      <c r="AH334" s="351"/>
      <c r="AI334" s="351"/>
      <c r="AJ334" s="351"/>
      <c r="AK334" s="351"/>
      <c r="AL334" s="351"/>
      <c r="AM334" s="351"/>
      <c r="AN334" s="351"/>
      <c r="AO334" s="351"/>
      <c r="AP334" s="351"/>
      <c r="AQ334" s="351"/>
      <c r="AR334" s="351"/>
      <c r="AS334" s="351"/>
      <c r="AT334" s="351"/>
      <c r="AU334" s="351"/>
      <c r="AV334" s="351"/>
      <c r="AW334" s="351"/>
      <c r="AX334" s="351"/>
      <c r="AY334" s="351"/>
      <c r="AZ334" s="351"/>
      <c r="BA334" s="351"/>
      <c r="BB334" s="351"/>
      <c r="BC334" s="351"/>
      <c r="BD334" s="351"/>
      <c r="BE334" s="351"/>
      <c r="BF334" s="351"/>
      <c r="BG334" s="351"/>
      <c r="BH334" s="351"/>
      <c r="BI334" s="351"/>
      <c r="BJ334" s="351"/>
      <c r="BK334" s="351"/>
      <c r="BL334" s="351"/>
      <c r="BM334" s="351"/>
      <c r="BN334" s="351"/>
      <c r="BO334" s="351"/>
      <c r="BP334" s="351"/>
      <c r="BQ334" s="351"/>
      <c r="BR334" s="351"/>
      <c r="BS334" s="351"/>
      <c r="BT334" s="351"/>
      <c r="BU334" s="351"/>
      <c r="BV334" s="323" t="s">
        <v>219</v>
      </c>
      <c r="BW334" s="323"/>
      <c r="BX334" s="323"/>
      <c r="BY334" s="323"/>
      <c r="BZ334" s="323"/>
      <c r="CA334" s="323"/>
      <c r="CB334" s="323"/>
      <c r="CC334" s="323"/>
      <c r="CD334" s="323"/>
      <c r="CE334" s="323"/>
      <c r="CF334" s="323"/>
      <c r="CG334" s="323"/>
      <c r="CH334" s="323"/>
      <c r="CI334" s="323"/>
      <c r="CJ334" s="323"/>
      <c r="CK334" s="323"/>
      <c r="CL334" s="323"/>
      <c r="CM334" s="323"/>
      <c r="CN334" s="323"/>
      <c r="CO334" s="323"/>
      <c r="CP334" s="323"/>
      <c r="CQ334" s="323"/>
      <c r="CR334" s="323"/>
      <c r="CS334" s="323"/>
      <c r="CT334" s="323"/>
      <c r="CU334" s="323"/>
      <c r="CV334" s="323"/>
      <c r="CW334" s="323"/>
      <c r="CX334" s="323"/>
      <c r="CY334" s="323"/>
      <c r="CZ334" s="323"/>
      <c r="DA334" s="323"/>
      <c r="DB334" s="323"/>
      <c r="DC334" s="323"/>
      <c r="DD334" s="323"/>
      <c r="DE334" s="323"/>
      <c r="DF334" s="323"/>
      <c r="DG334" s="323"/>
      <c r="DH334" s="323"/>
      <c r="DI334" s="323"/>
      <c r="DJ334" s="323"/>
      <c r="DK334" s="323"/>
      <c r="DL334" s="323"/>
      <c r="DM334" s="323"/>
      <c r="DN334" s="323"/>
      <c r="DO334" s="323"/>
      <c r="DP334" s="323"/>
      <c r="DQ334" s="323"/>
      <c r="DR334" s="323"/>
      <c r="DS334" s="323"/>
      <c r="DT334" s="323"/>
      <c r="DU334" s="323"/>
      <c r="DV334" s="323"/>
      <c r="DW334" s="323"/>
      <c r="DX334" s="323"/>
      <c r="DY334" s="323"/>
      <c r="DZ334" s="323"/>
      <c r="EA334" s="323"/>
      <c r="EB334" s="323"/>
      <c r="EC334" s="323"/>
      <c r="ED334" s="323"/>
      <c r="EE334" s="323"/>
      <c r="EF334" s="323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323"/>
      <c r="EQ334" s="323"/>
      <c r="ER334" s="323"/>
      <c r="ES334" s="323"/>
      <c r="ET334" s="323"/>
      <c r="EU334" s="323"/>
      <c r="EV334" s="323"/>
      <c r="EW334" s="323"/>
      <c r="EX334" s="323"/>
      <c r="EY334" s="323"/>
      <c r="EZ334" s="323"/>
      <c r="FA334" s="323"/>
      <c r="FB334" s="323"/>
      <c r="FC334" s="323"/>
      <c r="FD334" s="323"/>
      <c r="FE334" s="323"/>
      <c r="FF334" s="323"/>
      <c r="FG334" s="323"/>
    </row>
    <row r="335" spans="1:163" customHeight="1" ht="12">
      <c r="A335" s="351" t="s">
        <v>220</v>
      </c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351"/>
      <c r="AD335" s="351"/>
      <c r="AE335" s="351"/>
      <c r="AF335" s="351"/>
      <c r="AG335" s="351"/>
      <c r="AH335" s="351"/>
      <c r="AI335" s="351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351"/>
      <c r="BJ335" s="351"/>
      <c r="BK335" s="351"/>
      <c r="BL335" s="351"/>
      <c r="BM335" s="351"/>
      <c r="BN335" s="351"/>
      <c r="BO335" s="351"/>
      <c r="BP335" s="351"/>
      <c r="BQ335" s="351"/>
      <c r="BR335" s="351"/>
      <c r="BS335" s="351"/>
      <c r="BT335" s="351"/>
      <c r="BU335" s="351"/>
      <c r="BV335" s="323" t="s">
        <v>219</v>
      </c>
      <c r="BW335" s="323"/>
      <c r="BX335" s="323"/>
      <c r="BY335" s="323"/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23"/>
      <c r="CV335" s="323"/>
      <c r="CW335" s="323"/>
      <c r="CX335" s="323"/>
      <c r="CY335" s="323"/>
      <c r="CZ335" s="323"/>
      <c r="DA335" s="323"/>
      <c r="DB335" s="323"/>
      <c r="DC335" s="323"/>
      <c r="DD335" s="323"/>
      <c r="DE335" s="323"/>
      <c r="DF335" s="323"/>
      <c r="DG335" s="323"/>
      <c r="DH335" s="323"/>
      <c r="DI335" s="323"/>
      <c r="DJ335" s="323"/>
      <c r="DK335" s="323"/>
      <c r="DL335" s="323"/>
      <c r="DM335" s="323"/>
      <c r="DN335" s="323"/>
      <c r="DO335" s="323"/>
      <c r="DP335" s="323"/>
      <c r="DQ335" s="323"/>
      <c r="DR335" s="323"/>
      <c r="DS335" s="323"/>
      <c r="DT335" s="323"/>
      <c r="DU335" s="323"/>
      <c r="DV335" s="323"/>
      <c r="DW335" s="323"/>
      <c r="DX335" s="323"/>
      <c r="DY335" s="323"/>
      <c r="DZ335" s="323"/>
      <c r="EA335" s="323"/>
      <c r="EB335" s="323"/>
      <c r="EC335" s="323"/>
      <c r="ED335" s="323"/>
      <c r="EE335" s="323"/>
      <c r="EF335" s="323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323"/>
      <c r="EQ335" s="323"/>
      <c r="ER335" s="323"/>
      <c r="ES335" s="323"/>
      <c r="ET335" s="323"/>
      <c r="EU335" s="323"/>
      <c r="EV335" s="323"/>
      <c r="EW335" s="323"/>
      <c r="EX335" s="323"/>
      <c r="EY335" s="323"/>
      <c r="EZ335" s="323"/>
      <c r="FA335" s="323"/>
      <c r="FB335" s="323"/>
      <c r="FC335" s="323"/>
      <c r="FD335" s="323"/>
      <c r="FE335" s="323"/>
      <c r="FF335" s="323"/>
      <c r="FG335" s="323"/>
    </row>
    <row r="336" spans="1:163" customHeight="1" ht="1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0"/>
      <c r="FG336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317:DN317"/>
    <mergeCell ref="DO317:DW317"/>
    <mergeCell ref="DX317:EF317"/>
    <mergeCell ref="EG317:EO317"/>
    <mergeCell ref="EP317:EX317"/>
    <mergeCell ref="EY317:FG317"/>
    <mergeCell ref="BC317:BM317"/>
    <mergeCell ref="BN317:BW317"/>
    <mergeCell ref="BX317:CF317"/>
    <mergeCell ref="CG317:CM317"/>
    <mergeCell ref="CN317:CV317"/>
    <mergeCell ref="CW317:DE317"/>
    <mergeCell ref="DO316:DW316"/>
    <mergeCell ref="DX316:EF316"/>
    <mergeCell ref="EG316:EO316"/>
    <mergeCell ref="EP316:EX316"/>
    <mergeCell ref="EY316:FG316"/>
    <mergeCell ref="A317:J317"/>
    <mergeCell ref="K317:U317"/>
    <mergeCell ref="V317:AF317"/>
    <mergeCell ref="AG317:AQ317"/>
    <mergeCell ref="AR317:BB317"/>
    <mergeCell ref="BN316:BW316"/>
    <mergeCell ref="BX316:CF316"/>
    <mergeCell ref="CG316:CM316"/>
    <mergeCell ref="CN316:CV316"/>
    <mergeCell ref="CW316:DE316"/>
    <mergeCell ref="DF316:DN316"/>
    <mergeCell ref="A316:J316"/>
    <mergeCell ref="K316:U316"/>
    <mergeCell ref="V316:AF316"/>
    <mergeCell ref="AG316:AQ316"/>
    <mergeCell ref="AR316:BB316"/>
    <mergeCell ref="BC316:BM316"/>
    <mergeCell ref="EG314:EO315"/>
    <mergeCell ref="K315:U315"/>
    <mergeCell ref="V315:AF315"/>
    <mergeCell ref="AG315:AQ315"/>
    <mergeCell ref="AR315:BB315"/>
    <mergeCell ref="BC315:BM315"/>
    <mergeCell ref="L313:T314"/>
    <mergeCell ref="W313:AE314"/>
    <mergeCell ref="AH313:AP314"/>
    <mergeCell ref="AS313:BA314"/>
    <mergeCell ref="EL313:EO313"/>
    <mergeCell ref="EP313:EX315"/>
    <mergeCell ref="EY313:FG315"/>
    <mergeCell ref="BX314:CF315"/>
    <mergeCell ref="CG314:CM315"/>
    <mergeCell ref="CN314:CV315"/>
    <mergeCell ref="CW314:DE315"/>
    <mergeCell ref="DF314:DN315"/>
    <mergeCell ref="DO314:DW315"/>
    <mergeCell ref="DX314:EF315"/>
    <mergeCell ref="DT313:DW313"/>
    <mergeCell ref="DX313:DZ313"/>
    <mergeCell ref="EA313:EB313"/>
    <mergeCell ref="EC313:EF313"/>
    <mergeCell ref="EG313:EI313"/>
    <mergeCell ref="EJ313:EK313"/>
    <mergeCell ref="DB313:DE313"/>
    <mergeCell ref="DF313:DH313"/>
    <mergeCell ref="DI313:DJ313"/>
    <mergeCell ref="DK313:DN313"/>
    <mergeCell ref="DO313:DQ313"/>
    <mergeCell ref="DR313:DS313"/>
    <mergeCell ref="BX313:CM313"/>
    <mergeCell ref="CN313:CP313"/>
    <mergeCell ref="CQ313:CR313"/>
    <mergeCell ref="CS313:CV313"/>
    <mergeCell ref="CW313:CY313"/>
    <mergeCell ref="CZ313:DA313"/>
    <mergeCell ref="BD313:BL314"/>
    <mergeCell ref="BN313:BW315"/>
    <mergeCell ref="EA308:EJ308"/>
    <mergeCell ref="EK308:EU308"/>
    <mergeCell ref="EV308:FG308"/>
    <mergeCell ref="A312:J315"/>
    <mergeCell ref="K312:AQ312"/>
    <mergeCell ref="AR312:BM312"/>
    <mergeCell ref="BN312:CM312"/>
    <mergeCell ref="CN312:DN312"/>
    <mergeCell ref="DO312:EO312"/>
    <mergeCell ref="EP312:FG312"/>
    <mergeCell ref="EV307:FG307"/>
    <mergeCell ref="Z308:AL308"/>
    <mergeCell ref="AM308:AY308"/>
    <mergeCell ref="AZ308:BL308"/>
    <mergeCell ref="BM308:BY308"/>
    <mergeCell ref="BZ308:CL308"/>
    <mergeCell ref="CM308:CX308"/>
    <mergeCell ref="CY308:DF308"/>
    <mergeCell ref="DG308:DP308"/>
    <mergeCell ref="DQ308:DZ308"/>
    <mergeCell ref="CM307:CX307"/>
    <mergeCell ref="CY307:DF307"/>
    <mergeCell ref="DG307:DP307"/>
    <mergeCell ref="DQ307:DZ307"/>
    <mergeCell ref="EA307:EJ307"/>
    <mergeCell ref="EK307:EU307"/>
    <mergeCell ref="EA306:EJ306"/>
    <mergeCell ref="EK306:EU306"/>
    <mergeCell ref="EV306:FG306"/>
    <mergeCell ref="A307:L308"/>
    <mergeCell ref="M307:Y308"/>
    <mergeCell ref="Z307:AL307"/>
    <mergeCell ref="AM307:AY307"/>
    <mergeCell ref="AZ307:BL307"/>
    <mergeCell ref="BM307:BY307"/>
    <mergeCell ref="BZ307:CL307"/>
    <mergeCell ref="BM306:BY306"/>
    <mergeCell ref="BZ306:CL306"/>
    <mergeCell ref="CM306:CX306"/>
    <mergeCell ref="CY306:DF306"/>
    <mergeCell ref="DQ306:DZ306"/>
    <mergeCell ref="M305:Y305"/>
    <mergeCell ref="Z305:AL305"/>
    <mergeCell ref="AM305:AY305"/>
    <mergeCell ref="AZ305:BL305"/>
    <mergeCell ref="BM305:BY305"/>
    <mergeCell ref="A306:L306"/>
    <mergeCell ref="M306:Y306"/>
    <mergeCell ref="Z306:AL306"/>
    <mergeCell ref="AM306:AY306"/>
    <mergeCell ref="AZ306:BL306"/>
    <mergeCell ref="EG303:EJ303"/>
    <mergeCell ref="DW303:DZ303"/>
    <mergeCell ref="EA303:EC303"/>
    <mergeCell ref="ED303:EF303"/>
    <mergeCell ref="DG306:DP306"/>
    <mergeCell ref="EK303:EU305"/>
    <mergeCell ref="EV303:FG305"/>
    <mergeCell ref="CM304:CX305"/>
    <mergeCell ref="CY304:DF305"/>
    <mergeCell ref="DG304:DP305"/>
    <mergeCell ref="DQ304:DZ305"/>
    <mergeCell ref="EA304:EJ305"/>
    <mergeCell ref="DM303:DP303"/>
    <mergeCell ref="DQ303:DS303"/>
    <mergeCell ref="DT303:DV303"/>
    <mergeCell ref="EK302:FG302"/>
    <mergeCell ref="N303:X304"/>
    <mergeCell ref="AA303:AK304"/>
    <mergeCell ref="AN303:AX304"/>
    <mergeCell ref="BA303:BK304"/>
    <mergeCell ref="BN303:BX304"/>
    <mergeCell ref="BZ303:CL305"/>
    <mergeCell ref="CM303:DF303"/>
    <mergeCell ref="DG303:DI303"/>
    <mergeCell ref="DJ303:DL303"/>
    <mergeCell ref="A295:AI295"/>
    <mergeCell ref="AJ295:DG295"/>
    <mergeCell ref="A302:L305"/>
    <mergeCell ref="M302:AY302"/>
    <mergeCell ref="AZ302:BY302"/>
    <mergeCell ref="BZ302:DF302"/>
    <mergeCell ref="DG302:EJ302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A16:AK21"/>
    <mergeCell ref="AL16:DQ16"/>
    <mergeCell ref="EB16:EL16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DQ37:DS37"/>
    <mergeCell ref="AL21:DQ21"/>
    <mergeCell ref="EN21:FG21"/>
    <mergeCell ref="A24:FG24"/>
    <mergeCell ref="BU25:CD25"/>
    <mergeCell ref="CE25:CL25"/>
    <mergeCell ref="A27:AI27"/>
    <mergeCell ref="AJ27:DG27"/>
    <mergeCell ref="DM27:EL28"/>
    <mergeCell ref="EN27:FG28"/>
    <mergeCell ref="DJ37:DL37"/>
    <mergeCell ref="A29:AI29"/>
    <mergeCell ref="AJ29:DG29"/>
    <mergeCell ref="AJ30:DG30"/>
    <mergeCell ref="A36:L39"/>
    <mergeCell ref="M36:AY36"/>
    <mergeCell ref="AZ36:BY36"/>
    <mergeCell ref="BZ36:DF36"/>
    <mergeCell ref="DG36:EJ36"/>
    <mergeCell ref="DM37:DP37"/>
    <mergeCell ref="EK37:EU39"/>
    <mergeCell ref="EK36:FG36"/>
    <mergeCell ref="N37:X38"/>
    <mergeCell ref="AA37:AK38"/>
    <mergeCell ref="AN37:AX38"/>
    <mergeCell ref="BA37:BK38"/>
    <mergeCell ref="BN37:BX38"/>
    <mergeCell ref="BZ37:CL39"/>
    <mergeCell ref="CM37:DF37"/>
    <mergeCell ref="DG37:DI37"/>
    <mergeCell ref="EA38:EJ39"/>
    <mergeCell ref="DT37:DV37"/>
    <mergeCell ref="DW37:DZ37"/>
    <mergeCell ref="EA37:EC37"/>
    <mergeCell ref="ED37:EF37"/>
    <mergeCell ref="EG37:EJ37"/>
    <mergeCell ref="A40:L40"/>
    <mergeCell ref="M40:Y40"/>
    <mergeCell ref="Z40:AL40"/>
    <mergeCell ref="AM40:AY40"/>
    <mergeCell ref="AZ40:BL40"/>
    <mergeCell ref="EV37:FG39"/>
    <mergeCell ref="CM38:CX39"/>
    <mergeCell ref="CY38:DF39"/>
    <mergeCell ref="DG38:DP39"/>
    <mergeCell ref="DQ38:DZ39"/>
    <mergeCell ref="CM40:CX40"/>
    <mergeCell ref="CY40:DF40"/>
    <mergeCell ref="DG40:DP40"/>
    <mergeCell ref="DQ40:DZ40"/>
    <mergeCell ref="M39:Y39"/>
    <mergeCell ref="Z39:AL39"/>
    <mergeCell ref="AM39:AY39"/>
    <mergeCell ref="AZ39:BL39"/>
    <mergeCell ref="BM39:BY39"/>
    <mergeCell ref="EV40:FG40"/>
    <mergeCell ref="A41:L45"/>
    <mergeCell ref="M41:Y45"/>
    <mergeCell ref="Z41:AL45"/>
    <mergeCell ref="AM41:AY45"/>
    <mergeCell ref="AZ41:BL45"/>
    <mergeCell ref="BM41:BY45"/>
    <mergeCell ref="BZ41:CL41"/>
    <mergeCell ref="BM40:BY40"/>
    <mergeCell ref="BZ40:CL40"/>
    <mergeCell ref="CY41:DF41"/>
    <mergeCell ref="DG41:DP41"/>
    <mergeCell ref="DQ41:DZ41"/>
    <mergeCell ref="EA41:EJ41"/>
    <mergeCell ref="EK41:EU41"/>
    <mergeCell ref="EA40:EJ40"/>
    <mergeCell ref="EK40:EU40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CM41:CX41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A46:L47"/>
    <mergeCell ref="M46:Y47"/>
    <mergeCell ref="Z46:AL47"/>
    <mergeCell ref="AM46:AY47"/>
    <mergeCell ref="AZ46:BL47"/>
    <mergeCell ref="BM46:BY47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BZ47:CL47"/>
    <mergeCell ref="CM47:CX47"/>
    <mergeCell ref="CY47:DF47"/>
    <mergeCell ref="DG47:DP47"/>
    <mergeCell ref="DQ47:DZ47"/>
    <mergeCell ref="EA47:EJ47"/>
    <mergeCell ref="EK47:EU47"/>
    <mergeCell ref="EV47:FG47"/>
    <mergeCell ref="A51:J54"/>
    <mergeCell ref="K51:AQ51"/>
    <mergeCell ref="AR51:BM51"/>
    <mergeCell ref="BN51:CM51"/>
    <mergeCell ref="CN51:DN51"/>
    <mergeCell ref="DO51:EO51"/>
    <mergeCell ref="EP51:FG51"/>
    <mergeCell ref="L52:T53"/>
    <mergeCell ref="W52:AE53"/>
    <mergeCell ref="AH52:AP53"/>
    <mergeCell ref="AS52:BA53"/>
    <mergeCell ref="BD52:BL53"/>
    <mergeCell ref="BN52:BW54"/>
    <mergeCell ref="BX52:CM52"/>
    <mergeCell ref="CN52:CP52"/>
    <mergeCell ref="CQ52:CR52"/>
    <mergeCell ref="CS52:CV52"/>
    <mergeCell ref="CW52:CY52"/>
    <mergeCell ref="CZ52:DA52"/>
    <mergeCell ref="DB52:DE52"/>
    <mergeCell ref="DF52:DH52"/>
    <mergeCell ref="DI52:DJ52"/>
    <mergeCell ref="DK52:DN52"/>
    <mergeCell ref="DO52:DQ52"/>
    <mergeCell ref="DR52:DS52"/>
    <mergeCell ref="DT52:DW52"/>
    <mergeCell ref="DX52:DZ52"/>
    <mergeCell ref="EA52:EB52"/>
    <mergeCell ref="EC52:EF52"/>
    <mergeCell ref="EG52:EI52"/>
    <mergeCell ref="EJ52:EK52"/>
    <mergeCell ref="EL52:EO52"/>
    <mergeCell ref="EP52:EX54"/>
    <mergeCell ref="EY52:FG54"/>
    <mergeCell ref="BX53:CF54"/>
    <mergeCell ref="CG53:CM54"/>
    <mergeCell ref="CN53:CV54"/>
    <mergeCell ref="CW53:DE54"/>
    <mergeCell ref="DF53:DN54"/>
    <mergeCell ref="DO53:DW54"/>
    <mergeCell ref="DX53:EF54"/>
    <mergeCell ref="EG53:EO54"/>
    <mergeCell ref="K54:U54"/>
    <mergeCell ref="V54:AF54"/>
    <mergeCell ref="AG54:AQ54"/>
    <mergeCell ref="AR54:BB54"/>
    <mergeCell ref="BC54:BM54"/>
    <mergeCell ref="A55:J55"/>
    <mergeCell ref="K55:U55"/>
    <mergeCell ref="V55:AF55"/>
    <mergeCell ref="AG55:AQ55"/>
    <mergeCell ref="AR55:BB55"/>
    <mergeCell ref="BC55:BM55"/>
    <mergeCell ref="BN55:BW55"/>
    <mergeCell ref="BX55:CF55"/>
    <mergeCell ref="CG55:CM55"/>
    <mergeCell ref="CN55:CV55"/>
    <mergeCell ref="CW55:DE55"/>
    <mergeCell ref="DF55:DN55"/>
    <mergeCell ref="DO55:DW55"/>
    <mergeCell ref="DX55:EF55"/>
    <mergeCell ref="EG55:EO55"/>
    <mergeCell ref="EP55:EX55"/>
    <mergeCell ref="EY55:FG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57:J57"/>
    <mergeCell ref="K57:U57"/>
    <mergeCell ref="V57:AF57"/>
    <mergeCell ref="AG57:AQ57"/>
    <mergeCell ref="AR57:BB57"/>
    <mergeCell ref="BC57:BM57"/>
    <mergeCell ref="BN57:BW57"/>
    <mergeCell ref="BX57:CF57"/>
    <mergeCell ref="CG57:CM57"/>
    <mergeCell ref="CN57:CV57"/>
    <mergeCell ref="CW57:DE57"/>
    <mergeCell ref="DF57:DN57"/>
    <mergeCell ref="DO57:DW57"/>
    <mergeCell ref="DX57:EF57"/>
    <mergeCell ref="EG57:EO57"/>
    <mergeCell ref="EP57:EX57"/>
    <mergeCell ref="EY57:FG57"/>
    <mergeCell ref="A61:FG61"/>
    <mergeCell ref="A62:AD62"/>
    <mergeCell ref="AE62:BI62"/>
    <mergeCell ref="BJ62:CG62"/>
    <mergeCell ref="CH62:DE62"/>
    <mergeCell ref="DF62:FG62"/>
    <mergeCell ref="A63:AD63"/>
    <mergeCell ref="AE63:BI63"/>
    <mergeCell ref="BJ63:CG63"/>
    <mergeCell ref="CH63:DE63"/>
    <mergeCell ref="DF63:FG63"/>
    <mergeCell ref="A64:AD64"/>
    <mergeCell ref="AE64:BI64"/>
    <mergeCell ref="BJ64:CG64"/>
    <mergeCell ref="CH64:DE64"/>
    <mergeCell ref="DF64:FG64"/>
    <mergeCell ref="A68:AN68"/>
    <mergeCell ref="AO68:FG68"/>
    <mergeCell ref="AO69:FG69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A78:BC78"/>
    <mergeCell ref="BD78:DE78"/>
    <mergeCell ref="DF78:FG78"/>
    <mergeCell ref="B79:FF79"/>
    <mergeCell ref="BU80:CD80"/>
    <mergeCell ref="CE80:CL80"/>
    <mergeCell ref="A82:AI82"/>
    <mergeCell ref="AJ82:DG82"/>
    <mergeCell ref="DM82:EL83"/>
    <mergeCell ref="EN82:FG83"/>
    <mergeCell ref="A84:AI84"/>
    <mergeCell ref="AJ84:DG84"/>
    <mergeCell ref="AJ85:DG85"/>
    <mergeCell ref="A91:L94"/>
    <mergeCell ref="M91:AY91"/>
    <mergeCell ref="AZ91:BY91"/>
    <mergeCell ref="BZ91:DF91"/>
    <mergeCell ref="DG91:EJ91"/>
    <mergeCell ref="DM92:DP92"/>
    <mergeCell ref="DQ92:DS92"/>
    <mergeCell ref="DT92:DV92"/>
    <mergeCell ref="DW92:DZ92"/>
    <mergeCell ref="EK91:FG91"/>
    <mergeCell ref="N92:X93"/>
    <mergeCell ref="AA92:AK93"/>
    <mergeCell ref="AN92:AX93"/>
    <mergeCell ref="BA92:BK93"/>
    <mergeCell ref="BN92:BX93"/>
    <mergeCell ref="BZ92:CL94"/>
    <mergeCell ref="CM92:DF92"/>
    <mergeCell ref="DG92:DI92"/>
    <mergeCell ref="DJ92:DL92"/>
    <mergeCell ref="EG92:EJ92"/>
    <mergeCell ref="EK92:EU94"/>
    <mergeCell ref="EV92:FG94"/>
    <mergeCell ref="CM93:CX94"/>
    <mergeCell ref="CY93:DF94"/>
    <mergeCell ref="DG93:DP94"/>
    <mergeCell ref="DQ93:DZ94"/>
    <mergeCell ref="EA93:EJ94"/>
    <mergeCell ref="EA92:EC92"/>
    <mergeCell ref="DG95:DP95"/>
    <mergeCell ref="DQ95:DZ95"/>
    <mergeCell ref="ED92:EF92"/>
    <mergeCell ref="BZ100:CL100"/>
    <mergeCell ref="BZ98:CL98"/>
    <mergeCell ref="BZ95:CL95"/>
    <mergeCell ref="CY96:DF96"/>
    <mergeCell ref="DG96:DP96"/>
    <mergeCell ref="DG100:DP100"/>
    <mergeCell ref="DQ100:DZ100"/>
    <mergeCell ref="A95:L95"/>
    <mergeCell ref="M95:Y95"/>
    <mergeCell ref="Z95:AL95"/>
    <mergeCell ref="AM95:AY95"/>
    <mergeCell ref="AZ95:BL95"/>
    <mergeCell ref="BM96:BY100"/>
    <mergeCell ref="M94:Y94"/>
    <mergeCell ref="Z94:AL94"/>
    <mergeCell ref="AM94:AY94"/>
    <mergeCell ref="AZ94:BL94"/>
    <mergeCell ref="BM94:BY94"/>
    <mergeCell ref="BM95:BY95"/>
    <mergeCell ref="CM95:CX95"/>
    <mergeCell ref="CY95:DF95"/>
    <mergeCell ref="M96:Y100"/>
    <mergeCell ref="Z96:AL100"/>
    <mergeCell ref="AM96:AY100"/>
    <mergeCell ref="AZ96:BL100"/>
    <mergeCell ref="BZ99:CL99"/>
    <mergeCell ref="CY100:DF100"/>
    <mergeCell ref="EA95:EJ95"/>
    <mergeCell ref="EK95:EU95"/>
    <mergeCell ref="EV96:FG96"/>
    <mergeCell ref="BZ97:CL97"/>
    <mergeCell ref="CM97:CX97"/>
    <mergeCell ref="CY97:DF97"/>
    <mergeCell ref="DG97:DP97"/>
    <mergeCell ref="DQ97:DZ97"/>
    <mergeCell ref="BZ96:CL96"/>
    <mergeCell ref="EV95:FG95"/>
    <mergeCell ref="EK98:EU98"/>
    <mergeCell ref="EV98:FG98"/>
    <mergeCell ref="CM99:CX99"/>
    <mergeCell ref="CY99:DF99"/>
    <mergeCell ref="DG99:DP99"/>
    <mergeCell ref="DQ99:DZ99"/>
    <mergeCell ref="EA99:EJ99"/>
    <mergeCell ref="EK99:EU99"/>
    <mergeCell ref="CM98:CX98"/>
    <mergeCell ref="CY98:DF98"/>
    <mergeCell ref="EA97:EJ97"/>
    <mergeCell ref="EK97:EU97"/>
    <mergeCell ref="EV97:FG97"/>
    <mergeCell ref="CM96:CX96"/>
    <mergeCell ref="EA96:EJ96"/>
    <mergeCell ref="EK96:EU96"/>
    <mergeCell ref="DQ96:DZ96"/>
    <mergeCell ref="EK100:EU100"/>
    <mergeCell ref="EV99:FG99"/>
    <mergeCell ref="A101:L102"/>
    <mergeCell ref="M101:Y102"/>
    <mergeCell ref="Z101:AL102"/>
    <mergeCell ref="AM101:AY102"/>
    <mergeCell ref="AZ101:BL102"/>
    <mergeCell ref="BM101:BY102"/>
    <mergeCell ref="BZ102:CL102"/>
    <mergeCell ref="A96:L100"/>
    <mergeCell ref="CM102:CX102"/>
    <mergeCell ref="CY102:DF102"/>
    <mergeCell ref="DG102:DP102"/>
    <mergeCell ref="DQ102:DZ102"/>
    <mergeCell ref="EV100:FG100"/>
    <mergeCell ref="BZ101:CL101"/>
    <mergeCell ref="CM101:CX101"/>
    <mergeCell ref="CY101:DF101"/>
    <mergeCell ref="CM100:CX100"/>
    <mergeCell ref="EA100:EJ100"/>
    <mergeCell ref="DO106:EO106"/>
    <mergeCell ref="EP106:FG106"/>
    <mergeCell ref="DG101:DP101"/>
    <mergeCell ref="DQ101:DZ101"/>
    <mergeCell ref="EA101:EJ101"/>
    <mergeCell ref="EK101:EU101"/>
    <mergeCell ref="EV101:FG101"/>
    <mergeCell ref="BD107:BL108"/>
    <mergeCell ref="BN107:BW109"/>
    <mergeCell ref="EA102:EJ102"/>
    <mergeCell ref="EK102:EU102"/>
    <mergeCell ref="EV102:FG102"/>
    <mergeCell ref="A106:J109"/>
    <mergeCell ref="K106:AQ106"/>
    <mergeCell ref="AR106:BM106"/>
    <mergeCell ref="BN106:CM106"/>
    <mergeCell ref="CN106:DN106"/>
    <mergeCell ref="BX107:CM107"/>
    <mergeCell ref="CN107:CP107"/>
    <mergeCell ref="CQ107:CR107"/>
    <mergeCell ref="CS107:CV107"/>
    <mergeCell ref="CW107:CY107"/>
    <mergeCell ref="CZ107:DA107"/>
    <mergeCell ref="DB107:DE107"/>
    <mergeCell ref="DF107:DH107"/>
    <mergeCell ref="DI107:DJ107"/>
    <mergeCell ref="DK107:DN107"/>
    <mergeCell ref="DO107:DQ107"/>
    <mergeCell ref="DR107:DS107"/>
    <mergeCell ref="DT107:DW107"/>
    <mergeCell ref="DX107:DZ107"/>
    <mergeCell ref="EA107:EB107"/>
    <mergeCell ref="EC107:EF107"/>
    <mergeCell ref="EG107:EI107"/>
    <mergeCell ref="EJ107:EK107"/>
    <mergeCell ref="EL107:EO107"/>
    <mergeCell ref="EP107:EX109"/>
    <mergeCell ref="EY107:FG109"/>
    <mergeCell ref="BX108:CF109"/>
    <mergeCell ref="CG108:CM109"/>
    <mergeCell ref="CN108:CV109"/>
    <mergeCell ref="CW108:DE109"/>
    <mergeCell ref="DF108:DN109"/>
    <mergeCell ref="DO108:DW109"/>
    <mergeCell ref="DX108:EF109"/>
    <mergeCell ref="EG108:EO109"/>
    <mergeCell ref="K109:U109"/>
    <mergeCell ref="V109:AF109"/>
    <mergeCell ref="AG109:AQ109"/>
    <mergeCell ref="AR109:BB109"/>
    <mergeCell ref="BC109:BM109"/>
    <mergeCell ref="L107:T108"/>
    <mergeCell ref="W107:AE108"/>
    <mergeCell ref="AH107:AP108"/>
    <mergeCell ref="AS107:BA108"/>
    <mergeCell ref="A110:J110"/>
    <mergeCell ref="K110:U110"/>
    <mergeCell ref="V110:AF110"/>
    <mergeCell ref="AG110:AQ110"/>
    <mergeCell ref="AR110:BB110"/>
    <mergeCell ref="BC110:BM110"/>
    <mergeCell ref="BN110:BW110"/>
    <mergeCell ref="BX110:CF110"/>
    <mergeCell ref="CG110:CM110"/>
    <mergeCell ref="CN110:CV110"/>
    <mergeCell ref="CW110:DE110"/>
    <mergeCell ref="DF110:DN110"/>
    <mergeCell ref="DO110:DW110"/>
    <mergeCell ref="DX110:EF110"/>
    <mergeCell ref="EG110:EO110"/>
    <mergeCell ref="EP110:EX110"/>
    <mergeCell ref="EY110:FG110"/>
    <mergeCell ref="A111:J111"/>
    <mergeCell ref="K111:U111"/>
    <mergeCell ref="V111:AF111"/>
    <mergeCell ref="AG111:AQ111"/>
    <mergeCell ref="AR111:BB111"/>
    <mergeCell ref="BC111:BM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EP111:EX111"/>
    <mergeCell ref="EY111:FG111"/>
    <mergeCell ref="CW112:DE112"/>
    <mergeCell ref="DF112:DN112"/>
    <mergeCell ref="A112:J112"/>
    <mergeCell ref="K112:U112"/>
    <mergeCell ref="V112:AF112"/>
    <mergeCell ref="AG112:AQ112"/>
    <mergeCell ref="AR112:BB112"/>
    <mergeCell ref="BC112:BM112"/>
    <mergeCell ref="DO112:DW112"/>
    <mergeCell ref="DX112:EF112"/>
    <mergeCell ref="EG112:EO112"/>
    <mergeCell ref="EP112:EX112"/>
    <mergeCell ref="EY112:FG112"/>
    <mergeCell ref="A116:FG116"/>
    <mergeCell ref="BN112:BW112"/>
    <mergeCell ref="BX112:CF112"/>
    <mergeCell ref="CG112:CM112"/>
    <mergeCell ref="CN112:CV112"/>
    <mergeCell ref="A117:AD117"/>
    <mergeCell ref="AE117:BI117"/>
    <mergeCell ref="BJ117:CG117"/>
    <mergeCell ref="CH117:DE117"/>
    <mergeCell ref="DF117:FG117"/>
    <mergeCell ref="A118:AD118"/>
    <mergeCell ref="AE118:BI118"/>
    <mergeCell ref="BJ118:CG118"/>
    <mergeCell ref="CH118:DE118"/>
    <mergeCell ref="DF118:FG118"/>
    <mergeCell ref="A119:AD119"/>
    <mergeCell ref="AE119:BI119"/>
    <mergeCell ref="BJ119:CG119"/>
    <mergeCell ref="CH119:DE119"/>
    <mergeCell ref="DF119:FG119"/>
    <mergeCell ref="A123:AN123"/>
    <mergeCell ref="AO123:FG123"/>
    <mergeCell ref="AO124:FG124"/>
    <mergeCell ref="A128:BC128"/>
    <mergeCell ref="BD128:DE128"/>
    <mergeCell ref="DF128:FG128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A132:BC132"/>
    <mergeCell ref="BD132:DE132"/>
    <mergeCell ref="DF132:FG132"/>
    <mergeCell ref="DQ147:DS147"/>
    <mergeCell ref="A133:BC133"/>
    <mergeCell ref="BD133:DE133"/>
    <mergeCell ref="DF133:FG133"/>
    <mergeCell ref="BU135:CD135"/>
    <mergeCell ref="CE135:CL135"/>
    <mergeCell ref="A137:AI137"/>
    <mergeCell ref="A139:AI139"/>
    <mergeCell ref="AJ139:DG139"/>
    <mergeCell ref="AJ140:DG140"/>
    <mergeCell ref="A146:L149"/>
    <mergeCell ref="M146:AY146"/>
    <mergeCell ref="AZ146:BY146"/>
    <mergeCell ref="AN147:AX148"/>
    <mergeCell ref="BA147:BK148"/>
    <mergeCell ref="BN147:BX148"/>
    <mergeCell ref="BZ147:CL149"/>
    <mergeCell ref="AJ137:DG137"/>
    <mergeCell ref="DM137:EL138"/>
    <mergeCell ref="EN137:FG138"/>
    <mergeCell ref="DJ147:DL147"/>
    <mergeCell ref="EG147:EJ147"/>
    <mergeCell ref="BZ146:DF146"/>
    <mergeCell ref="DG146:EJ146"/>
    <mergeCell ref="DM147:DP147"/>
    <mergeCell ref="EK147:EU149"/>
    <mergeCell ref="EK146:FG146"/>
    <mergeCell ref="EV147:FG149"/>
    <mergeCell ref="CM148:CX149"/>
    <mergeCell ref="CY148:DF149"/>
    <mergeCell ref="DG148:DP149"/>
    <mergeCell ref="DQ148:DZ149"/>
    <mergeCell ref="EA148:EJ149"/>
    <mergeCell ref="DT147:DV147"/>
    <mergeCell ref="DW147:DZ147"/>
    <mergeCell ref="EA147:EC147"/>
    <mergeCell ref="ED147:EF147"/>
    <mergeCell ref="CM147:DF147"/>
    <mergeCell ref="DG147:DI147"/>
    <mergeCell ref="A150:L150"/>
    <mergeCell ref="M150:Y150"/>
    <mergeCell ref="Z150:AL150"/>
    <mergeCell ref="AM150:AY150"/>
    <mergeCell ref="AZ150:BL150"/>
    <mergeCell ref="N147:X148"/>
    <mergeCell ref="AA147:AK148"/>
    <mergeCell ref="BZ150:CL150"/>
    <mergeCell ref="DQ150:DZ150"/>
    <mergeCell ref="M149:Y149"/>
    <mergeCell ref="Z149:AL149"/>
    <mergeCell ref="AM149:AY149"/>
    <mergeCell ref="AZ149:BL149"/>
    <mergeCell ref="BM149:BY149"/>
    <mergeCell ref="BM151:BY155"/>
    <mergeCell ref="BZ151:CL151"/>
    <mergeCell ref="BM150:BY150"/>
    <mergeCell ref="CM150:CX150"/>
    <mergeCell ref="CY150:DF150"/>
    <mergeCell ref="DG150:DP150"/>
    <mergeCell ref="BZ153:CL153"/>
    <mergeCell ref="CM153:CX153"/>
    <mergeCell ref="CY153:DF153"/>
    <mergeCell ref="DG153:DP153"/>
    <mergeCell ref="EK153:EU153"/>
    <mergeCell ref="EV153:FG153"/>
    <mergeCell ref="CM151:CX151"/>
    <mergeCell ref="EK150:EU150"/>
    <mergeCell ref="EV150:FG150"/>
    <mergeCell ref="A151:L155"/>
    <mergeCell ref="M151:Y155"/>
    <mergeCell ref="Z151:AL155"/>
    <mergeCell ref="AM151:AY155"/>
    <mergeCell ref="AZ151:BL155"/>
    <mergeCell ref="DQ153:DZ153"/>
    <mergeCell ref="EA153:EJ153"/>
    <mergeCell ref="EK154:EU154"/>
    <mergeCell ref="EV154:FG154"/>
    <mergeCell ref="BZ154:CL154"/>
    <mergeCell ref="CM154:CX154"/>
    <mergeCell ref="CY154:DF154"/>
    <mergeCell ref="DG154:DP154"/>
    <mergeCell ref="DQ154:DZ154"/>
    <mergeCell ref="EA154:EJ154"/>
    <mergeCell ref="EK155:EU155"/>
    <mergeCell ref="EV155:FG155"/>
    <mergeCell ref="BZ155:CL155"/>
    <mergeCell ref="CM155:CX155"/>
    <mergeCell ref="CY155:DF155"/>
    <mergeCell ref="DG155:DP155"/>
    <mergeCell ref="DQ155:DZ155"/>
    <mergeCell ref="EA155:EJ155"/>
    <mergeCell ref="DO159:EO159"/>
    <mergeCell ref="W160:AE161"/>
    <mergeCell ref="AH160:AP161"/>
    <mergeCell ref="AS160:BA161"/>
    <mergeCell ref="BD160:BL161"/>
    <mergeCell ref="EP159:FG159"/>
    <mergeCell ref="CQ160:CR160"/>
    <mergeCell ref="CS160:CV160"/>
    <mergeCell ref="CW160:CY160"/>
    <mergeCell ref="DK160:DN160"/>
    <mergeCell ref="A159:J162"/>
    <mergeCell ref="K159:AQ159"/>
    <mergeCell ref="AR159:BM159"/>
    <mergeCell ref="BN159:CM159"/>
    <mergeCell ref="CN159:DN159"/>
    <mergeCell ref="L160:T161"/>
    <mergeCell ref="CZ160:DA160"/>
    <mergeCell ref="DB160:DE160"/>
    <mergeCell ref="DF160:DH160"/>
    <mergeCell ref="DI160:DJ160"/>
    <mergeCell ref="DO160:DQ160"/>
    <mergeCell ref="DR160:DS160"/>
    <mergeCell ref="DT160:DW160"/>
    <mergeCell ref="DX160:DZ160"/>
    <mergeCell ref="EA160:EB160"/>
    <mergeCell ref="EC160:EF160"/>
    <mergeCell ref="EG160:EI160"/>
    <mergeCell ref="EJ160:EK160"/>
    <mergeCell ref="EL160:EO160"/>
    <mergeCell ref="EP160:EX162"/>
    <mergeCell ref="EY160:FG162"/>
    <mergeCell ref="BX161:CF162"/>
    <mergeCell ref="CG161:CM162"/>
    <mergeCell ref="CN161:CV162"/>
    <mergeCell ref="CW161:DE162"/>
    <mergeCell ref="DF161:DN162"/>
    <mergeCell ref="DO161:DW162"/>
    <mergeCell ref="DX161:EF162"/>
    <mergeCell ref="EG161:EO162"/>
    <mergeCell ref="K162:U162"/>
    <mergeCell ref="V162:AF162"/>
    <mergeCell ref="AG162:AQ162"/>
    <mergeCell ref="AR162:BB162"/>
    <mergeCell ref="BC162:BM162"/>
    <mergeCell ref="BN160:BW162"/>
    <mergeCell ref="BX160:CM160"/>
    <mergeCell ref="CN160:CP160"/>
    <mergeCell ref="A163:J163"/>
    <mergeCell ref="K163:U163"/>
    <mergeCell ref="V163:AF163"/>
    <mergeCell ref="AG163:AQ163"/>
    <mergeCell ref="AR163:BB163"/>
    <mergeCell ref="BC163:BM163"/>
    <mergeCell ref="BN163:BW163"/>
    <mergeCell ref="BX163:CF163"/>
    <mergeCell ref="CG163:CM163"/>
    <mergeCell ref="CN163:CV163"/>
    <mergeCell ref="CW163:DE163"/>
    <mergeCell ref="DF163:DN163"/>
    <mergeCell ref="DO163:DW163"/>
    <mergeCell ref="DX163:EF163"/>
    <mergeCell ref="EG163:EO163"/>
    <mergeCell ref="AR164:BB164"/>
    <mergeCell ref="BC164:BM164"/>
    <mergeCell ref="EP163:EX163"/>
    <mergeCell ref="EY163:FG163"/>
    <mergeCell ref="DF164:DN164"/>
    <mergeCell ref="DO164:DW164"/>
    <mergeCell ref="DX164:EF164"/>
    <mergeCell ref="EG164:EO164"/>
    <mergeCell ref="EP164:EX164"/>
    <mergeCell ref="EY164:FG164"/>
    <mergeCell ref="BN164:BW164"/>
    <mergeCell ref="BX164:CF164"/>
    <mergeCell ref="CG164:CM164"/>
    <mergeCell ref="CN164:CV164"/>
    <mergeCell ref="CW164:DE164"/>
    <mergeCell ref="A168:FG168"/>
    <mergeCell ref="A164:J164"/>
    <mergeCell ref="K164:U164"/>
    <mergeCell ref="V164:AF164"/>
    <mergeCell ref="AG164:AQ164"/>
    <mergeCell ref="A169:AD169"/>
    <mergeCell ref="AE169:BI169"/>
    <mergeCell ref="BJ169:CG169"/>
    <mergeCell ref="CH169:DE169"/>
    <mergeCell ref="DF169:FG169"/>
    <mergeCell ref="A170:AD170"/>
    <mergeCell ref="AE170:BI170"/>
    <mergeCell ref="BJ170:CG170"/>
    <mergeCell ref="CH170:DE170"/>
    <mergeCell ref="DF170:FG170"/>
    <mergeCell ref="A171:AD171"/>
    <mergeCell ref="AE171:BI171"/>
    <mergeCell ref="BJ171:CG171"/>
    <mergeCell ref="CH171:DE171"/>
    <mergeCell ref="DF171:FG171"/>
    <mergeCell ref="A175:AN175"/>
    <mergeCell ref="AO175:FG175"/>
    <mergeCell ref="AO176:FG176"/>
    <mergeCell ref="A180:BC180"/>
    <mergeCell ref="BD180:DE180"/>
    <mergeCell ref="DF180:FG180"/>
    <mergeCell ref="A181:BC181"/>
    <mergeCell ref="BD181:DE181"/>
    <mergeCell ref="DF181:FG181"/>
    <mergeCell ref="A182:BC182"/>
    <mergeCell ref="BD182:DE182"/>
    <mergeCell ref="DF182:FG182"/>
    <mergeCell ref="A183:BC183"/>
    <mergeCell ref="BD183:DE183"/>
    <mergeCell ref="DF183:FG183"/>
    <mergeCell ref="A184:BC184"/>
    <mergeCell ref="BD184:DE184"/>
    <mergeCell ref="DF184:FG184"/>
    <mergeCell ref="DQ199:DS199"/>
    <mergeCell ref="A185:BC185"/>
    <mergeCell ref="BD185:DE185"/>
    <mergeCell ref="DF185:FG185"/>
    <mergeCell ref="BU187:CD187"/>
    <mergeCell ref="CE187:CL187"/>
    <mergeCell ref="A189:AI189"/>
    <mergeCell ref="AJ189:DG189"/>
    <mergeCell ref="DM189:EL190"/>
    <mergeCell ref="EN189:FG190"/>
    <mergeCell ref="DJ199:DL199"/>
    <mergeCell ref="A191:AI191"/>
    <mergeCell ref="AJ191:DG191"/>
    <mergeCell ref="AJ192:DG192"/>
    <mergeCell ref="A198:L201"/>
    <mergeCell ref="M198:AY198"/>
    <mergeCell ref="AZ198:BY198"/>
    <mergeCell ref="BZ198:DF198"/>
    <mergeCell ref="DG198:EJ198"/>
    <mergeCell ref="DM199:DP199"/>
    <mergeCell ref="EK199:EU201"/>
    <mergeCell ref="EK198:FG198"/>
    <mergeCell ref="N199:X200"/>
    <mergeCell ref="AA199:AK200"/>
    <mergeCell ref="AN199:AX200"/>
    <mergeCell ref="BA199:BK200"/>
    <mergeCell ref="BN199:BX200"/>
    <mergeCell ref="CM199:DF199"/>
    <mergeCell ref="DG199:DI199"/>
    <mergeCell ref="EA200:EJ201"/>
    <mergeCell ref="DT199:DV199"/>
    <mergeCell ref="DW199:DZ199"/>
    <mergeCell ref="EA199:EC199"/>
    <mergeCell ref="ED199:EF199"/>
    <mergeCell ref="EG199:EJ199"/>
    <mergeCell ref="A202:L202"/>
    <mergeCell ref="M202:Y202"/>
    <mergeCell ref="Z202:AL202"/>
    <mergeCell ref="AM202:AY202"/>
    <mergeCell ref="AZ202:BL202"/>
    <mergeCell ref="EV199:FG201"/>
    <mergeCell ref="CM200:CX201"/>
    <mergeCell ref="CY200:DF201"/>
    <mergeCell ref="DG200:DP201"/>
    <mergeCell ref="DQ200:DZ201"/>
    <mergeCell ref="CM202:CX202"/>
    <mergeCell ref="CY202:DF202"/>
    <mergeCell ref="DG202:DP202"/>
    <mergeCell ref="DQ202:DZ202"/>
    <mergeCell ref="M201:Y201"/>
    <mergeCell ref="Z201:AL201"/>
    <mergeCell ref="AM201:AY201"/>
    <mergeCell ref="AZ201:BL201"/>
    <mergeCell ref="BM201:BY201"/>
    <mergeCell ref="BZ199:CL201"/>
    <mergeCell ref="EV202:FG202"/>
    <mergeCell ref="A203:L206"/>
    <mergeCell ref="M203:Y206"/>
    <mergeCell ref="Z203:AL206"/>
    <mergeCell ref="AM203:AY206"/>
    <mergeCell ref="AZ203:BL206"/>
    <mergeCell ref="BM203:BY206"/>
    <mergeCell ref="BZ203:CL203"/>
    <mergeCell ref="BM202:BY202"/>
    <mergeCell ref="BZ202:CL202"/>
    <mergeCell ref="CY203:DF203"/>
    <mergeCell ref="DG203:DP203"/>
    <mergeCell ref="DQ203:DZ203"/>
    <mergeCell ref="EA203:EJ203"/>
    <mergeCell ref="EK203:EU203"/>
    <mergeCell ref="EA202:EJ202"/>
    <mergeCell ref="EK202:EU202"/>
    <mergeCell ref="EV203:FG203"/>
    <mergeCell ref="BZ204:CL204"/>
    <mergeCell ref="CM204:CX204"/>
    <mergeCell ref="CY204:DF204"/>
    <mergeCell ref="DG204:DP204"/>
    <mergeCell ref="DQ204:DZ204"/>
    <mergeCell ref="EA204:EJ204"/>
    <mergeCell ref="EK204:EU204"/>
    <mergeCell ref="EV204:FG204"/>
    <mergeCell ref="CM203:CX203"/>
    <mergeCell ref="BZ205:CL205"/>
    <mergeCell ref="CM205:CX205"/>
    <mergeCell ref="CY205:DF205"/>
    <mergeCell ref="DG205:DP205"/>
    <mergeCell ref="DQ205:DZ205"/>
    <mergeCell ref="EA205:EJ205"/>
    <mergeCell ref="EK205:EU205"/>
    <mergeCell ref="EV205:FG205"/>
    <mergeCell ref="BZ206:CL206"/>
    <mergeCell ref="CM206:CX206"/>
    <mergeCell ref="CY206:DF206"/>
    <mergeCell ref="DG206:DP206"/>
    <mergeCell ref="DQ206:DZ206"/>
    <mergeCell ref="EA206:EJ206"/>
    <mergeCell ref="EK206:EU206"/>
    <mergeCell ref="EV206:FG206"/>
    <mergeCell ref="A210:J213"/>
    <mergeCell ref="K210:AQ210"/>
    <mergeCell ref="AR210:BM210"/>
    <mergeCell ref="BN210:CM210"/>
    <mergeCell ref="CN210:DN210"/>
    <mergeCell ref="DO210:EO210"/>
    <mergeCell ref="CS211:CV211"/>
    <mergeCell ref="CW211:CY211"/>
    <mergeCell ref="CZ211:DA211"/>
    <mergeCell ref="DB211:DE211"/>
    <mergeCell ref="EP210:FG210"/>
    <mergeCell ref="L211:T212"/>
    <mergeCell ref="W211:AE212"/>
    <mergeCell ref="AH211:AP212"/>
    <mergeCell ref="AS211:BA212"/>
    <mergeCell ref="BD211:BL212"/>
    <mergeCell ref="BN211:BW213"/>
    <mergeCell ref="BX211:CM211"/>
    <mergeCell ref="CN211:CP211"/>
    <mergeCell ref="CQ211:CR211"/>
    <mergeCell ref="DF211:DH211"/>
    <mergeCell ref="DI211:DJ211"/>
    <mergeCell ref="DK211:DN211"/>
    <mergeCell ref="DO211:DQ211"/>
    <mergeCell ref="DR211:DS211"/>
    <mergeCell ref="DT211:DW211"/>
    <mergeCell ref="DX211:DZ211"/>
    <mergeCell ref="EA211:EB211"/>
    <mergeCell ref="EC211:EF211"/>
    <mergeCell ref="EG211:EI211"/>
    <mergeCell ref="EJ211:EK211"/>
    <mergeCell ref="EL211:EO211"/>
    <mergeCell ref="EP211:EX213"/>
    <mergeCell ref="EY211:FG213"/>
    <mergeCell ref="BX212:CF213"/>
    <mergeCell ref="CG212:CM213"/>
    <mergeCell ref="CN212:CV213"/>
    <mergeCell ref="CW212:DE213"/>
    <mergeCell ref="DF212:DN213"/>
    <mergeCell ref="DO212:DW213"/>
    <mergeCell ref="DX212:EF213"/>
    <mergeCell ref="EG212:EO213"/>
    <mergeCell ref="K213:U213"/>
    <mergeCell ref="V213:AF213"/>
    <mergeCell ref="AG213:AQ213"/>
    <mergeCell ref="AR213:BB213"/>
    <mergeCell ref="BC213:BM213"/>
    <mergeCell ref="A214:J214"/>
    <mergeCell ref="K214:U214"/>
    <mergeCell ref="V214:AF214"/>
    <mergeCell ref="AG214:AQ214"/>
    <mergeCell ref="AR214:BB214"/>
    <mergeCell ref="BC214:BM214"/>
    <mergeCell ref="BN214:BW214"/>
    <mergeCell ref="BX214:CF214"/>
    <mergeCell ref="CG214:CM214"/>
    <mergeCell ref="CN214:CV214"/>
    <mergeCell ref="CW214:DE214"/>
    <mergeCell ref="DF214:DN214"/>
    <mergeCell ref="DO214:DW214"/>
    <mergeCell ref="DX214:EF214"/>
    <mergeCell ref="EG214:EO214"/>
    <mergeCell ref="EP214:EX214"/>
    <mergeCell ref="EY214:FG214"/>
    <mergeCell ref="DF215:DN215"/>
    <mergeCell ref="A215:J217"/>
    <mergeCell ref="K215:U217"/>
    <mergeCell ref="V215:AF217"/>
    <mergeCell ref="AG215:AQ217"/>
    <mergeCell ref="AR215:BB217"/>
    <mergeCell ref="BC215:BM217"/>
    <mergeCell ref="BN216:BW216"/>
    <mergeCell ref="BX216:CF216"/>
    <mergeCell ref="CG216:CM216"/>
    <mergeCell ref="CN216:CV216"/>
    <mergeCell ref="CW216:DE216"/>
    <mergeCell ref="BN215:BW215"/>
    <mergeCell ref="BX215:CF215"/>
    <mergeCell ref="CG215:CM215"/>
    <mergeCell ref="CN215:CV215"/>
    <mergeCell ref="CW215:DE215"/>
    <mergeCell ref="EP216:EX216"/>
    <mergeCell ref="EY216:FG216"/>
    <mergeCell ref="DO215:DW215"/>
    <mergeCell ref="DX215:EF215"/>
    <mergeCell ref="EG215:EO215"/>
    <mergeCell ref="EP215:EX215"/>
    <mergeCell ref="EY215:FG215"/>
    <mergeCell ref="DF216:DN216"/>
    <mergeCell ref="DO216:DW216"/>
    <mergeCell ref="DX216:EF216"/>
    <mergeCell ref="EG216:EO216"/>
    <mergeCell ref="DO217:DW217"/>
    <mergeCell ref="DX217:EF217"/>
    <mergeCell ref="EG217:EO217"/>
    <mergeCell ref="EP217:EX217"/>
    <mergeCell ref="EY217:FG217"/>
    <mergeCell ref="A221:FG221"/>
    <mergeCell ref="BN217:BW217"/>
    <mergeCell ref="BX217:CF217"/>
    <mergeCell ref="CG217:CM217"/>
    <mergeCell ref="CN217:CV217"/>
    <mergeCell ref="CW217:DE217"/>
    <mergeCell ref="DF217:DN217"/>
    <mergeCell ref="A222:AD222"/>
    <mergeCell ref="AE222:BI222"/>
    <mergeCell ref="BJ222:CG222"/>
    <mergeCell ref="CH222:DE222"/>
    <mergeCell ref="DF222:FG222"/>
    <mergeCell ref="A223:AD223"/>
    <mergeCell ref="AE223:BI223"/>
    <mergeCell ref="BJ223:CG223"/>
    <mergeCell ref="CH223:DE223"/>
    <mergeCell ref="DF223:FG223"/>
    <mergeCell ref="A224:AD224"/>
    <mergeCell ref="AE224:BI224"/>
    <mergeCell ref="BJ224:CG224"/>
    <mergeCell ref="CH224:DE224"/>
    <mergeCell ref="DF224:FG224"/>
    <mergeCell ref="A228:AN228"/>
    <mergeCell ref="AO228:FG228"/>
    <mergeCell ref="AO229:FG229"/>
    <mergeCell ref="A233:BC233"/>
    <mergeCell ref="BD233:DE233"/>
    <mergeCell ref="DF233:FG233"/>
    <mergeCell ref="A234:BC234"/>
    <mergeCell ref="BD234:DE234"/>
    <mergeCell ref="DF234:FG234"/>
    <mergeCell ref="A235:BC235"/>
    <mergeCell ref="BD235:DE235"/>
    <mergeCell ref="DF235:FG235"/>
    <mergeCell ref="A236:BC236"/>
    <mergeCell ref="BD236:DE236"/>
    <mergeCell ref="DF236:FG236"/>
    <mergeCell ref="EN242:FG243"/>
    <mergeCell ref="A237:BC237"/>
    <mergeCell ref="BD237:DE237"/>
    <mergeCell ref="DF237:FG237"/>
    <mergeCell ref="A238:BC238"/>
    <mergeCell ref="BD238:DE238"/>
    <mergeCell ref="DF238:FG238"/>
    <mergeCell ref="BU240:CD240"/>
    <mergeCell ref="CE240:CL240"/>
    <mergeCell ref="A242:AI242"/>
    <mergeCell ref="AJ242:DG242"/>
    <mergeCell ref="DM242:EL243"/>
    <mergeCell ref="DG252:DI252"/>
    <mergeCell ref="DJ252:DL252"/>
    <mergeCell ref="A244:AI244"/>
    <mergeCell ref="AJ244:DG244"/>
    <mergeCell ref="AJ245:DG245"/>
    <mergeCell ref="A251:L254"/>
    <mergeCell ref="M251:AY251"/>
    <mergeCell ref="AZ251:BY251"/>
    <mergeCell ref="BZ251:DF251"/>
    <mergeCell ref="DG251:EJ251"/>
    <mergeCell ref="EG252:EJ252"/>
    <mergeCell ref="CM253:CX254"/>
    <mergeCell ref="CY253:DF254"/>
    <mergeCell ref="EK252:EU254"/>
    <mergeCell ref="EK251:FG251"/>
    <mergeCell ref="CM252:DF252"/>
    <mergeCell ref="EV252:FG254"/>
    <mergeCell ref="DG253:DP254"/>
    <mergeCell ref="EA253:EJ254"/>
    <mergeCell ref="DT252:DV252"/>
    <mergeCell ref="DW252:DZ252"/>
    <mergeCell ref="EA252:EC252"/>
    <mergeCell ref="ED252:EF252"/>
    <mergeCell ref="N252:X253"/>
    <mergeCell ref="AA252:AK253"/>
    <mergeCell ref="AN252:AX253"/>
    <mergeCell ref="BA252:BK253"/>
    <mergeCell ref="BN252:BX253"/>
    <mergeCell ref="DM252:DP252"/>
    <mergeCell ref="DQ252:DS252"/>
    <mergeCell ref="M254:Y254"/>
    <mergeCell ref="Z254:AL254"/>
    <mergeCell ref="AM254:AY254"/>
    <mergeCell ref="AZ254:BL254"/>
    <mergeCell ref="BM254:BY254"/>
    <mergeCell ref="DQ253:DZ254"/>
    <mergeCell ref="BZ252:CL254"/>
    <mergeCell ref="A255:L255"/>
    <mergeCell ref="M255:Y255"/>
    <mergeCell ref="Z255:AL255"/>
    <mergeCell ref="AM255:AY255"/>
    <mergeCell ref="AZ255:BL255"/>
    <mergeCell ref="BM255:BY255"/>
    <mergeCell ref="BZ255:CL255"/>
    <mergeCell ref="CM255:CX255"/>
    <mergeCell ref="CY255:DF255"/>
    <mergeCell ref="DG255:DP255"/>
    <mergeCell ref="DQ255:DZ255"/>
    <mergeCell ref="EA255:EJ255"/>
    <mergeCell ref="EK255:EU255"/>
    <mergeCell ref="EV255:FG255"/>
    <mergeCell ref="A256:L256"/>
    <mergeCell ref="M256:Y256"/>
    <mergeCell ref="Z256:AL256"/>
    <mergeCell ref="AM256:AY256"/>
    <mergeCell ref="AZ256:BL256"/>
    <mergeCell ref="BM256:BY256"/>
    <mergeCell ref="BZ256:CL256"/>
    <mergeCell ref="CM256:CX256"/>
    <mergeCell ref="CY256:DF256"/>
    <mergeCell ref="DG256:DP256"/>
    <mergeCell ref="DQ256:DZ256"/>
    <mergeCell ref="EA256:EJ256"/>
    <mergeCell ref="EK256:EU256"/>
    <mergeCell ref="EV256:FG256"/>
    <mergeCell ref="A260:J263"/>
    <mergeCell ref="K260:AQ260"/>
    <mergeCell ref="AR260:BM260"/>
    <mergeCell ref="BN260:CM260"/>
    <mergeCell ref="CN260:DN260"/>
    <mergeCell ref="DO260:EO260"/>
    <mergeCell ref="CQ261:CR261"/>
    <mergeCell ref="CS261:CV261"/>
    <mergeCell ref="CW261:CY261"/>
    <mergeCell ref="CZ261:DA261"/>
    <mergeCell ref="EP260:FG260"/>
    <mergeCell ref="L261:T262"/>
    <mergeCell ref="W261:AE262"/>
    <mergeCell ref="AH261:AP262"/>
    <mergeCell ref="AS261:BA262"/>
    <mergeCell ref="BD261:BL262"/>
    <mergeCell ref="BN261:BW263"/>
    <mergeCell ref="BX261:CM261"/>
    <mergeCell ref="CN261:CP261"/>
    <mergeCell ref="DX261:DZ261"/>
    <mergeCell ref="DB261:DE261"/>
    <mergeCell ref="DF261:DH261"/>
    <mergeCell ref="EC261:EF261"/>
    <mergeCell ref="EG261:EI261"/>
    <mergeCell ref="EJ261:EK261"/>
    <mergeCell ref="EL261:EO261"/>
    <mergeCell ref="EP261:EX263"/>
    <mergeCell ref="DI261:DJ261"/>
    <mergeCell ref="DK261:DN261"/>
    <mergeCell ref="DO261:DQ261"/>
    <mergeCell ref="DR261:DS261"/>
    <mergeCell ref="DT261:DW261"/>
    <mergeCell ref="EY261:FG263"/>
    <mergeCell ref="BX262:CF263"/>
    <mergeCell ref="CG262:CM263"/>
    <mergeCell ref="CN262:CV263"/>
    <mergeCell ref="CW262:DE263"/>
    <mergeCell ref="DF262:DN263"/>
    <mergeCell ref="DO262:DW263"/>
    <mergeCell ref="DX262:EF263"/>
    <mergeCell ref="EG262:EO263"/>
    <mergeCell ref="EA261:EB261"/>
    <mergeCell ref="K263:U263"/>
    <mergeCell ref="V263:AF263"/>
    <mergeCell ref="AG263:AQ263"/>
    <mergeCell ref="AR263:BB263"/>
    <mergeCell ref="BC263:BM263"/>
    <mergeCell ref="A264:J264"/>
    <mergeCell ref="K264:U264"/>
    <mergeCell ref="V264:AF264"/>
    <mergeCell ref="AG264:AQ264"/>
    <mergeCell ref="AR264:BB264"/>
    <mergeCell ref="BC264:BM264"/>
    <mergeCell ref="BN264:BW264"/>
    <mergeCell ref="BX264:CF264"/>
    <mergeCell ref="CG264:CM264"/>
    <mergeCell ref="CN264:CV264"/>
    <mergeCell ref="CW264:DE264"/>
    <mergeCell ref="DF264:DN264"/>
    <mergeCell ref="DO264:DW264"/>
    <mergeCell ref="DX264:EF264"/>
    <mergeCell ref="EG264:EO264"/>
    <mergeCell ref="EP264:EX264"/>
    <mergeCell ref="EY264:FG264"/>
    <mergeCell ref="CW265:DE265"/>
    <mergeCell ref="DF265:DN265"/>
    <mergeCell ref="A265:J265"/>
    <mergeCell ref="K265:U265"/>
    <mergeCell ref="V265:AF265"/>
    <mergeCell ref="AG265:AQ265"/>
    <mergeCell ref="AR265:BB265"/>
    <mergeCell ref="BC265:BM265"/>
    <mergeCell ref="DO265:DW265"/>
    <mergeCell ref="DX265:EF265"/>
    <mergeCell ref="EG265:EO265"/>
    <mergeCell ref="EP265:EX265"/>
    <mergeCell ref="EY265:FG265"/>
    <mergeCell ref="A269:FG269"/>
    <mergeCell ref="BN265:BW265"/>
    <mergeCell ref="BX265:CF265"/>
    <mergeCell ref="CG265:CM265"/>
    <mergeCell ref="CN265:CV265"/>
    <mergeCell ref="A270:AD270"/>
    <mergeCell ref="AE270:BI270"/>
    <mergeCell ref="BJ270:CG270"/>
    <mergeCell ref="CH270:DE270"/>
    <mergeCell ref="DF270:FG270"/>
    <mergeCell ref="A271:AD271"/>
    <mergeCell ref="AE271:BI271"/>
    <mergeCell ref="BJ271:CG271"/>
    <mergeCell ref="CH271:DE271"/>
    <mergeCell ref="DF271:FG271"/>
    <mergeCell ref="A272:AD272"/>
    <mergeCell ref="AE272:BI272"/>
    <mergeCell ref="BJ272:CG272"/>
    <mergeCell ref="CH272:DE272"/>
    <mergeCell ref="DF272:FG272"/>
    <mergeCell ref="A276:AN276"/>
    <mergeCell ref="AO276:FG276"/>
    <mergeCell ref="AO277:FG277"/>
    <mergeCell ref="A281:BC281"/>
    <mergeCell ref="BD281:DE281"/>
    <mergeCell ref="DF281:FG281"/>
    <mergeCell ref="A282:BC282"/>
    <mergeCell ref="BD282:DE282"/>
    <mergeCell ref="DF282:FG282"/>
    <mergeCell ref="A283:BC283"/>
    <mergeCell ref="BD283:DE283"/>
    <mergeCell ref="DF283:FG283"/>
    <mergeCell ref="A284:BC284"/>
    <mergeCell ref="BD284:DE284"/>
    <mergeCell ref="DF284:FG284"/>
    <mergeCell ref="A285:BC285"/>
    <mergeCell ref="BD285:DE285"/>
    <mergeCell ref="DF285:FG285"/>
    <mergeCell ref="A286:BC286"/>
    <mergeCell ref="BD286:DE286"/>
    <mergeCell ref="DF286:FG286"/>
    <mergeCell ref="A289:FG289"/>
    <mergeCell ref="BU291:CD291"/>
    <mergeCell ref="CE291:CL291"/>
    <mergeCell ref="A293:AI293"/>
    <mergeCell ref="A319:FG319"/>
    <mergeCell ref="A321:BJ321"/>
    <mergeCell ref="BK321:FG321"/>
    <mergeCell ref="AJ293:DG293"/>
    <mergeCell ref="DM293:EL294"/>
    <mergeCell ref="EN293:FG294"/>
    <mergeCell ref="A322:BJ322"/>
    <mergeCell ref="BK322:FG322"/>
    <mergeCell ref="A325:AZ325"/>
    <mergeCell ref="BA325:CW325"/>
    <mergeCell ref="CX325:FG325"/>
    <mergeCell ref="A326:AZ326"/>
    <mergeCell ref="BA326:CW326"/>
    <mergeCell ref="CX326:FG326"/>
    <mergeCell ref="A327:AZ327"/>
    <mergeCell ref="BA327:CW327"/>
    <mergeCell ref="CX327:FG327"/>
    <mergeCell ref="A328:AZ328"/>
    <mergeCell ref="BA328:CW328"/>
    <mergeCell ref="CX328:FG328"/>
    <mergeCell ref="A330:BU330"/>
    <mergeCell ref="BV330:FG330"/>
    <mergeCell ref="A331:BU331"/>
    <mergeCell ref="BV331:FG331"/>
    <mergeCell ref="A335:BU335"/>
    <mergeCell ref="BV335:FG335"/>
    <mergeCell ref="A332:BU332"/>
    <mergeCell ref="BV332:FG332"/>
    <mergeCell ref="A333:BU333"/>
    <mergeCell ref="BV333:FG333"/>
    <mergeCell ref="A334:BU334"/>
    <mergeCell ref="BV334:FG334"/>
    <mergeCell ref="DG98:DP98"/>
    <mergeCell ref="DQ98:DZ98"/>
    <mergeCell ref="EA98:EJ98"/>
    <mergeCell ref="EK152:EU152"/>
    <mergeCell ref="CY151:DF151"/>
    <mergeCell ref="DG151:DP151"/>
    <mergeCell ref="DQ151:DZ151"/>
    <mergeCell ref="EA151:EJ151"/>
    <mergeCell ref="EK151:EU151"/>
    <mergeCell ref="EA150:EJ150"/>
    <mergeCell ref="EV152:FG152"/>
    <mergeCell ref="BZ152:CL152"/>
    <mergeCell ref="CM152:CX152"/>
    <mergeCell ref="CY152:DF152"/>
    <mergeCell ref="DG152:DP152"/>
    <mergeCell ref="DQ152:DZ152"/>
    <mergeCell ref="EA152:EJ152"/>
    <mergeCell ref="EV151:FG151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>&amp;R&amp;"Times New Roman,обычный"&amp;7Подготовлено с использованием системы &amp;"Times New Roman,полужирный"КонсультантПлюс</oddHeader>
    <oddFooter/>
    <evenHeader>&amp;R&amp;"Times New Roman,обычный"&amp;7Подготовлено с использованием системы &amp;"Times New Roman,полужирный"КонсультантПлюс</evenHeader>
    <evenFooter/>
    <firstHeader/>
    <firstFooter/>
  </headerFooter>
  <rowBreaks count="2" manualBreakCount="2">
    <brk id="23" man="1"/>
    <brk id="4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36"/>
  <sheetViews>
    <sheetView tabSelected="0" workbookViewId="0" zoomScale="110" view="pageBreakPreview" showGridLines="true" showRowColHeaders="1">
      <selection activeCell="FQ15" sqref="FQ15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236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7" t="s">
        <v>31</v>
      </c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9"/>
    </row>
    <row r="22" spans="1:163" customHeight="1" ht="15.75" s="7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3"/>
      <c r="EQ22" s="1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spans="1:163" customHeight="1" ht="15.75" s="7" customFormat="1"/>
    <row r="24" spans="1:163" customHeight="1" ht="20.25" s="7" customFormat="1">
      <c r="A24" s="326" t="s">
        <v>34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</row>
    <row r="25" spans="1:163" customHeight="1" ht="16.5" s="9" customFormat="1">
      <c r="BU25" s="220" t="s">
        <v>35</v>
      </c>
      <c r="BV25" s="220"/>
      <c r="BW25" s="220"/>
      <c r="BX25" s="220"/>
      <c r="BY25" s="220"/>
      <c r="BZ25" s="220"/>
      <c r="CA25" s="220"/>
      <c r="CB25" s="220"/>
      <c r="CC25" s="220"/>
      <c r="CD25" s="220"/>
      <c r="CE25" s="305" t="s">
        <v>36</v>
      </c>
      <c r="CF25" s="305"/>
      <c r="CG25" s="305"/>
      <c r="CH25" s="305"/>
      <c r="CI25" s="305"/>
      <c r="CJ25" s="305"/>
      <c r="CK25" s="305"/>
      <c r="CL25" s="305"/>
    </row>
    <row r="26" spans="1:163" customHeight="1" ht="15.75"/>
    <row r="27" spans="1:163" customHeight="1" ht="33">
      <c r="A27" s="217" t="s">
        <v>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303" t="s">
        <v>38</v>
      </c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L27" s="16"/>
      <c r="DM27" s="223" t="s">
        <v>39</v>
      </c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4" t="s">
        <v>40</v>
      </c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6"/>
    </row>
    <row r="28" spans="1:163" customHeight="1" ht="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L28" s="16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7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9"/>
    </row>
    <row r="29" spans="1:163" customHeight="1" ht="30">
      <c r="A29" s="217" t="s">
        <v>41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8" t="s">
        <v>42</v>
      </c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EN29" s="13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</row>
    <row r="30" spans="1:163" customHeight="1" ht="15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</row>
    <row r="31" spans="1:163" customHeight="1" ht="13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5.75">
      <c r="A34" s="7" t="s">
        <v>44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6"/>
    <row r="36" spans="1:163" customHeight="1" ht="47.25" s="29" customFormat="1">
      <c r="A36" s="205" t="s">
        <v>45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6"/>
      <c r="M36" s="213" t="s">
        <v>46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9"/>
      <c r="AZ36" s="213" t="s">
        <v>47</v>
      </c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9"/>
      <c r="BZ36" s="204" t="s">
        <v>48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6"/>
      <c r="DG36" s="213" t="s">
        <v>49</v>
      </c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9"/>
      <c r="EK36" s="213" t="s">
        <v>50</v>
      </c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</row>
    <row r="37" spans="1:163" customHeight="1" ht="12.75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28"/>
      <c r="N37" s="215" t="s">
        <v>51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7"/>
      <c r="Z37" s="28"/>
      <c r="AA37" s="215" t="s">
        <v>52</v>
      </c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7"/>
      <c r="AM37" s="28"/>
      <c r="AN37" s="215" t="s">
        <v>53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7"/>
      <c r="AZ37" s="28"/>
      <c r="BA37" s="215" t="s">
        <v>51</v>
      </c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7"/>
      <c r="BM37" s="28"/>
      <c r="BN37" s="215" t="s">
        <v>52</v>
      </c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7"/>
      <c r="BZ37" s="204" t="s">
        <v>54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6"/>
      <c r="CM37" s="110" t="s">
        <v>55</v>
      </c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2"/>
      <c r="DG37" s="201">
        <v>20</v>
      </c>
      <c r="DH37" s="202"/>
      <c r="DI37" s="202"/>
      <c r="DJ37" s="203" t="s">
        <v>6</v>
      </c>
      <c r="DK37" s="203"/>
      <c r="DL37" s="203"/>
      <c r="DM37" s="199" t="s">
        <v>56</v>
      </c>
      <c r="DN37" s="199"/>
      <c r="DO37" s="199"/>
      <c r="DP37" s="200"/>
      <c r="DQ37" s="201">
        <v>20</v>
      </c>
      <c r="DR37" s="202"/>
      <c r="DS37" s="202"/>
      <c r="DT37" s="203" t="s">
        <v>8</v>
      </c>
      <c r="DU37" s="203"/>
      <c r="DV37" s="203"/>
      <c r="DW37" s="199" t="s">
        <v>56</v>
      </c>
      <c r="DX37" s="199"/>
      <c r="DY37" s="199"/>
      <c r="DZ37" s="200"/>
      <c r="EA37" s="201">
        <v>20</v>
      </c>
      <c r="EB37" s="202"/>
      <c r="EC37" s="202"/>
      <c r="ED37" s="203" t="s">
        <v>10</v>
      </c>
      <c r="EE37" s="203"/>
      <c r="EF37" s="203"/>
      <c r="EG37" s="199" t="s">
        <v>56</v>
      </c>
      <c r="EH37" s="199"/>
      <c r="EI37" s="199"/>
      <c r="EJ37" s="200"/>
      <c r="EK37" s="204" t="s">
        <v>57</v>
      </c>
      <c r="EL37" s="205"/>
      <c r="EM37" s="205"/>
      <c r="EN37" s="205"/>
      <c r="EO37" s="205"/>
      <c r="EP37" s="205"/>
      <c r="EQ37" s="205"/>
      <c r="ER37" s="205"/>
      <c r="ES37" s="205"/>
      <c r="ET37" s="205"/>
      <c r="EU37" s="206"/>
      <c r="EV37" s="204" t="s">
        <v>58</v>
      </c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</row>
    <row r="38" spans="1:163" customHeight="1" ht="9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30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31"/>
      <c r="Z38" s="30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31"/>
      <c r="AM38" s="30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31"/>
      <c r="AZ38" s="30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31"/>
      <c r="BM38" s="30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31"/>
      <c r="BZ38" s="207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87" t="s">
        <v>59</v>
      </c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9"/>
      <c r="CY38" s="187" t="s">
        <v>60</v>
      </c>
      <c r="CZ38" s="188"/>
      <c r="DA38" s="188"/>
      <c r="DB38" s="188"/>
      <c r="DC38" s="188"/>
      <c r="DD38" s="188"/>
      <c r="DE38" s="188"/>
      <c r="DF38" s="189"/>
      <c r="DG38" s="193" t="s">
        <v>61</v>
      </c>
      <c r="DH38" s="194"/>
      <c r="DI38" s="194"/>
      <c r="DJ38" s="194"/>
      <c r="DK38" s="194"/>
      <c r="DL38" s="194"/>
      <c r="DM38" s="194"/>
      <c r="DN38" s="194"/>
      <c r="DO38" s="194"/>
      <c r="DP38" s="195"/>
      <c r="DQ38" s="193" t="s">
        <v>62</v>
      </c>
      <c r="DR38" s="194"/>
      <c r="DS38" s="194"/>
      <c r="DT38" s="194"/>
      <c r="DU38" s="194"/>
      <c r="DV38" s="194"/>
      <c r="DW38" s="194"/>
      <c r="DX38" s="194"/>
      <c r="DY38" s="194"/>
      <c r="DZ38" s="195"/>
      <c r="EA38" s="193" t="s">
        <v>63</v>
      </c>
      <c r="EB38" s="194"/>
      <c r="EC38" s="194"/>
      <c r="ED38" s="194"/>
      <c r="EE38" s="194"/>
      <c r="EF38" s="194"/>
      <c r="EG38" s="194"/>
      <c r="EH38" s="194"/>
      <c r="EI38" s="194"/>
      <c r="EJ38" s="195"/>
      <c r="EK38" s="207"/>
      <c r="EL38" s="208"/>
      <c r="EM38" s="208"/>
      <c r="EN38" s="208"/>
      <c r="EO38" s="208"/>
      <c r="EP38" s="208"/>
      <c r="EQ38" s="208"/>
      <c r="ER38" s="208"/>
      <c r="ES38" s="208"/>
      <c r="ET38" s="208"/>
      <c r="EU38" s="209"/>
      <c r="EV38" s="207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</row>
    <row r="39" spans="1:163" customHeight="1" ht="24" s="29" customFormat="1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2"/>
      <c r="M39" s="196" t="s">
        <v>64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8"/>
      <c r="Z39" s="196" t="s">
        <v>64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8"/>
      <c r="AM39" s="196" t="s">
        <v>64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8"/>
      <c r="AZ39" s="196" t="s">
        <v>64</v>
      </c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8"/>
      <c r="BM39" s="196" t="s">
        <v>64</v>
      </c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8"/>
      <c r="BZ39" s="210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2"/>
      <c r="CM39" s="190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2"/>
      <c r="CY39" s="190"/>
      <c r="CZ39" s="191"/>
      <c r="DA39" s="191"/>
      <c r="DB39" s="191"/>
      <c r="DC39" s="191"/>
      <c r="DD39" s="191"/>
      <c r="DE39" s="191"/>
      <c r="DF39" s="192"/>
      <c r="DG39" s="196"/>
      <c r="DH39" s="197"/>
      <c r="DI39" s="197"/>
      <c r="DJ39" s="197"/>
      <c r="DK39" s="197"/>
      <c r="DL39" s="197"/>
      <c r="DM39" s="197"/>
      <c r="DN39" s="197"/>
      <c r="DO39" s="197"/>
      <c r="DP39" s="198"/>
      <c r="DQ39" s="196"/>
      <c r="DR39" s="197"/>
      <c r="DS39" s="197"/>
      <c r="DT39" s="197"/>
      <c r="DU39" s="197"/>
      <c r="DV39" s="197"/>
      <c r="DW39" s="197"/>
      <c r="DX39" s="197"/>
      <c r="DY39" s="197"/>
      <c r="DZ39" s="198"/>
      <c r="EA39" s="196"/>
      <c r="EB39" s="197"/>
      <c r="EC39" s="197"/>
      <c r="ED39" s="197"/>
      <c r="EE39" s="197"/>
      <c r="EF39" s="197"/>
      <c r="EG39" s="197"/>
      <c r="EH39" s="197"/>
      <c r="EI39" s="197"/>
      <c r="EJ39" s="198"/>
      <c r="EK39" s="210"/>
      <c r="EL39" s="211"/>
      <c r="EM39" s="211"/>
      <c r="EN39" s="211"/>
      <c r="EO39" s="211"/>
      <c r="EP39" s="211"/>
      <c r="EQ39" s="211"/>
      <c r="ER39" s="211"/>
      <c r="ES39" s="211"/>
      <c r="ET39" s="211"/>
      <c r="EU39" s="212"/>
      <c r="EV39" s="210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</row>
    <row r="40" spans="1:163" customHeight="1" ht="11.25" s="32" customFormat="1">
      <c r="A40" s="185">
        <v>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6"/>
      <c r="M40" s="184">
        <v>2</v>
      </c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6"/>
      <c r="Z40" s="184">
        <v>3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6"/>
      <c r="AM40" s="184">
        <v>4</v>
      </c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6"/>
      <c r="AZ40" s="184">
        <v>5</v>
      </c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6"/>
      <c r="BM40" s="184">
        <v>6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6"/>
      <c r="BZ40" s="184">
        <v>7</v>
      </c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6"/>
      <c r="CM40" s="184">
        <v>8</v>
      </c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6"/>
      <c r="CY40" s="184">
        <v>9</v>
      </c>
      <c r="CZ40" s="185"/>
      <c r="DA40" s="185"/>
      <c r="DB40" s="185"/>
      <c r="DC40" s="185"/>
      <c r="DD40" s="185"/>
      <c r="DE40" s="185"/>
      <c r="DF40" s="186"/>
      <c r="DG40" s="184">
        <v>10</v>
      </c>
      <c r="DH40" s="185"/>
      <c r="DI40" s="185"/>
      <c r="DJ40" s="185"/>
      <c r="DK40" s="185"/>
      <c r="DL40" s="185"/>
      <c r="DM40" s="185"/>
      <c r="DN40" s="185"/>
      <c r="DO40" s="185"/>
      <c r="DP40" s="186"/>
      <c r="DQ40" s="184">
        <v>11</v>
      </c>
      <c r="DR40" s="185"/>
      <c r="DS40" s="185"/>
      <c r="DT40" s="185"/>
      <c r="DU40" s="185"/>
      <c r="DV40" s="185"/>
      <c r="DW40" s="185"/>
      <c r="DX40" s="185"/>
      <c r="DY40" s="185"/>
      <c r="DZ40" s="186"/>
      <c r="EA40" s="184">
        <v>12</v>
      </c>
      <c r="EB40" s="185"/>
      <c r="EC40" s="185"/>
      <c r="ED40" s="185"/>
      <c r="EE40" s="185"/>
      <c r="EF40" s="185"/>
      <c r="EG40" s="185"/>
      <c r="EH40" s="185"/>
      <c r="EI40" s="185"/>
      <c r="EJ40" s="186"/>
      <c r="EK40" s="181">
        <v>13</v>
      </c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1">
        <v>14</v>
      </c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</row>
    <row r="41" spans="1:163" customHeight="1" ht="85.5" s="29" customFormat="1">
      <c r="A41" s="94" t="s">
        <v>65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5"/>
      <c r="M41" s="98" t="s">
        <v>66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4"/>
      <c r="Z41" s="98" t="s">
        <v>67</v>
      </c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4"/>
      <c r="AM41" s="230" t="s">
        <v>66</v>
      </c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4"/>
      <c r="AZ41" s="230" t="s">
        <v>68</v>
      </c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2"/>
      <c r="BM41" s="244" t="s">
        <v>69</v>
      </c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100"/>
      <c r="BZ41" s="308" t="s">
        <v>70</v>
      </c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10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98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98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98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97.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12" t="s">
        <v>73</v>
      </c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36.7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74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123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08" t="s">
        <v>75</v>
      </c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10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85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85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85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8.75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08" t="s">
        <v>76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42.75" s="29" customFormat="1">
      <c r="A46" s="94" t="s">
        <v>222</v>
      </c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5"/>
      <c r="M46" s="98" t="s">
        <v>223</v>
      </c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4"/>
      <c r="Z46" s="98" t="s">
        <v>224</v>
      </c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4"/>
      <c r="AM46" s="98" t="s">
        <v>66</v>
      </c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4"/>
      <c r="AZ46" s="230" t="s">
        <v>68</v>
      </c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2"/>
      <c r="BM46" s="244" t="s">
        <v>69</v>
      </c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100"/>
      <c r="BZ46" s="308" t="s">
        <v>74</v>
      </c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10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100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100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100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1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39" s="29" customForma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7"/>
      <c r="M47" s="318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8"/>
      <c r="Z47" s="318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8"/>
      <c r="AM47" s="318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8"/>
      <c r="AZ47" s="236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8"/>
      <c r="BM47" s="101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3"/>
      <c r="BZ47" s="308" t="s">
        <v>76</v>
      </c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10"/>
      <c r="CM47" s="110" t="s">
        <v>71</v>
      </c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2"/>
      <c r="CY47" s="113" t="s">
        <v>72</v>
      </c>
      <c r="CZ47" s="114"/>
      <c r="DA47" s="114"/>
      <c r="DB47" s="114"/>
      <c r="DC47" s="114"/>
      <c r="DD47" s="114"/>
      <c r="DE47" s="114"/>
      <c r="DF47" s="115"/>
      <c r="DG47" s="89">
        <v>98</v>
      </c>
      <c r="DH47" s="90"/>
      <c r="DI47" s="90"/>
      <c r="DJ47" s="90"/>
      <c r="DK47" s="90"/>
      <c r="DL47" s="90"/>
      <c r="DM47" s="90"/>
      <c r="DN47" s="90"/>
      <c r="DO47" s="90"/>
      <c r="DP47" s="91"/>
      <c r="DQ47" s="89">
        <v>98</v>
      </c>
      <c r="DR47" s="90"/>
      <c r="DS47" s="90"/>
      <c r="DT47" s="90"/>
      <c r="DU47" s="90"/>
      <c r="DV47" s="90"/>
      <c r="DW47" s="90"/>
      <c r="DX47" s="90"/>
      <c r="DY47" s="90"/>
      <c r="DZ47" s="91"/>
      <c r="EA47" s="89">
        <v>98</v>
      </c>
      <c r="EB47" s="90"/>
      <c r="EC47" s="90"/>
      <c r="ED47" s="90"/>
      <c r="EE47" s="90"/>
      <c r="EF47" s="90"/>
      <c r="EG47" s="90"/>
      <c r="EH47" s="90"/>
      <c r="EI47" s="90"/>
      <c r="EJ47" s="91"/>
      <c r="EK47" s="89">
        <v>10</v>
      </c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2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</row>
    <row r="48" spans="1:163" customHeight="1" ht="15">
      <c r="AZ48" s="6"/>
      <c r="BA48" s="6"/>
      <c r="BB48" s="6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</row>
    <row r="49" spans="1:163" customHeight="1" ht="16.5" s="7" customFormat="1">
      <c r="A49" s="7" t="s">
        <v>77</v>
      </c>
    </row>
    <row r="50" spans="1:163" customHeight="1" ht="6"/>
    <row r="51" spans="1:163" customHeight="1" ht="73.5" s="36" customFormat="1">
      <c r="A51" s="169" t="s">
        <v>45</v>
      </c>
      <c r="B51" s="169"/>
      <c r="C51" s="169"/>
      <c r="D51" s="169"/>
      <c r="E51" s="169"/>
      <c r="F51" s="169"/>
      <c r="G51" s="169"/>
      <c r="H51" s="169"/>
      <c r="I51" s="169"/>
      <c r="J51" s="170"/>
      <c r="K51" s="164" t="s">
        <v>46</v>
      </c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80"/>
      <c r="AR51" s="164" t="s">
        <v>78</v>
      </c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80"/>
      <c r="BN51" s="164" t="s">
        <v>79</v>
      </c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80"/>
      <c r="CN51" s="164" t="s">
        <v>80</v>
      </c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80"/>
      <c r="DO51" s="164" t="s">
        <v>81</v>
      </c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80"/>
      <c r="EP51" s="164" t="s">
        <v>82</v>
      </c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customHeight="1" ht="12" s="36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3"/>
      <c r="K52" s="35"/>
      <c r="L52" s="166" t="s">
        <v>51</v>
      </c>
      <c r="M52" s="166"/>
      <c r="N52" s="166"/>
      <c r="O52" s="166"/>
      <c r="P52" s="166"/>
      <c r="Q52" s="166"/>
      <c r="R52" s="166"/>
      <c r="S52" s="166"/>
      <c r="T52" s="166"/>
      <c r="U52" s="34"/>
      <c r="V52" s="35"/>
      <c r="W52" s="166" t="s">
        <v>52</v>
      </c>
      <c r="X52" s="166"/>
      <c r="Y52" s="166"/>
      <c r="Z52" s="166"/>
      <c r="AA52" s="166"/>
      <c r="AB52" s="166"/>
      <c r="AC52" s="166"/>
      <c r="AD52" s="166"/>
      <c r="AE52" s="166"/>
      <c r="AF52" s="34"/>
      <c r="AG52" s="35"/>
      <c r="AH52" s="166" t="s">
        <v>53</v>
      </c>
      <c r="AI52" s="166"/>
      <c r="AJ52" s="166"/>
      <c r="AK52" s="166"/>
      <c r="AL52" s="166"/>
      <c r="AM52" s="166"/>
      <c r="AN52" s="166"/>
      <c r="AO52" s="166"/>
      <c r="AP52" s="166"/>
      <c r="AQ52" s="34"/>
      <c r="AR52" s="35"/>
      <c r="AS52" s="166" t="s">
        <v>51</v>
      </c>
      <c r="AT52" s="166"/>
      <c r="AU52" s="166"/>
      <c r="AV52" s="166"/>
      <c r="AW52" s="166"/>
      <c r="AX52" s="166"/>
      <c r="AY52" s="166"/>
      <c r="AZ52" s="166"/>
      <c r="BA52" s="166"/>
      <c r="BB52" s="34"/>
      <c r="BC52" s="35"/>
      <c r="BD52" s="166" t="s">
        <v>52</v>
      </c>
      <c r="BE52" s="166"/>
      <c r="BF52" s="166"/>
      <c r="BG52" s="166"/>
      <c r="BH52" s="166"/>
      <c r="BI52" s="166"/>
      <c r="BJ52" s="166"/>
      <c r="BK52" s="166"/>
      <c r="BL52" s="166"/>
      <c r="BM52" s="34"/>
      <c r="BN52" s="168" t="s">
        <v>83</v>
      </c>
      <c r="BO52" s="169"/>
      <c r="BP52" s="169"/>
      <c r="BQ52" s="169"/>
      <c r="BR52" s="169"/>
      <c r="BS52" s="169"/>
      <c r="BT52" s="169"/>
      <c r="BU52" s="169"/>
      <c r="BV52" s="169"/>
      <c r="BW52" s="170"/>
      <c r="BX52" s="177" t="s">
        <v>55</v>
      </c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9"/>
      <c r="CN52" s="122">
        <v>20</v>
      </c>
      <c r="CO52" s="123"/>
      <c r="CP52" s="123"/>
      <c r="CQ52" s="124" t="s">
        <v>6</v>
      </c>
      <c r="CR52" s="124"/>
      <c r="CS52" s="125" t="s">
        <v>56</v>
      </c>
      <c r="CT52" s="125"/>
      <c r="CU52" s="125"/>
      <c r="CV52" s="126"/>
      <c r="CW52" s="122">
        <v>20</v>
      </c>
      <c r="CX52" s="123"/>
      <c r="CY52" s="123"/>
      <c r="CZ52" s="124" t="s">
        <v>8</v>
      </c>
      <c r="DA52" s="124"/>
      <c r="DB52" s="125" t="s">
        <v>56</v>
      </c>
      <c r="DC52" s="125"/>
      <c r="DD52" s="125"/>
      <c r="DE52" s="126"/>
      <c r="DF52" s="122">
        <v>20</v>
      </c>
      <c r="DG52" s="123"/>
      <c r="DH52" s="123"/>
      <c r="DI52" s="124" t="s">
        <v>10</v>
      </c>
      <c r="DJ52" s="124"/>
      <c r="DK52" s="125" t="s">
        <v>56</v>
      </c>
      <c r="DL52" s="125"/>
      <c r="DM52" s="125"/>
      <c r="DN52" s="126"/>
      <c r="DO52" s="122">
        <v>20</v>
      </c>
      <c r="DP52" s="123"/>
      <c r="DQ52" s="123"/>
      <c r="DR52" s="124" t="s">
        <v>6</v>
      </c>
      <c r="DS52" s="124"/>
      <c r="DT52" s="125" t="s">
        <v>56</v>
      </c>
      <c r="DU52" s="125"/>
      <c r="DV52" s="125"/>
      <c r="DW52" s="126"/>
      <c r="DX52" s="122">
        <v>20</v>
      </c>
      <c r="DY52" s="123"/>
      <c r="DZ52" s="123"/>
      <c r="EA52" s="124" t="s">
        <v>8</v>
      </c>
      <c r="EB52" s="124"/>
      <c r="EC52" s="125" t="s">
        <v>56</v>
      </c>
      <c r="ED52" s="125"/>
      <c r="EE52" s="125"/>
      <c r="EF52" s="126"/>
      <c r="EG52" s="122">
        <v>20</v>
      </c>
      <c r="EH52" s="123"/>
      <c r="EI52" s="123"/>
      <c r="EJ52" s="124" t="s">
        <v>10</v>
      </c>
      <c r="EK52" s="124"/>
      <c r="EL52" s="125" t="s">
        <v>56</v>
      </c>
      <c r="EM52" s="125"/>
      <c r="EN52" s="125"/>
      <c r="EO52" s="126"/>
      <c r="EP52" s="152" t="s">
        <v>84</v>
      </c>
      <c r="EQ52" s="153"/>
      <c r="ER52" s="153"/>
      <c r="ES52" s="153"/>
      <c r="ET52" s="153"/>
      <c r="EU52" s="153"/>
      <c r="EV52" s="153"/>
      <c r="EW52" s="153"/>
      <c r="EX52" s="154"/>
      <c r="EY52" s="152" t="s">
        <v>85</v>
      </c>
      <c r="EZ52" s="153"/>
      <c r="FA52" s="153"/>
      <c r="FB52" s="153"/>
      <c r="FC52" s="153"/>
      <c r="FD52" s="153"/>
      <c r="FE52" s="153"/>
      <c r="FF52" s="153"/>
      <c r="FG52" s="153"/>
    </row>
    <row r="53" spans="1:163" customHeight="1" ht="9" s="36" customFormat="1">
      <c r="A53" s="172"/>
      <c r="B53" s="172"/>
      <c r="C53" s="172"/>
      <c r="D53" s="172"/>
      <c r="E53" s="172"/>
      <c r="F53" s="172"/>
      <c r="G53" s="172"/>
      <c r="H53" s="172"/>
      <c r="I53" s="172"/>
      <c r="J53" s="173"/>
      <c r="K53" s="37"/>
      <c r="L53" s="167"/>
      <c r="M53" s="167"/>
      <c r="N53" s="167"/>
      <c r="O53" s="167"/>
      <c r="P53" s="167"/>
      <c r="Q53" s="167"/>
      <c r="R53" s="167"/>
      <c r="S53" s="167"/>
      <c r="T53" s="167"/>
      <c r="U53" s="38"/>
      <c r="V53" s="37"/>
      <c r="W53" s="167"/>
      <c r="X53" s="167"/>
      <c r="Y53" s="167"/>
      <c r="Z53" s="167"/>
      <c r="AA53" s="167"/>
      <c r="AB53" s="167"/>
      <c r="AC53" s="167"/>
      <c r="AD53" s="167"/>
      <c r="AE53" s="167"/>
      <c r="AF53" s="38"/>
      <c r="AG53" s="37"/>
      <c r="AH53" s="167"/>
      <c r="AI53" s="167"/>
      <c r="AJ53" s="167"/>
      <c r="AK53" s="167"/>
      <c r="AL53" s="167"/>
      <c r="AM53" s="167"/>
      <c r="AN53" s="167"/>
      <c r="AO53" s="167"/>
      <c r="AP53" s="167"/>
      <c r="AQ53" s="38"/>
      <c r="AR53" s="37"/>
      <c r="AS53" s="167"/>
      <c r="AT53" s="167"/>
      <c r="AU53" s="167"/>
      <c r="AV53" s="167"/>
      <c r="AW53" s="167"/>
      <c r="AX53" s="167"/>
      <c r="AY53" s="167"/>
      <c r="AZ53" s="167"/>
      <c r="BA53" s="167"/>
      <c r="BB53" s="38"/>
      <c r="BC53" s="37"/>
      <c r="BD53" s="167"/>
      <c r="BE53" s="167"/>
      <c r="BF53" s="167"/>
      <c r="BG53" s="167"/>
      <c r="BH53" s="167"/>
      <c r="BI53" s="167"/>
      <c r="BJ53" s="167"/>
      <c r="BK53" s="167"/>
      <c r="BL53" s="167"/>
      <c r="BM53" s="38"/>
      <c r="BN53" s="171"/>
      <c r="BO53" s="172"/>
      <c r="BP53" s="172"/>
      <c r="BQ53" s="172"/>
      <c r="BR53" s="172"/>
      <c r="BS53" s="172"/>
      <c r="BT53" s="172"/>
      <c r="BU53" s="172"/>
      <c r="BV53" s="172"/>
      <c r="BW53" s="173"/>
      <c r="BX53" s="158" t="s">
        <v>86</v>
      </c>
      <c r="BY53" s="159"/>
      <c r="BZ53" s="159"/>
      <c r="CA53" s="159"/>
      <c r="CB53" s="159"/>
      <c r="CC53" s="159"/>
      <c r="CD53" s="159"/>
      <c r="CE53" s="159"/>
      <c r="CF53" s="160"/>
      <c r="CG53" s="158" t="s">
        <v>60</v>
      </c>
      <c r="CH53" s="159"/>
      <c r="CI53" s="159"/>
      <c r="CJ53" s="159"/>
      <c r="CK53" s="159"/>
      <c r="CL53" s="159"/>
      <c r="CM53" s="160"/>
      <c r="CN53" s="155" t="s">
        <v>87</v>
      </c>
      <c r="CO53" s="156"/>
      <c r="CP53" s="156"/>
      <c r="CQ53" s="156"/>
      <c r="CR53" s="156"/>
      <c r="CS53" s="156"/>
      <c r="CT53" s="156"/>
      <c r="CU53" s="156"/>
      <c r="CV53" s="157"/>
      <c r="CW53" s="155" t="s">
        <v>62</v>
      </c>
      <c r="CX53" s="156"/>
      <c r="CY53" s="156"/>
      <c r="CZ53" s="156"/>
      <c r="DA53" s="156"/>
      <c r="DB53" s="156"/>
      <c r="DC53" s="156"/>
      <c r="DD53" s="156"/>
      <c r="DE53" s="157"/>
      <c r="DF53" s="155" t="s">
        <v>63</v>
      </c>
      <c r="DG53" s="156"/>
      <c r="DH53" s="156"/>
      <c r="DI53" s="156"/>
      <c r="DJ53" s="156"/>
      <c r="DK53" s="156"/>
      <c r="DL53" s="156"/>
      <c r="DM53" s="156"/>
      <c r="DN53" s="157"/>
      <c r="DO53" s="155" t="s">
        <v>87</v>
      </c>
      <c r="DP53" s="156"/>
      <c r="DQ53" s="156"/>
      <c r="DR53" s="156"/>
      <c r="DS53" s="156"/>
      <c r="DT53" s="156"/>
      <c r="DU53" s="156"/>
      <c r="DV53" s="156"/>
      <c r="DW53" s="157"/>
      <c r="DX53" s="155" t="s">
        <v>62</v>
      </c>
      <c r="DY53" s="156"/>
      <c r="DZ53" s="156"/>
      <c r="EA53" s="156"/>
      <c r="EB53" s="156"/>
      <c r="EC53" s="156"/>
      <c r="ED53" s="156"/>
      <c r="EE53" s="156"/>
      <c r="EF53" s="157"/>
      <c r="EG53" s="155" t="s">
        <v>63</v>
      </c>
      <c r="EH53" s="156"/>
      <c r="EI53" s="156"/>
      <c r="EJ53" s="156"/>
      <c r="EK53" s="156"/>
      <c r="EL53" s="156"/>
      <c r="EM53" s="156"/>
      <c r="EN53" s="156"/>
      <c r="EO53" s="157"/>
      <c r="EP53" s="155"/>
      <c r="EQ53" s="156"/>
      <c r="ER53" s="156"/>
      <c r="ES53" s="156"/>
      <c r="ET53" s="156"/>
      <c r="EU53" s="156"/>
      <c r="EV53" s="156"/>
      <c r="EW53" s="156"/>
      <c r="EX53" s="157"/>
      <c r="EY53" s="155"/>
      <c r="EZ53" s="156"/>
      <c r="FA53" s="156"/>
      <c r="FB53" s="156"/>
      <c r="FC53" s="156"/>
      <c r="FD53" s="156"/>
      <c r="FE53" s="156"/>
      <c r="FF53" s="156"/>
      <c r="FG53" s="156"/>
    </row>
    <row r="54" spans="1:163" customHeight="1" ht="24" s="36" customFormat="1">
      <c r="A54" s="175"/>
      <c r="B54" s="175"/>
      <c r="C54" s="175"/>
      <c r="D54" s="175"/>
      <c r="E54" s="175"/>
      <c r="F54" s="175"/>
      <c r="G54" s="175"/>
      <c r="H54" s="175"/>
      <c r="I54" s="175"/>
      <c r="J54" s="176"/>
      <c r="K54" s="149" t="s">
        <v>64</v>
      </c>
      <c r="L54" s="150"/>
      <c r="M54" s="150"/>
      <c r="N54" s="150"/>
      <c r="O54" s="150"/>
      <c r="P54" s="150"/>
      <c r="Q54" s="150"/>
      <c r="R54" s="150"/>
      <c r="S54" s="150"/>
      <c r="T54" s="150"/>
      <c r="U54" s="151"/>
      <c r="V54" s="149" t="s">
        <v>64</v>
      </c>
      <c r="W54" s="150"/>
      <c r="X54" s="150"/>
      <c r="Y54" s="150"/>
      <c r="Z54" s="150"/>
      <c r="AA54" s="150"/>
      <c r="AB54" s="150"/>
      <c r="AC54" s="150"/>
      <c r="AD54" s="150"/>
      <c r="AE54" s="150"/>
      <c r="AF54" s="151"/>
      <c r="AG54" s="149" t="s">
        <v>64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1"/>
      <c r="AR54" s="149" t="s">
        <v>64</v>
      </c>
      <c r="AS54" s="150"/>
      <c r="AT54" s="150"/>
      <c r="AU54" s="150"/>
      <c r="AV54" s="150"/>
      <c r="AW54" s="150"/>
      <c r="AX54" s="150"/>
      <c r="AY54" s="150"/>
      <c r="AZ54" s="150"/>
      <c r="BA54" s="150"/>
      <c r="BB54" s="151"/>
      <c r="BC54" s="149" t="s">
        <v>64</v>
      </c>
      <c r="BD54" s="150"/>
      <c r="BE54" s="150"/>
      <c r="BF54" s="150"/>
      <c r="BG54" s="150"/>
      <c r="BH54" s="150"/>
      <c r="BI54" s="150"/>
      <c r="BJ54" s="150"/>
      <c r="BK54" s="150"/>
      <c r="BL54" s="150"/>
      <c r="BM54" s="151"/>
      <c r="BN54" s="174"/>
      <c r="BO54" s="175"/>
      <c r="BP54" s="175"/>
      <c r="BQ54" s="175"/>
      <c r="BR54" s="175"/>
      <c r="BS54" s="175"/>
      <c r="BT54" s="175"/>
      <c r="BU54" s="175"/>
      <c r="BV54" s="175"/>
      <c r="BW54" s="176"/>
      <c r="BX54" s="161"/>
      <c r="BY54" s="162"/>
      <c r="BZ54" s="162"/>
      <c r="CA54" s="162"/>
      <c r="CB54" s="162"/>
      <c r="CC54" s="162"/>
      <c r="CD54" s="162"/>
      <c r="CE54" s="162"/>
      <c r="CF54" s="163"/>
      <c r="CG54" s="161"/>
      <c r="CH54" s="162"/>
      <c r="CI54" s="162"/>
      <c r="CJ54" s="162"/>
      <c r="CK54" s="162"/>
      <c r="CL54" s="162"/>
      <c r="CM54" s="163"/>
      <c r="CN54" s="149"/>
      <c r="CO54" s="150"/>
      <c r="CP54" s="150"/>
      <c r="CQ54" s="150"/>
      <c r="CR54" s="150"/>
      <c r="CS54" s="150"/>
      <c r="CT54" s="150"/>
      <c r="CU54" s="150"/>
      <c r="CV54" s="151"/>
      <c r="CW54" s="149"/>
      <c r="CX54" s="150"/>
      <c r="CY54" s="150"/>
      <c r="CZ54" s="150"/>
      <c r="DA54" s="150"/>
      <c r="DB54" s="150"/>
      <c r="DC54" s="150"/>
      <c r="DD54" s="150"/>
      <c r="DE54" s="151"/>
      <c r="DF54" s="149"/>
      <c r="DG54" s="150"/>
      <c r="DH54" s="150"/>
      <c r="DI54" s="150"/>
      <c r="DJ54" s="150"/>
      <c r="DK54" s="150"/>
      <c r="DL54" s="150"/>
      <c r="DM54" s="150"/>
      <c r="DN54" s="151"/>
      <c r="DO54" s="149"/>
      <c r="DP54" s="150"/>
      <c r="DQ54" s="150"/>
      <c r="DR54" s="150"/>
      <c r="DS54" s="150"/>
      <c r="DT54" s="150"/>
      <c r="DU54" s="150"/>
      <c r="DV54" s="150"/>
      <c r="DW54" s="151"/>
      <c r="DX54" s="149"/>
      <c r="DY54" s="150"/>
      <c r="DZ54" s="150"/>
      <c r="EA54" s="150"/>
      <c r="EB54" s="150"/>
      <c r="EC54" s="150"/>
      <c r="ED54" s="150"/>
      <c r="EE54" s="150"/>
      <c r="EF54" s="151"/>
      <c r="EG54" s="149"/>
      <c r="EH54" s="150"/>
      <c r="EI54" s="150"/>
      <c r="EJ54" s="150"/>
      <c r="EK54" s="150"/>
      <c r="EL54" s="150"/>
      <c r="EM54" s="150"/>
      <c r="EN54" s="150"/>
      <c r="EO54" s="151"/>
      <c r="EP54" s="149"/>
      <c r="EQ54" s="150"/>
      <c r="ER54" s="150"/>
      <c r="ES54" s="150"/>
      <c r="ET54" s="150"/>
      <c r="EU54" s="150"/>
      <c r="EV54" s="150"/>
      <c r="EW54" s="150"/>
      <c r="EX54" s="151"/>
      <c r="EY54" s="149"/>
      <c r="EZ54" s="150"/>
      <c r="FA54" s="150"/>
      <c r="FB54" s="150"/>
      <c r="FC54" s="150"/>
      <c r="FD54" s="150"/>
      <c r="FE54" s="150"/>
      <c r="FF54" s="150"/>
      <c r="FG54" s="150"/>
    </row>
    <row r="55" spans="1:163" customHeight="1" ht="11.25" s="39" customFormat="1">
      <c r="A55" s="120">
        <v>1</v>
      </c>
      <c r="B55" s="120"/>
      <c r="C55" s="120"/>
      <c r="D55" s="120"/>
      <c r="E55" s="120"/>
      <c r="F55" s="120"/>
      <c r="G55" s="120"/>
      <c r="H55" s="120"/>
      <c r="I55" s="120"/>
      <c r="J55" s="121"/>
      <c r="K55" s="119">
        <v>2</v>
      </c>
      <c r="L55" s="120"/>
      <c r="M55" s="120"/>
      <c r="N55" s="120"/>
      <c r="O55" s="120"/>
      <c r="P55" s="120"/>
      <c r="Q55" s="120"/>
      <c r="R55" s="120"/>
      <c r="S55" s="120"/>
      <c r="T55" s="120"/>
      <c r="U55" s="121"/>
      <c r="V55" s="119">
        <v>3</v>
      </c>
      <c r="W55" s="120"/>
      <c r="X55" s="120"/>
      <c r="Y55" s="120"/>
      <c r="Z55" s="120"/>
      <c r="AA55" s="120"/>
      <c r="AB55" s="120"/>
      <c r="AC55" s="120"/>
      <c r="AD55" s="120"/>
      <c r="AE55" s="120"/>
      <c r="AF55" s="121"/>
      <c r="AG55" s="119">
        <v>4</v>
      </c>
      <c r="AH55" s="120"/>
      <c r="AI55" s="120"/>
      <c r="AJ55" s="120"/>
      <c r="AK55" s="120"/>
      <c r="AL55" s="120"/>
      <c r="AM55" s="120"/>
      <c r="AN55" s="120"/>
      <c r="AO55" s="120"/>
      <c r="AP55" s="120"/>
      <c r="AQ55" s="121"/>
      <c r="AR55" s="119">
        <v>5</v>
      </c>
      <c r="AS55" s="120"/>
      <c r="AT55" s="120"/>
      <c r="AU55" s="120"/>
      <c r="AV55" s="120"/>
      <c r="AW55" s="120"/>
      <c r="AX55" s="120"/>
      <c r="AY55" s="120"/>
      <c r="AZ55" s="120"/>
      <c r="BA55" s="120"/>
      <c r="BB55" s="121"/>
      <c r="BC55" s="119">
        <v>6</v>
      </c>
      <c r="BD55" s="120"/>
      <c r="BE55" s="120"/>
      <c r="BF55" s="120"/>
      <c r="BG55" s="120"/>
      <c r="BH55" s="120"/>
      <c r="BI55" s="120"/>
      <c r="BJ55" s="120"/>
      <c r="BK55" s="120"/>
      <c r="BL55" s="120"/>
      <c r="BM55" s="121"/>
      <c r="BN55" s="119">
        <v>7</v>
      </c>
      <c r="BO55" s="120"/>
      <c r="BP55" s="120"/>
      <c r="BQ55" s="120"/>
      <c r="BR55" s="120"/>
      <c r="BS55" s="120"/>
      <c r="BT55" s="120"/>
      <c r="BU55" s="120"/>
      <c r="BV55" s="120"/>
      <c r="BW55" s="121"/>
      <c r="BX55" s="119">
        <v>8</v>
      </c>
      <c r="BY55" s="120"/>
      <c r="BZ55" s="120"/>
      <c r="CA55" s="120"/>
      <c r="CB55" s="120"/>
      <c r="CC55" s="120"/>
      <c r="CD55" s="120"/>
      <c r="CE55" s="120"/>
      <c r="CF55" s="121"/>
      <c r="CG55" s="119">
        <v>9</v>
      </c>
      <c r="CH55" s="120"/>
      <c r="CI55" s="120"/>
      <c r="CJ55" s="120"/>
      <c r="CK55" s="120"/>
      <c r="CL55" s="120"/>
      <c r="CM55" s="121"/>
      <c r="CN55" s="119">
        <v>10</v>
      </c>
      <c r="CO55" s="120"/>
      <c r="CP55" s="120"/>
      <c r="CQ55" s="120"/>
      <c r="CR55" s="120"/>
      <c r="CS55" s="120"/>
      <c r="CT55" s="120"/>
      <c r="CU55" s="120"/>
      <c r="CV55" s="121"/>
      <c r="CW55" s="119">
        <v>11</v>
      </c>
      <c r="CX55" s="120"/>
      <c r="CY55" s="120"/>
      <c r="CZ55" s="120"/>
      <c r="DA55" s="120"/>
      <c r="DB55" s="120"/>
      <c r="DC55" s="120"/>
      <c r="DD55" s="120"/>
      <c r="DE55" s="121"/>
      <c r="DF55" s="119">
        <v>12</v>
      </c>
      <c r="DG55" s="120"/>
      <c r="DH55" s="120"/>
      <c r="DI55" s="120"/>
      <c r="DJ55" s="120"/>
      <c r="DK55" s="120"/>
      <c r="DL55" s="120"/>
      <c r="DM55" s="120"/>
      <c r="DN55" s="121"/>
      <c r="DO55" s="119">
        <v>13</v>
      </c>
      <c r="DP55" s="120"/>
      <c r="DQ55" s="120"/>
      <c r="DR55" s="120"/>
      <c r="DS55" s="120"/>
      <c r="DT55" s="120"/>
      <c r="DU55" s="120"/>
      <c r="DV55" s="120"/>
      <c r="DW55" s="121"/>
      <c r="DX55" s="119">
        <v>14</v>
      </c>
      <c r="DY55" s="120"/>
      <c r="DZ55" s="120"/>
      <c r="EA55" s="120"/>
      <c r="EB55" s="120"/>
      <c r="EC55" s="120"/>
      <c r="ED55" s="120"/>
      <c r="EE55" s="120"/>
      <c r="EF55" s="121"/>
      <c r="EG55" s="119">
        <v>15</v>
      </c>
      <c r="EH55" s="120"/>
      <c r="EI55" s="120"/>
      <c r="EJ55" s="120"/>
      <c r="EK55" s="120"/>
      <c r="EL55" s="120"/>
      <c r="EM55" s="120"/>
      <c r="EN55" s="120"/>
      <c r="EO55" s="121"/>
      <c r="EP55" s="146">
        <v>16</v>
      </c>
      <c r="EQ55" s="147"/>
      <c r="ER55" s="147"/>
      <c r="ES55" s="147"/>
      <c r="ET55" s="147"/>
      <c r="EU55" s="147"/>
      <c r="EV55" s="147"/>
      <c r="EW55" s="147"/>
      <c r="EX55" s="148"/>
      <c r="EY55" s="146">
        <v>17</v>
      </c>
      <c r="EZ55" s="147"/>
      <c r="FA55" s="147"/>
      <c r="FB55" s="147"/>
      <c r="FC55" s="147"/>
      <c r="FD55" s="147"/>
      <c r="FE55" s="147"/>
      <c r="FF55" s="147"/>
      <c r="FG55" s="147"/>
    </row>
    <row r="56" spans="1:163" customHeight="1" ht="99" s="36" customFormat="1">
      <c r="A56" s="296" t="s">
        <v>65</v>
      </c>
      <c r="B56" s="296"/>
      <c r="C56" s="296"/>
      <c r="D56" s="296"/>
      <c r="E56" s="296"/>
      <c r="F56" s="296"/>
      <c r="G56" s="296"/>
      <c r="H56" s="296"/>
      <c r="I56" s="296"/>
      <c r="J56" s="297"/>
      <c r="K56" s="140" t="s">
        <v>66</v>
      </c>
      <c r="L56" s="141"/>
      <c r="M56" s="141"/>
      <c r="N56" s="141"/>
      <c r="O56" s="141"/>
      <c r="P56" s="141"/>
      <c r="Q56" s="141"/>
      <c r="R56" s="141"/>
      <c r="S56" s="141"/>
      <c r="T56" s="141"/>
      <c r="U56" s="142"/>
      <c r="V56" s="140" t="s">
        <v>67</v>
      </c>
      <c r="W56" s="141"/>
      <c r="X56" s="141"/>
      <c r="Y56" s="141"/>
      <c r="Z56" s="141"/>
      <c r="AA56" s="141"/>
      <c r="AB56" s="141"/>
      <c r="AC56" s="141"/>
      <c r="AD56" s="141"/>
      <c r="AE56" s="141"/>
      <c r="AF56" s="142"/>
      <c r="AG56" s="116" t="s">
        <v>66</v>
      </c>
      <c r="AH56" s="117"/>
      <c r="AI56" s="117"/>
      <c r="AJ56" s="117"/>
      <c r="AK56" s="117"/>
      <c r="AL56" s="117"/>
      <c r="AM56" s="117"/>
      <c r="AN56" s="117"/>
      <c r="AO56" s="117"/>
      <c r="AP56" s="117"/>
      <c r="AQ56" s="118"/>
      <c r="AR56" s="116" t="s">
        <v>68</v>
      </c>
      <c r="AS56" s="117"/>
      <c r="AT56" s="117"/>
      <c r="AU56" s="117"/>
      <c r="AV56" s="117"/>
      <c r="AW56" s="117"/>
      <c r="AX56" s="117"/>
      <c r="AY56" s="117"/>
      <c r="AZ56" s="117"/>
      <c r="BA56" s="117"/>
      <c r="BB56" s="118"/>
      <c r="BC56" s="319" t="s">
        <v>69</v>
      </c>
      <c r="BD56" s="141"/>
      <c r="BE56" s="141"/>
      <c r="BF56" s="141"/>
      <c r="BG56" s="141"/>
      <c r="BH56" s="141"/>
      <c r="BI56" s="141"/>
      <c r="BJ56" s="141"/>
      <c r="BK56" s="141"/>
      <c r="BL56" s="141"/>
      <c r="BM56" s="142"/>
      <c r="BN56" s="137" t="s">
        <v>88</v>
      </c>
      <c r="BO56" s="138"/>
      <c r="BP56" s="138"/>
      <c r="BQ56" s="138"/>
      <c r="BR56" s="138"/>
      <c r="BS56" s="138"/>
      <c r="BT56" s="138"/>
      <c r="BU56" s="138"/>
      <c r="BV56" s="138"/>
      <c r="BW56" s="139"/>
      <c r="BX56" s="140" t="s">
        <v>89</v>
      </c>
      <c r="BY56" s="141"/>
      <c r="BZ56" s="141"/>
      <c r="CA56" s="141"/>
      <c r="CB56" s="141"/>
      <c r="CC56" s="141"/>
      <c r="CD56" s="141"/>
      <c r="CE56" s="141"/>
      <c r="CF56" s="142"/>
      <c r="CG56" s="143" t="s">
        <v>90</v>
      </c>
      <c r="CH56" s="144"/>
      <c r="CI56" s="144"/>
      <c r="CJ56" s="144"/>
      <c r="CK56" s="144"/>
      <c r="CL56" s="144"/>
      <c r="CM56" s="144"/>
      <c r="CN56" s="116">
        <f>12+12+15+16-3</f>
        <v>52</v>
      </c>
      <c r="CO56" s="117"/>
      <c r="CP56" s="117"/>
      <c r="CQ56" s="117"/>
      <c r="CR56" s="117"/>
      <c r="CS56" s="117"/>
      <c r="CT56" s="117"/>
      <c r="CU56" s="117"/>
      <c r="CV56" s="118"/>
      <c r="CW56" s="116">
        <f>12+12+15+16-3</f>
        <v>52</v>
      </c>
      <c r="CX56" s="117"/>
      <c r="CY56" s="117"/>
      <c r="CZ56" s="117"/>
      <c r="DA56" s="117"/>
      <c r="DB56" s="117"/>
      <c r="DC56" s="117"/>
      <c r="DD56" s="117"/>
      <c r="DE56" s="118"/>
      <c r="DF56" s="116">
        <f>12+12+15+16-3</f>
        <v>52</v>
      </c>
      <c r="DG56" s="117"/>
      <c r="DH56" s="117"/>
      <c r="DI56" s="117"/>
      <c r="DJ56" s="117"/>
      <c r="DK56" s="117"/>
      <c r="DL56" s="117"/>
      <c r="DM56" s="117"/>
      <c r="DN56" s="118"/>
      <c r="DO56" s="116" t="s">
        <v>91</v>
      </c>
      <c r="DP56" s="117"/>
      <c r="DQ56" s="117"/>
      <c r="DR56" s="117"/>
      <c r="DS56" s="117"/>
      <c r="DT56" s="117"/>
      <c r="DU56" s="117"/>
      <c r="DV56" s="117"/>
      <c r="DW56" s="118"/>
      <c r="DX56" s="116" t="s">
        <v>91</v>
      </c>
      <c r="DY56" s="117"/>
      <c r="DZ56" s="117"/>
      <c r="EA56" s="117"/>
      <c r="EB56" s="117"/>
      <c r="EC56" s="117"/>
      <c r="ED56" s="117"/>
      <c r="EE56" s="117"/>
      <c r="EF56" s="118"/>
      <c r="EG56" s="116" t="s">
        <v>91</v>
      </c>
      <c r="EH56" s="117"/>
      <c r="EI56" s="117"/>
      <c r="EJ56" s="117"/>
      <c r="EK56" s="117"/>
      <c r="EL56" s="117"/>
      <c r="EM56" s="117"/>
      <c r="EN56" s="117"/>
      <c r="EO56" s="118"/>
      <c r="EP56" s="116">
        <v>10</v>
      </c>
      <c r="EQ56" s="117"/>
      <c r="ER56" s="117"/>
      <c r="ES56" s="117"/>
      <c r="ET56" s="117"/>
      <c r="EU56" s="117"/>
      <c r="EV56" s="117"/>
      <c r="EW56" s="117"/>
      <c r="EX56" s="117"/>
      <c r="EY56" s="293"/>
      <c r="EZ56" s="294"/>
      <c r="FA56" s="294"/>
      <c r="FB56" s="294"/>
      <c r="FC56" s="294"/>
      <c r="FD56" s="294"/>
      <c r="FE56" s="294"/>
      <c r="FF56" s="294"/>
      <c r="FG56" s="294"/>
    </row>
    <row r="57" spans="1:163" customHeight="1" ht="70.5" s="36" customFormat="1">
      <c r="A57" s="296" t="s">
        <v>222</v>
      </c>
      <c r="B57" s="296"/>
      <c r="C57" s="296"/>
      <c r="D57" s="296"/>
      <c r="E57" s="296"/>
      <c r="F57" s="296"/>
      <c r="G57" s="296"/>
      <c r="H57" s="296"/>
      <c r="I57" s="296"/>
      <c r="J57" s="297"/>
      <c r="K57" s="140" t="s">
        <v>225</v>
      </c>
      <c r="L57" s="141"/>
      <c r="M57" s="141"/>
      <c r="N57" s="141"/>
      <c r="O57" s="141"/>
      <c r="P57" s="141"/>
      <c r="Q57" s="141"/>
      <c r="R57" s="141"/>
      <c r="S57" s="141"/>
      <c r="T57" s="141"/>
      <c r="U57" s="142"/>
      <c r="V57" s="140" t="s">
        <v>224</v>
      </c>
      <c r="W57" s="141"/>
      <c r="X57" s="141"/>
      <c r="Y57" s="141"/>
      <c r="Z57" s="141"/>
      <c r="AA57" s="141"/>
      <c r="AB57" s="141"/>
      <c r="AC57" s="141"/>
      <c r="AD57" s="141"/>
      <c r="AE57" s="141"/>
      <c r="AF57" s="142"/>
      <c r="AG57" s="116" t="s">
        <v>66</v>
      </c>
      <c r="AH57" s="117"/>
      <c r="AI57" s="117"/>
      <c r="AJ57" s="117"/>
      <c r="AK57" s="117"/>
      <c r="AL57" s="117"/>
      <c r="AM57" s="117"/>
      <c r="AN57" s="117"/>
      <c r="AO57" s="117"/>
      <c r="AP57" s="117"/>
      <c r="AQ57" s="118"/>
      <c r="AR57" s="116" t="s">
        <v>68</v>
      </c>
      <c r="AS57" s="117"/>
      <c r="AT57" s="117"/>
      <c r="AU57" s="117"/>
      <c r="AV57" s="117"/>
      <c r="AW57" s="117"/>
      <c r="AX57" s="117"/>
      <c r="AY57" s="117"/>
      <c r="AZ57" s="117"/>
      <c r="BA57" s="117"/>
      <c r="BB57" s="118"/>
      <c r="BC57" s="319" t="s">
        <v>69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2"/>
      <c r="BN57" s="137" t="s">
        <v>88</v>
      </c>
      <c r="BO57" s="138"/>
      <c r="BP57" s="138"/>
      <c r="BQ57" s="138"/>
      <c r="BR57" s="138"/>
      <c r="BS57" s="138"/>
      <c r="BT57" s="138"/>
      <c r="BU57" s="138"/>
      <c r="BV57" s="138"/>
      <c r="BW57" s="139"/>
      <c r="BX57" s="140" t="s">
        <v>89</v>
      </c>
      <c r="BY57" s="141"/>
      <c r="BZ57" s="141"/>
      <c r="CA57" s="141"/>
      <c r="CB57" s="141"/>
      <c r="CC57" s="141"/>
      <c r="CD57" s="141"/>
      <c r="CE57" s="141"/>
      <c r="CF57" s="142"/>
      <c r="CG57" s="143" t="s">
        <v>90</v>
      </c>
      <c r="CH57" s="144"/>
      <c r="CI57" s="144"/>
      <c r="CJ57" s="144"/>
      <c r="CK57" s="144"/>
      <c r="CL57" s="144"/>
      <c r="CM57" s="144"/>
      <c r="CN57" s="116">
        <v>3</v>
      </c>
      <c r="CO57" s="117"/>
      <c r="CP57" s="117"/>
      <c r="CQ57" s="117"/>
      <c r="CR57" s="117"/>
      <c r="CS57" s="117"/>
      <c r="CT57" s="117"/>
      <c r="CU57" s="117"/>
      <c r="CV57" s="118"/>
      <c r="CW57" s="116">
        <v>3</v>
      </c>
      <c r="CX57" s="117"/>
      <c r="CY57" s="117"/>
      <c r="CZ57" s="117"/>
      <c r="DA57" s="117"/>
      <c r="DB57" s="117"/>
      <c r="DC57" s="117"/>
      <c r="DD57" s="117"/>
      <c r="DE57" s="118"/>
      <c r="DF57" s="116">
        <v>3</v>
      </c>
      <c r="DG57" s="117"/>
      <c r="DH57" s="117"/>
      <c r="DI57" s="117"/>
      <c r="DJ57" s="117"/>
      <c r="DK57" s="117"/>
      <c r="DL57" s="117"/>
      <c r="DM57" s="117"/>
      <c r="DN57" s="118"/>
      <c r="DO57" s="116" t="s">
        <v>91</v>
      </c>
      <c r="DP57" s="117"/>
      <c r="DQ57" s="117"/>
      <c r="DR57" s="117"/>
      <c r="DS57" s="117"/>
      <c r="DT57" s="117"/>
      <c r="DU57" s="117"/>
      <c r="DV57" s="117"/>
      <c r="DW57" s="118"/>
      <c r="DX57" s="116" t="s">
        <v>91</v>
      </c>
      <c r="DY57" s="117"/>
      <c r="DZ57" s="117"/>
      <c r="EA57" s="117"/>
      <c r="EB57" s="117"/>
      <c r="EC57" s="117"/>
      <c r="ED57" s="117"/>
      <c r="EE57" s="117"/>
      <c r="EF57" s="118"/>
      <c r="EG57" s="116" t="s">
        <v>91</v>
      </c>
      <c r="EH57" s="117"/>
      <c r="EI57" s="117"/>
      <c r="EJ57" s="117"/>
      <c r="EK57" s="117"/>
      <c r="EL57" s="117"/>
      <c r="EM57" s="117"/>
      <c r="EN57" s="117"/>
      <c r="EO57" s="118"/>
      <c r="EP57" s="116">
        <v>10</v>
      </c>
      <c r="EQ57" s="117"/>
      <c r="ER57" s="117"/>
      <c r="ES57" s="117"/>
      <c r="ET57" s="117"/>
      <c r="EU57" s="117"/>
      <c r="EV57" s="117"/>
      <c r="EW57" s="117"/>
      <c r="EX57" s="117"/>
      <c r="EY57" s="293"/>
      <c r="EZ57" s="294"/>
      <c r="FA57" s="294"/>
      <c r="FB57" s="294"/>
      <c r="FC57" s="294"/>
      <c r="FD57" s="294"/>
      <c r="FE57" s="294"/>
      <c r="FF57" s="294"/>
      <c r="FG57" s="294"/>
    </row>
    <row r="58" spans="1:163" customHeight="1" ht="15"/>
    <row r="59" spans="1:163" customHeight="1" ht="16.5" s="7" customFormat="1">
      <c r="A59" s="7" t="s">
        <v>92</v>
      </c>
    </row>
    <row r="60" spans="1:163" customHeight="1" ht="6" s="7" customFormat="1"/>
    <row r="61" spans="1:163" customHeight="1" ht="15.75" s="7" customFormat="1">
      <c r="A61" s="291" t="s">
        <v>93</v>
      </c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</row>
    <row r="62" spans="1:163" customHeight="1" ht="15.75" s="4" customFormat="1">
      <c r="A62" s="292" t="s">
        <v>94</v>
      </c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77"/>
      <c r="AE62" s="279" t="s">
        <v>95</v>
      </c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77"/>
      <c r="BJ62" s="279" t="s">
        <v>96</v>
      </c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77"/>
      <c r="CH62" s="279" t="s">
        <v>97</v>
      </c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77"/>
      <c r="DF62" s="279" t="s">
        <v>98</v>
      </c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  <c r="EO62" s="292"/>
      <c r="EP62" s="292"/>
      <c r="EQ62" s="292"/>
      <c r="ER62" s="292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</row>
    <row r="63" spans="1:163" customHeight="1" ht="15.75" s="40" customFormat="1">
      <c r="A63" s="280">
        <v>1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68"/>
      <c r="AE63" s="281">
        <v>2</v>
      </c>
      <c r="AF63" s="280"/>
      <c r="AG63" s="280"/>
      <c r="AH63" s="280"/>
      <c r="AI63" s="280"/>
      <c r="AJ63" s="280"/>
      <c r="AK63" s="280"/>
      <c r="AL63" s="280"/>
      <c r="AM63" s="280"/>
      <c r="AN63" s="280"/>
      <c r="AO63" s="280"/>
      <c r="AP63" s="280"/>
      <c r="AQ63" s="280"/>
      <c r="AR63" s="280"/>
      <c r="AS63" s="280"/>
      <c r="AT63" s="280"/>
      <c r="AU63" s="280"/>
      <c r="AV63" s="280"/>
      <c r="AW63" s="280"/>
      <c r="AX63" s="280"/>
      <c r="AY63" s="280"/>
      <c r="AZ63" s="280"/>
      <c r="BA63" s="280"/>
      <c r="BB63" s="280"/>
      <c r="BC63" s="280"/>
      <c r="BD63" s="280"/>
      <c r="BE63" s="280"/>
      <c r="BF63" s="280"/>
      <c r="BG63" s="280"/>
      <c r="BH63" s="280"/>
      <c r="BI63" s="268"/>
      <c r="BJ63" s="282" t="s">
        <v>99</v>
      </c>
      <c r="BK63" s="283"/>
      <c r="BL63" s="283"/>
      <c r="BM63" s="283"/>
      <c r="BN63" s="283"/>
      <c r="BO63" s="283"/>
      <c r="BP63" s="283"/>
      <c r="BQ63" s="283"/>
      <c r="BR63" s="283"/>
      <c r="BS63" s="283"/>
      <c r="BT63" s="283"/>
      <c r="BU63" s="283"/>
      <c r="BV63" s="283"/>
      <c r="BW63" s="283"/>
      <c r="BX63" s="283"/>
      <c r="BY63" s="283"/>
      <c r="BZ63" s="283"/>
      <c r="CA63" s="283"/>
      <c r="CB63" s="283"/>
      <c r="CC63" s="283"/>
      <c r="CD63" s="283"/>
      <c r="CE63" s="283"/>
      <c r="CF63" s="283"/>
      <c r="CG63" s="284"/>
      <c r="CH63" s="282" t="s">
        <v>100</v>
      </c>
      <c r="CI63" s="283"/>
      <c r="CJ63" s="283"/>
      <c r="CK63" s="283"/>
      <c r="CL63" s="283"/>
      <c r="CM63" s="283"/>
      <c r="CN63" s="283"/>
      <c r="CO63" s="283"/>
      <c r="CP63" s="283"/>
      <c r="CQ63" s="283"/>
      <c r="CR63" s="283"/>
      <c r="CS63" s="283"/>
      <c r="CT63" s="283"/>
      <c r="CU63" s="283"/>
      <c r="CV63" s="283"/>
      <c r="CW63" s="283"/>
      <c r="CX63" s="283"/>
      <c r="CY63" s="283"/>
      <c r="CZ63" s="283"/>
      <c r="DA63" s="283"/>
      <c r="DB63" s="283"/>
      <c r="DC63" s="283"/>
      <c r="DD63" s="283"/>
      <c r="DE63" s="284"/>
      <c r="DF63" s="281">
        <v>5</v>
      </c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80"/>
      <c r="EI63" s="280"/>
      <c r="EJ63" s="280"/>
      <c r="EK63" s="280"/>
      <c r="EL63" s="280"/>
      <c r="EM63" s="280"/>
      <c r="EN63" s="280"/>
      <c r="EO63" s="280"/>
      <c r="EP63" s="280"/>
      <c r="EQ63" s="280"/>
      <c r="ER63" s="280"/>
      <c r="ES63" s="280"/>
      <c r="ET63" s="280"/>
      <c r="EU63" s="280"/>
      <c r="EV63" s="280"/>
      <c r="EW63" s="280"/>
      <c r="EX63" s="280"/>
      <c r="EY63" s="280"/>
      <c r="EZ63" s="280"/>
      <c r="FA63" s="280"/>
      <c r="FB63" s="280"/>
      <c r="FC63" s="280"/>
      <c r="FD63" s="280"/>
      <c r="FE63" s="280"/>
      <c r="FF63" s="280"/>
      <c r="FG63" s="280"/>
    </row>
    <row r="64" spans="1:163" customHeight="1" ht="15.75" s="4" customFormat="1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6"/>
      <c r="AE64" s="287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6"/>
      <c r="BJ64" s="288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90"/>
      <c r="CH64" s="288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90"/>
      <c r="DF64" s="287"/>
      <c r="DG64" s="285"/>
      <c r="DH64" s="285"/>
      <c r="DI64" s="285"/>
      <c r="DJ64" s="285"/>
      <c r="DK64" s="285"/>
      <c r="DL64" s="285"/>
      <c r="DM64" s="285"/>
      <c r="DN64" s="285"/>
      <c r="DO64" s="285"/>
      <c r="DP64" s="285"/>
      <c r="DQ64" s="285"/>
      <c r="DR64" s="285"/>
      <c r="DS64" s="285"/>
      <c r="DT64" s="285"/>
      <c r="DU64" s="285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5"/>
      <c r="EN64" s="285"/>
      <c r="EO64" s="285"/>
      <c r="EP64" s="285"/>
      <c r="EQ64" s="285"/>
      <c r="ER64" s="285"/>
      <c r="ES64" s="285"/>
      <c r="ET64" s="285"/>
      <c r="EU64" s="285"/>
      <c r="EV64" s="285"/>
      <c r="EW64" s="285"/>
      <c r="EX64" s="285"/>
      <c r="EY64" s="285"/>
      <c r="EZ64" s="285"/>
      <c r="FA64" s="285"/>
      <c r="FB64" s="285"/>
      <c r="FC64" s="285"/>
      <c r="FD64" s="285"/>
      <c r="FE64" s="285"/>
      <c r="FF64" s="285"/>
      <c r="FG64" s="285"/>
    </row>
    <row r="65" spans="1:163" customHeight="1" ht="15.75" s="7" customFormat="1"/>
    <row r="66" spans="1:163" customHeight="1" ht="15.75" s="7" customFormat="1">
      <c r="A66" s="7" t="s">
        <v>101</v>
      </c>
    </row>
    <row r="67" spans="1:163" customHeight="1" ht="9.75" s="7" customFormat="1"/>
    <row r="68" spans="1:163" customHeight="1" ht="75.75" s="7" customFormat="1">
      <c r="A68" s="273" t="s">
        <v>102</v>
      </c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4" t="s">
        <v>103</v>
      </c>
      <c r="AP68" s="275"/>
      <c r="AQ68" s="275"/>
      <c r="AR68" s="275"/>
      <c r="AS68" s="275"/>
      <c r="AT68" s="275"/>
      <c r="AU68" s="275"/>
      <c r="AV68" s="275"/>
      <c r="AW68" s="275"/>
      <c r="AX68" s="275"/>
      <c r="AY68" s="275"/>
      <c r="AZ68" s="275"/>
      <c r="BA68" s="275"/>
      <c r="BB68" s="275"/>
      <c r="BC68" s="275"/>
      <c r="BD68" s="275"/>
      <c r="BE68" s="275"/>
      <c r="BF68" s="275"/>
      <c r="BG68" s="275"/>
      <c r="BH68" s="275"/>
      <c r="BI68" s="275"/>
      <c r="BJ68" s="275"/>
      <c r="BK68" s="275"/>
      <c r="BL68" s="275"/>
      <c r="BM68" s="275"/>
      <c r="BN68" s="275"/>
      <c r="BO68" s="275"/>
      <c r="BP68" s="275"/>
      <c r="BQ68" s="275"/>
      <c r="BR68" s="275"/>
      <c r="BS68" s="275"/>
      <c r="BT68" s="275"/>
      <c r="BU68" s="275"/>
      <c r="BV68" s="275"/>
      <c r="BW68" s="275"/>
      <c r="BX68" s="275"/>
      <c r="BY68" s="275"/>
      <c r="BZ68" s="275"/>
      <c r="CA68" s="275"/>
      <c r="CB68" s="275"/>
      <c r="CC68" s="275"/>
      <c r="CD68" s="275"/>
      <c r="CE68" s="275"/>
      <c r="CF68" s="275"/>
      <c r="CG68" s="275"/>
      <c r="CH68" s="275"/>
      <c r="CI68" s="275"/>
      <c r="CJ68" s="275"/>
      <c r="CK68" s="275"/>
      <c r="CL68" s="275"/>
      <c r="CM68" s="275"/>
      <c r="CN68" s="275"/>
      <c r="CO68" s="275"/>
      <c r="CP68" s="275"/>
      <c r="CQ68" s="275"/>
      <c r="CR68" s="275"/>
      <c r="CS68" s="275"/>
      <c r="CT68" s="275"/>
      <c r="CU68" s="275"/>
      <c r="CV68" s="275"/>
      <c r="CW68" s="275"/>
      <c r="CX68" s="275"/>
      <c r="CY68" s="275"/>
      <c r="CZ68" s="275"/>
      <c r="DA68" s="275"/>
      <c r="DB68" s="275"/>
      <c r="DC68" s="275"/>
      <c r="DD68" s="275"/>
      <c r="DE68" s="275"/>
      <c r="DF68" s="275"/>
      <c r="DG68" s="275"/>
      <c r="DH68" s="275"/>
      <c r="DI68" s="275"/>
      <c r="DJ68" s="275"/>
      <c r="DK68" s="275"/>
      <c r="DL68" s="275"/>
      <c r="DM68" s="275"/>
      <c r="DN68" s="275"/>
      <c r="DO68" s="275"/>
      <c r="DP68" s="275"/>
      <c r="DQ68" s="275"/>
      <c r="DR68" s="275"/>
      <c r="DS68" s="275"/>
      <c r="DT68" s="275"/>
      <c r="DU68" s="275"/>
      <c r="DV68" s="275"/>
      <c r="DW68" s="275"/>
      <c r="DX68" s="275"/>
      <c r="DY68" s="275"/>
      <c r="DZ68" s="275"/>
      <c r="EA68" s="275"/>
      <c r="EB68" s="275"/>
      <c r="EC68" s="275"/>
      <c r="ED68" s="275"/>
      <c r="EE68" s="275"/>
      <c r="EF68" s="275"/>
      <c r="EG68" s="275"/>
      <c r="EH68" s="275"/>
      <c r="EI68" s="275"/>
      <c r="EJ68" s="275"/>
      <c r="EK68" s="275"/>
      <c r="EL68" s="275"/>
      <c r="EM68" s="275"/>
      <c r="EN68" s="275"/>
      <c r="EO68" s="275"/>
      <c r="EP68" s="275"/>
      <c r="EQ68" s="275"/>
      <c r="ER68" s="275"/>
      <c r="ES68" s="275"/>
      <c r="ET68" s="275"/>
      <c r="EU68" s="275"/>
      <c r="EV68" s="275"/>
      <c r="EW68" s="275"/>
      <c r="EX68" s="275"/>
      <c r="EY68" s="275"/>
      <c r="EZ68" s="275"/>
      <c r="FA68" s="275"/>
      <c r="FB68" s="275"/>
      <c r="FC68" s="275"/>
      <c r="FD68" s="275"/>
      <c r="FE68" s="275"/>
      <c r="FF68" s="275"/>
      <c r="FG68" s="275"/>
    </row>
    <row r="69" spans="1:163" customHeight="1" ht="13.5">
      <c r="AO69" s="276" t="s">
        <v>104</v>
      </c>
      <c r="AP69" s="276"/>
      <c r="AQ69" s="276"/>
      <c r="AR69" s="276"/>
      <c r="AS69" s="276"/>
      <c r="AT69" s="276"/>
      <c r="AU69" s="276"/>
      <c r="AV69" s="276"/>
      <c r="AW69" s="276"/>
      <c r="AX69" s="276"/>
      <c r="AY69" s="276"/>
      <c r="AZ69" s="276"/>
      <c r="BA69" s="276"/>
      <c r="BB69" s="276"/>
      <c r="BC69" s="276"/>
      <c r="BD69" s="276"/>
      <c r="BE69" s="276"/>
      <c r="BF69" s="276"/>
      <c r="BG69" s="276"/>
      <c r="BH69" s="276"/>
      <c r="BI69" s="276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76"/>
      <c r="CB69" s="276"/>
      <c r="CC69" s="276"/>
      <c r="CD69" s="276"/>
      <c r="CE69" s="276"/>
      <c r="CF69" s="276"/>
      <c r="CG69" s="276"/>
      <c r="CH69" s="276"/>
      <c r="CI69" s="276"/>
      <c r="CJ69" s="276"/>
      <c r="CK69" s="276"/>
      <c r="CL69" s="276"/>
      <c r="CM69" s="276"/>
      <c r="CN69" s="276"/>
      <c r="CO69" s="276"/>
      <c r="CP69" s="276"/>
      <c r="CQ69" s="276"/>
      <c r="CR69" s="276"/>
      <c r="CS69" s="276"/>
      <c r="CT69" s="276"/>
      <c r="CU69" s="276"/>
      <c r="CV69" s="276"/>
      <c r="CW69" s="276"/>
      <c r="CX69" s="276"/>
      <c r="CY69" s="276"/>
      <c r="CZ69" s="276"/>
      <c r="DA69" s="276"/>
      <c r="DB69" s="276"/>
      <c r="DC69" s="276"/>
      <c r="DD69" s="276"/>
      <c r="DE69" s="276"/>
      <c r="DF69" s="276"/>
      <c r="DG69" s="276"/>
      <c r="DH69" s="276"/>
      <c r="DI69" s="276"/>
      <c r="DJ69" s="276"/>
      <c r="DK69" s="276"/>
      <c r="DL69" s="276"/>
      <c r="DM69" s="276"/>
      <c r="DN69" s="276"/>
      <c r="DO69" s="276"/>
      <c r="DP69" s="276"/>
      <c r="DQ69" s="276"/>
      <c r="DR69" s="276"/>
      <c r="DS69" s="276"/>
      <c r="DT69" s="276"/>
      <c r="DU69" s="276"/>
      <c r="DV69" s="276"/>
      <c r="DW69" s="276"/>
      <c r="DX69" s="276"/>
      <c r="DY69" s="276"/>
      <c r="DZ69" s="276"/>
      <c r="EA69" s="276"/>
      <c r="EB69" s="276"/>
      <c r="EC69" s="276"/>
      <c r="ED69" s="276"/>
      <c r="EE69" s="276"/>
      <c r="EF69" s="276"/>
      <c r="EG69" s="276"/>
      <c r="EH69" s="276"/>
      <c r="EI69" s="276"/>
      <c r="EJ69" s="276"/>
      <c r="EK69" s="276"/>
      <c r="EL69" s="276"/>
      <c r="EM69" s="276"/>
      <c r="EN69" s="276"/>
      <c r="EO69" s="276"/>
      <c r="EP69" s="276"/>
      <c r="EQ69" s="276"/>
      <c r="ER69" s="276"/>
      <c r="ES69" s="276"/>
      <c r="ET69" s="276"/>
      <c r="EU69" s="276"/>
      <c r="EV69" s="276"/>
      <c r="EW69" s="276"/>
      <c r="EX69" s="276"/>
      <c r="EY69" s="276"/>
      <c r="EZ69" s="276"/>
      <c r="FA69" s="276"/>
      <c r="FB69" s="276"/>
      <c r="FC69" s="276"/>
      <c r="FD69" s="276"/>
      <c r="FE69" s="276"/>
      <c r="FF69" s="276"/>
      <c r="FG69" s="276"/>
    </row>
    <row r="70" spans="1:163" customHeight="1" ht="9.75"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</row>
    <row r="71" spans="1:163" customHeight="1" ht="15.75" s="7" customFormat="1">
      <c r="A71" s="7" t="s">
        <v>105</v>
      </c>
    </row>
    <row r="72" spans="1:163" customHeight="1" ht="7.5"/>
    <row r="73" spans="1:163" customHeight="1" ht="15.75" s="4" customFormat="1">
      <c r="A73" s="277" t="s">
        <v>106</v>
      </c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R73" s="278"/>
      <c r="AS73" s="278"/>
      <c r="AT73" s="278"/>
      <c r="AU73" s="278"/>
      <c r="AV73" s="278"/>
      <c r="AW73" s="278"/>
      <c r="AX73" s="278"/>
      <c r="AY73" s="278"/>
      <c r="AZ73" s="278"/>
      <c r="BA73" s="278"/>
      <c r="BB73" s="278"/>
      <c r="BC73" s="278"/>
      <c r="BD73" s="278" t="s">
        <v>107</v>
      </c>
      <c r="BE73" s="278"/>
      <c r="BF73" s="278"/>
      <c r="BG73" s="278"/>
      <c r="BH73" s="278"/>
      <c r="BI73" s="278"/>
      <c r="BJ73" s="278"/>
      <c r="BK73" s="278"/>
      <c r="BL73" s="278"/>
      <c r="BM73" s="278"/>
      <c r="BN73" s="278"/>
      <c r="BO73" s="278"/>
      <c r="BP73" s="278"/>
      <c r="BQ73" s="278"/>
      <c r="BR73" s="278"/>
      <c r="BS73" s="278"/>
      <c r="BT73" s="278"/>
      <c r="BU73" s="278"/>
      <c r="BV73" s="278"/>
      <c r="BW73" s="278"/>
      <c r="BX73" s="278"/>
      <c r="BY73" s="278"/>
      <c r="BZ73" s="278"/>
      <c r="CA73" s="278"/>
      <c r="CB73" s="278"/>
      <c r="CC73" s="278"/>
      <c r="CD73" s="278"/>
      <c r="CE73" s="278"/>
      <c r="CF73" s="278"/>
      <c r="CG73" s="278"/>
      <c r="CH73" s="278"/>
      <c r="CI73" s="278"/>
      <c r="CJ73" s="278"/>
      <c r="CK73" s="278"/>
      <c r="CL73" s="278"/>
      <c r="CM73" s="278"/>
      <c r="CN73" s="278"/>
      <c r="CO73" s="278"/>
      <c r="CP73" s="278"/>
      <c r="CQ73" s="278"/>
      <c r="CR73" s="278"/>
      <c r="CS73" s="278"/>
      <c r="CT73" s="278"/>
      <c r="CU73" s="278"/>
      <c r="CV73" s="278"/>
      <c r="CW73" s="278"/>
      <c r="CX73" s="278"/>
      <c r="CY73" s="278"/>
      <c r="CZ73" s="278"/>
      <c r="DA73" s="278"/>
      <c r="DB73" s="278"/>
      <c r="DC73" s="278"/>
      <c r="DD73" s="278"/>
      <c r="DE73" s="278"/>
      <c r="DF73" s="278" t="s">
        <v>108</v>
      </c>
      <c r="DG73" s="278"/>
      <c r="DH73" s="278"/>
      <c r="DI73" s="278"/>
      <c r="DJ73" s="278"/>
      <c r="DK73" s="278"/>
      <c r="DL73" s="278"/>
      <c r="DM73" s="278"/>
      <c r="DN73" s="278"/>
      <c r="DO73" s="278"/>
      <c r="DP73" s="278"/>
      <c r="DQ73" s="278"/>
      <c r="DR73" s="278"/>
      <c r="DS73" s="278"/>
      <c r="DT73" s="278"/>
      <c r="DU73" s="278"/>
      <c r="DV73" s="278"/>
      <c r="DW73" s="278"/>
      <c r="DX73" s="278"/>
      <c r="DY73" s="278"/>
      <c r="DZ73" s="278"/>
      <c r="EA73" s="278"/>
      <c r="EB73" s="278"/>
      <c r="EC73" s="278"/>
      <c r="ED73" s="278"/>
      <c r="EE73" s="278"/>
      <c r="EF73" s="278"/>
      <c r="EG73" s="278"/>
      <c r="EH73" s="278"/>
      <c r="EI73" s="278"/>
      <c r="EJ73" s="278"/>
      <c r="EK73" s="278"/>
      <c r="EL73" s="278"/>
      <c r="EM73" s="278"/>
      <c r="EN73" s="278"/>
      <c r="EO73" s="278"/>
      <c r="EP73" s="278"/>
      <c r="EQ73" s="278"/>
      <c r="ER73" s="278"/>
      <c r="ES73" s="278"/>
      <c r="ET73" s="278"/>
      <c r="EU73" s="278"/>
      <c r="EV73" s="278"/>
      <c r="EW73" s="278"/>
      <c r="EX73" s="278"/>
      <c r="EY73" s="278"/>
      <c r="EZ73" s="278"/>
      <c r="FA73" s="278"/>
      <c r="FB73" s="278"/>
      <c r="FC73" s="278"/>
      <c r="FD73" s="278"/>
      <c r="FE73" s="278"/>
      <c r="FF73" s="278"/>
      <c r="FG73" s="279"/>
    </row>
    <row r="74" spans="1:163" customHeight="1" ht="15.75" s="4" customFormat="1">
      <c r="A74" s="268">
        <v>1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70" t="s">
        <v>109</v>
      </c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  <c r="DD74" s="270"/>
      <c r="DE74" s="270"/>
      <c r="DF74" s="271">
        <v>3</v>
      </c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2"/>
    </row>
    <row r="75" spans="1:163" customHeight="1" ht="16.5" s="4" customFormat="1">
      <c r="A75" s="262" t="s">
        <v>110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111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112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163" customHeight="1" ht="156.75" s="4" customFormat="1">
      <c r="A76" s="262" t="s">
        <v>113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114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115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02.75" s="4" customFormat="1">
      <c r="A77" s="262" t="s">
        <v>116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3" t="s">
        <v>117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5"/>
      <c r="DF77" s="266" t="s">
        <v>118</v>
      </c>
      <c r="DG77" s="267"/>
      <c r="DH77" s="267"/>
      <c r="DI77" s="267"/>
      <c r="DJ77" s="267"/>
      <c r="DK77" s="267"/>
      <c r="DL77" s="267"/>
      <c r="DM77" s="267"/>
      <c r="DN77" s="267"/>
      <c r="DO77" s="267"/>
      <c r="DP77" s="267"/>
      <c r="DQ77" s="267"/>
      <c r="DR77" s="267"/>
      <c r="DS77" s="267"/>
      <c r="DT77" s="267"/>
      <c r="DU77" s="267"/>
      <c r="DV77" s="267"/>
      <c r="DW77" s="267"/>
      <c r="DX77" s="267"/>
      <c r="DY77" s="267"/>
      <c r="DZ77" s="267"/>
      <c r="EA77" s="267"/>
      <c r="EB77" s="267"/>
      <c r="EC77" s="267"/>
      <c r="ED77" s="267"/>
      <c r="EE77" s="267"/>
      <c r="EF77" s="267"/>
      <c r="EG77" s="267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</row>
    <row r="78" spans="1:163" customHeight="1" ht="18.75" s="4" customFormat="1">
      <c r="A78" s="259" t="s">
        <v>119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60" t="s">
        <v>120</v>
      </c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  <c r="CC78" s="260"/>
      <c r="CD78" s="260"/>
      <c r="CE78" s="260"/>
      <c r="CF78" s="260"/>
      <c r="CG78" s="260"/>
      <c r="CH78" s="260"/>
      <c r="CI78" s="260"/>
      <c r="CJ78" s="260"/>
      <c r="CK78" s="260"/>
      <c r="CL78" s="260"/>
      <c r="CM78" s="260"/>
      <c r="CN78" s="260"/>
      <c r="CO78" s="260"/>
      <c r="CP78" s="260"/>
      <c r="CQ78" s="260"/>
      <c r="CR78" s="260"/>
      <c r="CS78" s="260"/>
      <c r="CT78" s="260"/>
      <c r="CU78" s="260"/>
      <c r="CV78" s="260"/>
      <c r="CW78" s="260"/>
      <c r="CX78" s="260"/>
      <c r="CY78" s="260"/>
      <c r="CZ78" s="260"/>
      <c r="DA78" s="260"/>
      <c r="DB78" s="260"/>
      <c r="DC78" s="260"/>
      <c r="DD78" s="260"/>
      <c r="DE78" s="260"/>
      <c r="DF78" s="261" t="s">
        <v>112</v>
      </c>
      <c r="DG78" s="261"/>
      <c r="DH78" s="261"/>
      <c r="DI78" s="261"/>
      <c r="DJ78" s="261"/>
      <c r="DK78" s="261"/>
      <c r="DL78" s="261"/>
      <c r="DM78" s="261"/>
      <c r="DN78" s="261"/>
      <c r="DO78" s="261"/>
      <c r="DP78" s="261"/>
      <c r="DQ78" s="261"/>
      <c r="DR78" s="261"/>
      <c r="DS78" s="261"/>
      <c r="DT78" s="261"/>
      <c r="DU78" s="261"/>
      <c r="DV78" s="261"/>
      <c r="DW78" s="261"/>
      <c r="DX78" s="261"/>
      <c r="DY78" s="261"/>
      <c r="DZ78" s="261"/>
      <c r="EA78" s="261"/>
      <c r="EB78" s="261"/>
      <c r="EC78" s="261"/>
      <c r="ED78" s="261"/>
      <c r="EE78" s="261"/>
      <c r="EF78" s="261"/>
      <c r="EG78" s="261"/>
      <c r="EH78" s="261"/>
      <c r="EI78" s="261"/>
      <c r="EJ78" s="261"/>
      <c r="EK78" s="261"/>
      <c r="EL78" s="261"/>
      <c r="EM78" s="261"/>
      <c r="EN78" s="261"/>
      <c r="EO78" s="261"/>
      <c r="EP78" s="261"/>
      <c r="EQ78" s="261"/>
      <c r="ER78" s="261"/>
      <c r="ES78" s="261"/>
      <c r="ET78" s="261"/>
      <c r="EU78" s="261"/>
      <c r="EV78" s="261"/>
      <c r="EW78" s="261"/>
      <c r="EX78" s="261"/>
      <c r="EY78" s="261"/>
      <c r="EZ78" s="261"/>
      <c r="FA78" s="261"/>
      <c r="FB78" s="261"/>
      <c r="FC78" s="261"/>
      <c r="FD78" s="261"/>
      <c r="FE78" s="261"/>
      <c r="FF78" s="261"/>
      <c r="FG78" s="261"/>
    </row>
    <row r="79" spans="1:163" customHeight="1" ht="15">
      <c r="A79" s="7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Q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E79" s="326"/>
      <c r="CF79" s="326"/>
      <c r="CG79" s="326"/>
      <c r="CH79" s="326"/>
      <c r="CI79" s="326"/>
      <c r="CJ79" s="326"/>
      <c r="CK79" s="326"/>
      <c r="CL79" s="326"/>
      <c r="CM79" s="326"/>
      <c r="CN79" s="326"/>
      <c r="CO79" s="326"/>
      <c r="CP79" s="326"/>
      <c r="CQ79" s="326"/>
      <c r="CR79" s="326"/>
      <c r="CS79" s="326"/>
      <c r="CT79" s="326"/>
      <c r="CU79" s="326"/>
      <c r="CV79" s="326"/>
      <c r="CW79" s="326"/>
      <c r="CX79" s="326"/>
      <c r="CY79" s="326"/>
      <c r="CZ79" s="326"/>
      <c r="DA79" s="326"/>
      <c r="DB79" s="326"/>
      <c r="DC79" s="326"/>
      <c r="DD79" s="326"/>
      <c r="DE79" s="326"/>
      <c r="DF79" s="326"/>
      <c r="DG79" s="326"/>
      <c r="DH79" s="326"/>
      <c r="DI79" s="326"/>
      <c r="DJ79" s="326"/>
      <c r="DK79" s="326"/>
      <c r="DL79" s="326"/>
      <c r="DM79" s="326"/>
      <c r="DN79" s="326"/>
      <c r="DO79" s="326"/>
      <c r="DP79" s="326"/>
      <c r="DQ79" s="326"/>
      <c r="DR79" s="326"/>
      <c r="DS79" s="326"/>
      <c r="DT79" s="326"/>
      <c r="DU79" s="326"/>
      <c r="DV79" s="326"/>
      <c r="DW79" s="326"/>
      <c r="DX79" s="326"/>
      <c r="DY79" s="326"/>
      <c r="DZ79" s="326"/>
      <c r="EA79" s="326"/>
      <c r="EB79" s="326"/>
      <c r="EC79" s="326"/>
      <c r="ED79" s="326"/>
      <c r="EE79" s="326"/>
      <c r="EF79" s="326"/>
      <c r="EG79" s="326"/>
      <c r="EH79" s="326"/>
      <c r="EI79" s="326"/>
      <c r="EJ79" s="326"/>
      <c r="EK79" s="326"/>
      <c r="EL79" s="326"/>
      <c r="EM79" s="326"/>
      <c r="EN79" s="326"/>
      <c r="EO79" s="326"/>
      <c r="EP79" s="326"/>
      <c r="EQ79" s="326"/>
      <c r="ER79" s="326"/>
      <c r="ES79" s="326"/>
      <c r="ET79" s="326"/>
      <c r="EU79" s="326"/>
      <c r="EV79" s="326"/>
      <c r="EW79" s="326"/>
      <c r="EX79" s="326"/>
      <c r="EY79" s="326"/>
      <c r="EZ79" s="326"/>
      <c r="FA79" s="326"/>
      <c r="FB79" s="326"/>
      <c r="FC79" s="326"/>
      <c r="FD79" s="326"/>
      <c r="FE79" s="326"/>
      <c r="FF79" s="326"/>
      <c r="FG79" s="33"/>
    </row>
    <row r="80" spans="1:163" customHeight="1" ht="13.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220" t="s">
        <v>35</v>
      </c>
      <c r="BV80" s="220"/>
      <c r="BW80" s="220"/>
      <c r="BX80" s="220"/>
      <c r="BY80" s="220"/>
      <c r="BZ80" s="220"/>
      <c r="CA80" s="220"/>
      <c r="CB80" s="220"/>
      <c r="CC80" s="220"/>
      <c r="CD80" s="220"/>
      <c r="CE80" s="305" t="s">
        <v>109</v>
      </c>
      <c r="CF80" s="305"/>
      <c r="CG80" s="305"/>
      <c r="CH80" s="305"/>
      <c r="CI80" s="305"/>
      <c r="CJ80" s="305"/>
      <c r="CK80" s="305"/>
      <c r="CL80" s="305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</row>
    <row r="81" spans="1:163" customHeight="1" ht="12"/>
    <row r="82" spans="1:163" customHeight="1" ht="32.25">
      <c r="A82" s="217" t="s">
        <v>37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303" t="s">
        <v>121</v>
      </c>
      <c r="AK82" s="303"/>
      <c r="AL82" s="303"/>
      <c r="AM82" s="303"/>
      <c r="AN82" s="303"/>
      <c r="AO82" s="303"/>
      <c r="AP82" s="303"/>
      <c r="AQ82" s="303"/>
      <c r="AR82" s="303"/>
      <c r="AS82" s="303"/>
      <c r="AT82" s="303"/>
      <c r="AU82" s="303"/>
      <c r="AV82" s="303"/>
      <c r="AW82" s="303"/>
      <c r="AX82" s="303"/>
      <c r="AY82" s="303"/>
      <c r="AZ82" s="303"/>
      <c r="BA82" s="303"/>
      <c r="BB82" s="303"/>
      <c r="BC82" s="303"/>
      <c r="BD82" s="303"/>
      <c r="BE82" s="303"/>
      <c r="BF82" s="303"/>
      <c r="BG82" s="303"/>
      <c r="BH82" s="303"/>
      <c r="BI82" s="303"/>
      <c r="BJ82" s="303"/>
      <c r="BK82" s="303"/>
      <c r="BL82" s="303"/>
      <c r="BM82" s="303"/>
      <c r="BN82" s="303"/>
      <c r="BO82" s="303"/>
      <c r="BP82" s="303"/>
      <c r="BQ82" s="303"/>
      <c r="BR82" s="303"/>
      <c r="BS82" s="303"/>
      <c r="BT82" s="303"/>
      <c r="BU82" s="303"/>
      <c r="BV82" s="303"/>
      <c r="BW82" s="303"/>
      <c r="BX82" s="303"/>
      <c r="BY82" s="303"/>
      <c r="BZ82" s="303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  <c r="CW82" s="303"/>
      <c r="CX82" s="303"/>
      <c r="CY82" s="303"/>
      <c r="CZ82" s="303"/>
      <c r="DA82" s="303"/>
      <c r="DB82" s="303"/>
      <c r="DC82" s="303"/>
      <c r="DD82" s="303"/>
      <c r="DE82" s="303"/>
      <c r="DF82" s="303"/>
      <c r="DG82" s="303"/>
      <c r="DL82" s="16"/>
      <c r="DM82" s="223" t="s">
        <v>39</v>
      </c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N82" s="224" t="s">
        <v>122</v>
      </c>
      <c r="EO82" s="225"/>
      <c r="EP82" s="225"/>
      <c r="EQ82" s="225"/>
      <c r="ER82" s="225"/>
      <c r="ES82" s="225"/>
      <c r="ET82" s="225"/>
      <c r="EU82" s="225"/>
      <c r="EV82" s="225"/>
      <c r="EW82" s="225"/>
      <c r="EX82" s="225"/>
      <c r="EY82" s="225"/>
      <c r="EZ82" s="225"/>
      <c r="FA82" s="225"/>
      <c r="FB82" s="225"/>
      <c r="FC82" s="225"/>
      <c r="FD82" s="225"/>
      <c r="FE82" s="225"/>
      <c r="FF82" s="225"/>
      <c r="FG82" s="226"/>
    </row>
    <row r="83" spans="1:163" customHeight="1" ht="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L83" s="16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N83" s="227"/>
      <c r="EO83" s="228"/>
      <c r="EP83" s="228"/>
      <c r="EQ83" s="228"/>
      <c r="ER83" s="228"/>
      <c r="ES83" s="228"/>
      <c r="ET83" s="228"/>
      <c r="EU83" s="228"/>
      <c r="EV83" s="228"/>
      <c r="EW83" s="228"/>
      <c r="EX83" s="228"/>
      <c r="EY83" s="228"/>
      <c r="EZ83" s="228"/>
      <c r="FA83" s="228"/>
      <c r="FB83" s="228"/>
      <c r="FC83" s="228"/>
      <c r="FD83" s="228"/>
      <c r="FE83" s="228"/>
      <c r="FF83" s="228"/>
      <c r="FG83" s="229"/>
    </row>
    <row r="84" spans="1:163" customHeight="1" ht="31.5">
      <c r="A84" s="217" t="s">
        <v>41</v>
      </c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8" t="s">
        <v>42</v>
      </c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  <c r="CL84" s="218"/>
      <c r="CM84" s="218"/>
      <c r="CN84" s="218"/>
      <c r="CO84" s="218"/>
      <c r="CP84" s="218"/>
      <c r="CQ84" s="218"/>
      <c r="CR84" s="218"/>
      <c r="CS84" s="218"/>
      <c r="CT84" s="218"/>
      <c r="CU84" s="218"/>
      <c r="CV84" s="218"/>
      <c r="CW84" s="218"/>
      <c r="CX84" s="218"/>
      <c r="CY84" s="218"/>
      <c r="CZ84" s="218"/>
      <c r="DA84" s="218"/>
      <c r="DB84" s="218"/>
      <c r="DC84" s="218"/>
      <c r="DD84" s="218"/>
      <c r="DE84" s="218"/>
      <c r="DF84" s="218"/>
      <c r="DG84" s="218"/>
      <c r="EN84" s="13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63" customHeight="1" ht="12">
      <c r="A87" s="7" t="s">
        <v>43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63" customHeight="1" ht="16.5">
      <c r="A89" s="7" t="s">
        <v>44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1" spans="1:163" customHeight="1" ht="12">
      <c r="A91" s="205" t="s">
        <v>45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6"/>
      <c r="M91" s="213" t="s">
        <v>46</v>
      </c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9"/>
      <c r="AZ91" s="213" t="s">
        <v>47</v>
      </c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9"/>
      <c r="BZ91" s="204" t="s">
        <v>48</v>
      </c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6"/>
      <c r="DG91" s="213" t="s">
        <v>49</v>
      </c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214"/>
      <c r="EJ91" s="219"/>
      <c r="EK91" s="213" t="s">
        <v>50</v>
      </c>
      <c r="EL91" s="214"/>
      <c r="EM91" s="214"/>
      <c r="EN91" s="214"/>
      <c r="EO91" s="214"/>
      <c r="EP91" s="214"/>
      <c r="EQ91" s="214"/>
      <c r="ER91" s="214"/>
      <c r="ES91" s="214"/>
      <c r="ET91" s="214"/>
      <c r="EU91" s="214"/>
      <c r="EV91" s="214"/>
      <c r="EW91" s="214"/>
      <c r="EX91" s="214"/>
      <c r="EY91" s="214"/>
      <c r="EZ91" s="214"/>
      <c r="FA91" s="214"/>
      <c r="FB91" s="214"/>
      <c r="FC91" s="214"/>
      <c r="FD91" s="214"/>
      <c r="FE91" s="214"/>
      <c r="FF91" s="214"/>
      <c r="FG91" s="214"/>
    </row>
    <row r="92" spans="1:163" customHeight="1" ht="1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9"/>
      <c r="M92" s="28"/>
      <c r="N92" s="215" t="s">
        <v>51</v>
      </c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7"/>
      <c r="Z92" s="28"/>
      <c r="AA92" s="215" t="s">
        <v>52</v>
      </c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7"/>
      <c r="AM92" s="28"/>
      <c r="AN92" s="215" t="s">
        <v>53</v>
      </c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7"/>
      <c r="AZ92" s="28"/>
      <c r="BA92" s="215" t="s">
        <v>51</v>
      </c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7"/>
      <c r="BM92" s="28"/>
      <c r="BN92" s="215" t="s">
        <v>52</v>
      </c>
      <c r="BO92" s="215"/>
      <c r="BP92" s="215"/>
      <c r="BQ92" s="215"/>
      <c r="BR92" s="215"/>
      <c r="BS92" s="215"/>
      <c r="BT92" s="215"/>
      <c r="BU92" s="215"/>
      <c r="BV92" s="215"/>
      <c r="BW92" s="215"/>
      <c r="BX92" s="215"/>
      <c r="BY92" s="27"/>
      <c r="BZ92" s="204" t="s">
        <v>54</v>
      </c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6"/>
      <c r="CM92" s="110" t="s">
        <v>55</v>
      </c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2"/>
      <c r="DG92" s="201">
        <v>20</v>
      </c>
      <c r="DH92" s="202"/>
      <c r="DI92" s="202"/>
      <c r="DJ92" s="203" t="s">
        <v>6</v>
      </c>
      <c r="DK92" s="203"/>
      <c r="DL92" s="203"/>
      <c r="DM92" s="199" t="s">
        <v>56</v>
      </c>
      <c r="DN92" s="199"/>
      <c r="DO92" s="199"/>
      <c r="DP92" s="200"/>
      <c r="DQ92" s="201">
        <v>20</v>
      </c>
      <c r="DR92" s="202"/>
      <c r="DS92" s="202"/>
      <c r="DT92" s="203" t="s">
        <v>8</v>
      </c>
      <c r="DU92" s="203"/>
      <c r="DV92" s="203"/>
      <c r="DW92" s="199" t="s">
        <v>56</v>
      </c>
      <c r="DX92" s="199"/>
      <c r="DY92" s="199"/>
      <c r="DZ92" s="200"/>
      <c r="EA92" s="201">
        <v>20</v>
      </c>
      <c r="EB92" s="202"/>
      <c r="EC92" s="202"/>
      <c r="ED92" s="203" t="s">
        <v>10</v>
      </c>
      <c r="EE92" s="203"/>
      <c r="EF92" s="203"/>
      <c r="EG92" s="199" t="s">
        <v>56</v>
      </c>
      <c r="EH92" s="199"/>
      <c r="EI92" s="199"/>
      <c r="EJ92" s="200"/>
      <c r="EK92" s="204" t="s">
        <v>57</v>
      </c>
      <c r="EL92" s="205"/>
      <c r="EM92" s="205"/>
      <c r="EN92" s="205"/>
      <c r="EO92" s="205"/>
      <c r="EP92" s="205"/>
      <c r="EQ92" s="205"/>
      <c r="ER92" s="205"/>
      <c r="ES92" s="205"/>
      <c r="ET92" s="205"/>
      <c r="EU92" s="206"/>
      <c r="EV92" s="204" t="s">
        <v>58</v>
      </c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</row>
    <row r="93" spans="1:163" customHeight="1" ht="1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9"/>
      <c r="M93" s="30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31"/>
      <c r="Z93" s="30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31"/>
      <c r="AM93" s="30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31"/>
      <c r="AZ93" s="30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31"/>
      <c r="BM93" s="30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31"/>
      <c r="BZ93" s="207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9"/>
      <c r="CM93" s="187" t="s">
        <v>59</v>
      </c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9"/>
      <c r="CY93" s="187" t="s">
        <v>60</v>
      </c>
      <c r="CZ93" s="188"/>
      <c r="DA93" s="188"/>
      <c r="DB93" s="188"/>
      <c r="DC93" s="188"/>
      <c r="DD93" s="188"/>
      <c r="DE93" s="188"/>
      <c r="DF93" s="189"/>
      <c r="DG93" s="193" t="s">
        <v>61</v>
      </c>
      <c r="DH93" s="194"/>
      <c r="DI93" s="194"/>
      <c r="DJ93" s="194"/>
      <c r="DK93" s="194"/>
      <c r="DL93" s="194"/>
      <c r="DM93" s="194"/>
      <c r="DN93" s="194"/>
      <c r="DO93" s="194"/>
      <c r="DP93" s="195"/>
      <c r="DQ93" s="193" t="s">
        <v>62</v>
      </c>
      <c r="DR93" s="194"/>
      <c r="DS93" s="194"/>
      <c r="DT93" s="194"/>
      <c r="DU93" s="194"/>
      <c r="DV93" s="194"/>
      <c r="DW93" s="194"/>
      <c r="DX93" s="194"/>
      <c r="DY93" s="194"/>
      <c r="DZ93" s="195"/>
      <c r="EA93" s="193" t="s">
        <v>63</v>
      </c>
      <c r="EB93" s="194"/>
      <c r="EC93" s="194"/>
      <c r="ED93" s="194"/>
      <c r="EE93" s="194"/>
      <c r="EF93" s="194"/>
      <c r="EG93" s="194"/>
      <c r="EH93" s="194"/>
      <c r="EI93" s="194"/>
      <c r="EJ93" s="195"/>
      <c r="EK93" s="207"/>
      <c r="EL93" s="208"/>
      <c r="EM93" s="208"/>
      <c r="EN93" s="208"/>
      <c r="EO93" s="208"/>
      <c r="EP93" s="208"/>
      <c r="EQ93" s="208"/>
      <c r="ER93" s="208"/>
      <c r="ES93" s="208"/>
      <c r="ET93" s="208"/>
      <c r="EU93" s="209"/>
      <c r="EV93" s="207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</row>
    <row r="94" spans="1:163" customHeight="1" ht="2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2"/>
      <c r="M94" s="196" t="s">
        <v>64</v>
      </c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8"/>
      <c r="Z94" s="196" t="s">
        <v>64</v>
      </c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8"/>
      <c r="AM94" s="196" t="s">
        <v>64</v>
      </c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8"/>
      <c r="AZ94" s="196" t="s">
        <v>64</v>
      </c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8"/>
      <c r="BM94" s="196" t="s">
        <v>64</v>
      </c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8"/>
      <c r="BZ94" s="210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2"/>
      <c r="CM94" s="190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2"/>
      <c r="CY94" s="190"/>
      <c r="CZ94" s="191"/>
      <c r="DA94" s="191"/>
      <c r="DB94" s="191"/>
      <c r="DC94" s="191"/>
      <c r="DD94" s="191"/>
      <c r="DE94" s="191"/>
      <c r="DF94" s="192"/>
      <c r="DG94" s="196"/>
      <c r="DH94" s="197"/>
      <c r="DI94" s="197"/>
      <c r="DJ94" s="197"/>
      <c r="DK94" s="197"/>
      <c r="DL94" s="197"/>
      <c r="DM94" s="197"/>
      <c r="DN94" s="197"/>
      <c r="DO94" s="197"/>
      <c r="DP94" s="198"/>
      <c r="DQ94" s="196"/>
      <c r="DR94" s="197"/>
      <c r="DS94" s="197"/>
      <c r="DT94" s="197"/>
      <c r="DU94" s="197"/>
      <c r="DV94" s="197"/>
      <c r="DW94" s="197"/>
      <c r="DX94" s="197"/>
      <c r="DY94" s="197"/>
      <c r="DZ94" s="198"/>
      <c r="EA94" s="196"/>
      <c r="EB94" s="197"/>
      <c r="EC94" s="197"/>
      <c r="ED94" s="197"/>
      <c r="EE94" s="197"/>
      <c r="EF94" s="197"/>
      <c r="EG94" s="197"/>
      <c r="EH94" s="197"/>
      <c r="EI94" s="197"/>
      <c r="EJ94" s="198"/>
      <c r="EK94" s="210"/>
      <c r="EL94" s="211"/>
      <c r="EM94" s="211"/>
      <c r="EN94" s="211"/>
      <c r="EO94" s="211"/>
      <c r="EP94" s="211"/>
      <c r="EQ94" s="211"/>
      <c r="ER94" s="211"/>
      <c r="ES94" s="211"/>
      <c r="ET94" s="211"/>
      <c r="EU94" s="212"/>
      <c r="EV94" s="210"/>
      <c r="EW94" s="211"/>
      <c r="EX94" s="211"/>
      <c r="EY94" s="211"/>
      <c r="EZ94" s="211"/>
      <c r="FA94" s="211"/>
      <c r="FB94" s="211"/>
      <c r="FC94" s="211"/>
      <c r="FD94" s="211"/>
      <c r="FE94" s="211"/>
      <c r="FF94" s="211"/>
      <c r="FG94" s="211"/>
    </row>
    <row r="95" spans="1:163" customHeight="1" ht="12">
      <c r="A95" s="185">
        <v>1</v>
      </c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6"/>
      <c r="M95" s="184">
        <v>2</v>
      </c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6"/>
      <c r="Z95" s="184">
        <v>3</v>
      </c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6"/>
      <c r="AM95" s="184">
        <v>4</v>
      </c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6"/>
      <c r="AZ95" s="184">
        <v>5</v>
      </c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6"/>
      <c r="BM95" s="184">
        <v>6</v>
      </c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6"/>
      <c r="BZ95" s="184">
        <v>7</v>
      </c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6"/>
      <c r="CM95" s="184">
        <v>8</v>
      </c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6"/>
      <c r="CY95" s="184">
        <v>9</v>
      </c>
      <c r="CZ95" s="185"/>
      <c r="DA95" s="185"/>
      <c r="DB95" s="185"/>
      <c r="DC95" s="185"/>
      <c r="DD95" s="185"/>
      <c r="DE95" s="185"/>
      <c r="DF95" s="186"/>
      <c r="DG95" s="184">
        <v>10</v>
      </c>
      <c r="DH95" s="185"/>
      <c r="DI95" s="185"/>
      <c r="DJ95" s="185"/>
      <c r="DK95" s="185"/>
      <c r="DL95" s="185"/>
      <c r="DM95" s="185"/>
      <c r="DN95" s="185"/>
      <c r="DO95" s="185"/>
      <c r="DP95" s="186"/>
      <c r="DQ95" s="184">
        <v>11</v>
      </c>
      <c r="DR95" s="185"/>
      <c r="DS95" s="185"/>
      <c r="DT95" s="185"/>
      <c r="DU95" s="185"/>
      <c r="DV95" s="185"/>
      <c r="DW95" s="185"/>
      <c r="DX95" s="185"/>
      <c r="DY95" s="185"/>
      <c r="DZ95" s="186"/>
      <c r="EA95" s="184">
        <v>12</v>
      </c>
      <c r="EB95" s="185"/>
      <c r="EC95" s="185"/>
      <c r="ED95" s="185"/>
      <c r="EE95" s="185"/>
      <c r="EF95" s="185"/>
      <c r="EG95" s="185"/>
      <c r="EH95" s="185"/>
      <c r="EI95" s="185"/>
      <c r="EJ95" s="186"/>
      <c r="EK95" s="181">
        <v>13</v>
      </c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1">
        <v>14</v>
      </c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</row>
    <row r="96" spans="1:163" customHeight="1" ht="89.25">
      <c r="A96" s="94" t="s">
        <v>123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5"/>
      <c r="M96" s="98" t="s">
        <v>66</v>
      </c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100"/>
      <c r="Z96" s="98" t="s">
        <v>67</v>
      </c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100"/>
      <c r="AM96" s="230" t="s">
        <v>66</v>
      </c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2"/>
      <c r="AZ96" s="230" t="s">
        <v>68</v>
      </c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2"/>
      <c r="BM96" s="244" t="s">
        <v>69</v>
      </c>
      <c r="BN96" s="245"/>
      <c r="BO96" s="245"/>
      <c r="BP96" s="245"/>
      <c r="BQ96" s="245"/>
      <c r="BR96" s="245"/>
      <c r="BS96" s="245"/>
      <c r="BT96" s="245"/>
      <c r="BU96" s="245"/>
      <c r="BV96" s="245"/>
      <c r="BW96" s="245"/>
      <c r="BX96" s="245"/>
      <c r="BY96" s="246"/>
      <c r="BZ96" s="312" t="s">
        <v>124</v>
      </c>
      <c r="CA96" s="313"/>
      <c r="CB96" s="313"/>
      <c r="CC96" s="313"/>
      <c r="CD96" s="313"/>
      <c r="CE96" s="313"/>
      <c r="CF96" s="313"/>
      <c r="CG96" s="313"/>
      <c r="CH96" s="313"/>
      <c r="CI96" s="313"/>
      <c r="CJ96" s="313"/>
      <c r="CK96" s="313"/>
      <c r="CL96" s="314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98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98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98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82.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239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1"/>
      <c r="Z97" s="239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  <c r="AM97" s="233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47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9"/>
      <c r="BZ97" s="312" t="s">
        <v>125</v>
      </c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43.5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239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1"/>
      <c r="Z98" s="239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1"/>
      <c r="AM98" s="233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47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9"/>
      <c r="BZ98" s="308" t="s">
        <v>74</v>
      </c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10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100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100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100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128.25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315"/>
      <c r="M99" s="239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1"/>
      <c r="Z99" s="239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1"/>
      <c r="AM99" s="233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5"/>
      <c r="AZ99" s="233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5"/>
      <c r="BM99" s="247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9"/>
      <c r="BZ99" s="308" t="s">
        <v>126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80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80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80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78.7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7"/>
      <c r="M100" s="101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3"/>
      <c r="Z100" s="101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3"/>
      <c r="AM100" s="236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8"/>
      <c r="AZ100" s="236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8"/>
      <c r="BM100" s="250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2"/>
      <c r="BZ100" s="308" t="s">
        <v>127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98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98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98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42">
      <c r="A101" s="94" t="s">
        <v>226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5"/>
      <c r="M101" s="98" t="s">
        <v>223</v>
      </c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4"/>
      <c r="Z101" s="98" t="s">
        <v>227</v>
      </c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4"/>
      <c r="AM101" s="98" t="s">
        <v>66</v>
      </c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4"/>
      <c r="AZ101" s="230" t="s">
        <v>68</v>
      </c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2"/>
      <c r="BM101" s="244" t="s">
        <v>69</v>
      </c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100"/>
      <c r="BZ101" s="308" t="s">
        <v>74</v>
      </c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10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100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100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100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1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78.7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7"/>
      <c r="M102" s="318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8"/>
      <c r="Z102" s="318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8"/>
      <c r="AM102" s="318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8"/>
      <c r="AZ102" s="236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8"/>
      <c r="BM102" s="101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3"/>
      <c r="BZ102" s="308" t="s">
        <v>76</v>
      </c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10"/>
      <c r="CM102" s="110" t="s">
        <v>71</v>
      </c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2"/>
      <c r="CY102" s="113" t="s">
        <v>72</v>
      </c>
      <c r="CZ102" s="114"/>
      <c r="DA102" s="114"/>
      <c r="DB102" s="114"/>
      <c r="DC102" s="114"/>
      <c r="DD102" s="114"/>
      <c r="DE102" s="114"/>
      <c r="DF102" s="115"/>
      <c r="DG102" s="89">
        <v>98</v>
      </c>
      <c r="DH102" s="90"/>
      <c r="DI102" s="90"/>
      <c r="DJ102" s="90"/>
      <c r="DK102" s="90"/>
      <c r="DL102" s="90"/>
      <c r="DM102" s="90"/>
      <c r="DN102" s="90"/>
      <c r="DO102" s="90"/>
      <c r="DP102" s="91"/>
      <c r="DQ102" s="89">
        <v>98</v>
      </c>
      <c r="DR102" s="90"/>
      <c r="DS102" s="90"/>
      <c r="DT102" s="90"/>
      <c r="DU102" s="90"/>
      <c r="DV102" s="90"/>
      <c r="DW102" s="90"/>
      <c r="DX102" s="90"/>
      <c r="DY102" s="90"/>
      <c r="DZ102" s="91"/>
      <c r="EA102" s="89">
        <v>98</v>
      </c>
      <c r="EB102" s="90"/>
      <c r="EC102" s="90"/>
      <c r="ED102" s="90"/>
      <c r="EE102" s="90"/>
      <c r="EF102" s="90"/>
      <c r="EG102" s="90"/>
      <c r="EH102" s="90"/>
      <c r="EI102" s="90"/>
      <c r="EJ102" s="91"/>
      <c r="EK102" s="89">
        <v>10</v>
      </c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2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</row>
    <row r="103" spans="1:163" customHeight="1" ht="12">
      <c r="AZ103" s="6"/>
      <c r="BA103" s="6"/>
      <c r="BB103" s="6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</row>
    <row r="104" spans="1:163" customHeight="1" ht="14.25">
      <c r="A104" s="7" t="s">
        <v>77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customHeight="1" ht="10.5"/>
    <row r="106" spans="1:163" customHeight="1" ht="42">
      <c r="A106" s="169" t="s">
        <v>45</v>
      </c>
      <c r="B106" s="169"/>
      <c r="C106" s="169"/>
      <c r="D106" s="169"/>
      <c r="E106" s="169"/>
      <c r="F106" s="169"/>
      <c r="G106" s="169"/>
      <c r="H106" s="169"/>
      <c r="I106" s="169"/>
      <c r="J106" s="170"/>
      <c r="K106" s="164" t="s">
        <v>46</v>
      </c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80"/>
      <c r="AR106" s="164" t="s">
        <v>78</v>
      </c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80"/>
      <c r="BN106" s="168" t="s">
        <v>79</v>
      </c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4" t="s">
        <v>80</v>
      </c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80"/>
      <c r="DO106" s="164" t="s">
        <v>81</v>
      </c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80"/>
      <c r="EP106" s="164" t="s">
        <v>82</v>
      </c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</row>
    <row r="107" spans="1:163" customHeight="1" ht="16.5">
      <c r="A107" s="172"/>
      <c r="B107" s="172"/>
      <c r="C107" s="172"/>
      <c r="D107" s="172"/>
      <c r="E107" s="172"/>
      <c r="F107" s="172"/>
      <c r="G107" s="172"/>
      <c r="H107" s="172"/>
      <c r="I107" s="172"/>
      <c r="J107" s="173"/>
      <c r="K107" s="35"/>
      <c r="L107" s="166" t="s">
        <v>51</v>
      </c>
      <c r="M107" s="166"/>
      <c r="N107" s="166"/>
      <c r="O107" s="166"/>
      <c r="P107" s="166"/>
      <c r="Q107" s="166"/>
      <c r="R107" s="166"/>
      <c r="S107" s="166"/>
      <c r="T107" s="166"/>
      <c r="U107" s="34"/>
      <c r="V107" s="35"/>
      <c r="W107" s="166" t="s">
        <v>52</v>
      </c>
      <c r="X107" s="166"/>
      <c r="Y107" s="166"/>
      <c r="Z107" s="166"/>
      <c r="AA107" s="166"/>
      <c r="AB107" s="166"/>
      <c r="AC107" s="166"/>
      <c r="AD107" s="166"/>
      <c r="AE107" s="166"/>
      <c r="AF107" s="34"/>
      <c r="AG107" s="35"/>
      <c r="AH107" s="166" t="s">
        <v>53</v>
      </c>
      <c r="AI107" s="166"/>
      <c r="AJ107" s="166"/>
      <c r="AK107" s="166"/>
      <c r="AL107" s="166"/>
      <c r="AM107" s="166"/>
      <c r="AN107" s="166"/>
      <c r="AO107" s="166"/>
      <c r="AP107" s="166"/>
      <c r="AQ107" s="34"/>
      <c r="AR107" s="35"/>
      <c r="AS107" s="166" t="s">
        <v>51</v>
      </c>
      <c r="AT107" s="166"/>
      <c r="AU107" s="166"/>
      <c r="AV107" s="166"/>
      <c r="AW107" s="166"/>
      <c r="AX107" s="166"/>
      <c r="AY107" s="166"/>
      <c r="AZ107" s="166"/>
      <c r="BA107" s="166"/>
      <c r="BB107" s="34"/>
      <c r="BC107" s="35"/>
      <c r="BD107" s="166" t="s">
        <v>52</v>
      </c>
      <c r="BE107" s="166"/>
      <c r="BF107" s="166"/>
      <c r="BG107" s="166"/>
      <c r="BH107" s="166"/>
      <c r="BI107" s="166"/>
      <c r="BJ107" s="166"/>
      <c r="BK107" s="166"/>
      <c r="BL107" s="166"/>
      <c r="BM107" s="34"/>
      <c r="BN107" s="168" t="s">
        <v>83</v>
      </c>
      <c r="BO107" s="169"/>
      <c r="BP107" s="169"/>
      <c r="BQ107" s="169"/>
      <c r="BR107" s="169"/>
      <c r="BS107" s="169"/>
      <c r="BT107" s="169"/>
      <c r="BU107" s="169"/>
      <c r="BV107" s="169"/>
      <c r="BW107" s="170"/>
      <c r="BX107" s="177" t="s">
        <v>55</v>
      </c>
      <c r="BY107" s="178"/>
      <c r="BZ107" s="178"/>
      <c r="CA107" s="178"/>
      <c r="CB107" s="178"/>
      <c r="CC107" s="178"/>
      <c r="CD107" s="178"/>
      <c r="CE107" s="178"/>
      <c r="CF107" s="178"/>
      <c r="CG107" s="178"/>
      <c r="CH107" s="178"/>
      <c r="CI107" s="178"/>
      <c r="CJ107" s="178"/>
      <c r="CK107" s="178"/>
      <c r="CL107" s="178"/>
      <c r="CM107" s="178"/>
      <c r="CN107" s="122">
        <v>20</v>
      </c>
      <c r="CO107" s="123"/>
      <c r="CP107" s="123"/>
      <c r="CQ107" s="124" t="s">
        <v>6</v>
      </c>
      <c r="CR107" s="124"/>
      <c r="CS107" s="125" t="s">
        <v>56</v>
      </c>
      <c r="CT107" s="125"/>
      <c r="CU107" s="125"/>
      <c r="CV107" s="126"/>
      <c r="CW107" s="122">
        <v>20</v>
      </c>
      <c r="CX107" s="123"/>
      <c r="CY107" s="123"/>
      <c r="CZ107" s="124" t="s">
        <v>8</v>
      </c>
      <c r="DA107" s="124"/>
      <c r="DB107" s="125" t="s">
        <v>56</v>
      </c>
      <c r="DC107" s="125"/>
      <c r="DD107" s="125"/>
      <c r="DE107" s="126"/>
      <c r="DF107" s="122">
        <v>20</v>
      </c>
      <c r="DG107" s="123"/>
      <c r="DH107" s="123"/>
      <c r="DI107" s="124" t="s">
        <v>10</v>
      </c>
      <c r="DJ107" s="124"/>
      <c r="DK107" s="125" t="s">
        <v>56</v>
      </c>
      <c r="DL107" s="125"/>
      <c r="DM107" s="125"/>
      <c r="DN107" s="126"/>
      <c r="DO107" s="122">
        <v>20</v>
      </c>
      <c r="DP107" s="123"/>
      <c r="DQ107" s="123"/>
      <c r="DR107" s="124" t="s">
        <v>6</v>
      </c>
      <c r="DS107" s="124"/>
      <c r="DT107" s="125" t="s">
        <v>56</v>
      </c>
      <c r="DU107" s="125"/>
      <c r="DV107" s="125"/>
      <c r="DW107" s="126"/>
      <c r="DX107" s="122">
        <v>20</v>
      </c>
      <c r="DY107" s="123"/>
      <c r="DZ107" s="123"/>
      <c r="EA107" s="124" t="s">
        <v>8</v>
      </c>
      <c r="EB107" s="124"/>
      <c r="EC107" s="125" t="s">
        <v>56</v>
      </c>
      <c r="ED107" s="125"/>
      <c r="EE107" s="125"/>
      <c r="EF107" s="126"/>
      <c r="EG107" s="122">
        <v>20</v>
      </c>
      <c r="EH107" s="123"/>
      <c r="EI107" s="123"/>
      <c r="EJ107" s="124" t="s">
        <v>10</v>
      </c>
      <c r="EK107" s="124"/>
      <c r="EL107" s="125" t="s">
        <v>56</v>
      </c>
      <c r="EM107" s="125"/>
      <c r="EN107" s="125"/>
      <c r="EO107" s="126"/>
      <c r="EP107" s="152" t="s">
        <v>84</v>
      </c>
      <c r="EQ107" s="153"/>
      <c r="ER107" s="153"/>
      <c r="ES107" s="153"/>
      <c r="ET107" s="153"/>
      <c r="EU107" s="153"/>
      <c r="EV107" s="153"/>
      <c r="EW107" s="153"/>
      <c r="EX107" s="154"/>
      <c r="EY107" s="152" t="s">
        <v>85</v>
      </c>
      <c r="EZ107" s="153"/>
      <c r="FA107" s="153"/>
      <c r="FB107" s="153"/>
      <c r="FC107" s="153"/>
      <c r="FD107" s="153"/>
      <c r="FE107" s="153"/>
      <c r="FF107" s="153"/>
      <c r="FG107" s="153"/>
    </row>
    <row r="108" spans="1:163" customHeight="1" ht="12">
      <c r="A108" s="172"/>
      <c r="B108" s="172"/>
      <c r="C108" s="172"/>
      <c r="D108" s="172"/>
      <c r="E108" s="172"/>
      <c r="F108" s="172"/>
      <c r="G108" s="172"/>
      <c r="H108" s="172"/>
      <c r="I108" s="172"/>
      <c r="J108" s="173"/>
      <c r="K108" s="37"/>
      <c r="L108" s="167"/>
      <c r="M108" s="167"/>
      <c r="N108" s="167"/>
      <c r="O108" s="167"/>
      <c r="P108" s="167"/>
      <c r="Q108" s="167"/>
      <c r="R108" s="167"/>
      <c r="S108" s="167"/>
      <c r="T108" s="167"/>
      <c r="U108" s="38"/>
      <c r="V108" s="3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38"/>
      <c r="AG108" s="3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38"/>
      <c r="AR108" s="3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38"/>
      <c r="BC108" s="3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38"/>
      <c r="BN108" s="171"/>
      <c r="BO108" s="172"/>
      <c r="BP108" s="172"/>
      <c r="BQ108" s="172"/>
      <c r="BR108" s="172"/>
      <c r="BS108" s="172"/>
      <c r="BT108" s="172"/>
      <c r="BU108" s="172"/>
      <c r="BV108" s="172"/>
      <c r="BW108" s="173"/>
      <c r="BX108" s="158" t="s">
        <v>86</v>
      </c>
      <c r="BY108" s="159"/>
      <c r="BZ108" s="159"/>
      <c r="CA108" s="159"/>
      <c r="CB108" s="159"/>
      <c r="CC108" s="159"/>
      <c r="CD108" s="159"/>
      <c r="CE108" s="159"/>
      <c r="CF108" s="160"/>
      <c r="CG108" s="158" t="s">
        <v>60</v>
      </c>
      <c r="CH108" s="159"/>
      <c r="CI108" s="159"/>
      <c r="CJ108" s="159"/>
      <c r="CK108" s="159"/>
      <c r="CL108" s="159"/>
      <c r="CM108" s="159"/>
      <c r="CN108" s="155" t="s">
        <v>87</v>
      </c>
      <c r="CO108" s="156"/>
      <c r="CP108" s="156"/>
      <c r="CQ108" s="156"/>
      <c r="CR108" s="156"/>
      <c r="CS108" s="156"/>
      <c r="CT108" s="156"/>
      <c r="CU108" s="156"/>
      <c r="CV108" s="157"/>
      <c r="CW108" s="155" t="s">
        <v>62</v>
      </c>
      <c r="CX108" s="156"/>
      <c r="CY108" s="156"/>
      <c r="CZ108" s="156"/>
      <c r="DA108" s="156"/>
      <c r="DB108" s="156"/>
      <c r="DC108" s="156"/>
      <c r="DD108" s="156"/>
      <c r="DE108" s="157"/>
      <c r="DF108" s="155" t="s">
        <v>63</v>
      </c>
      <c r="DG108" s="156"/>
      <c r="DH108" s="156"/>
      <c r="DI108" s="156"/>
      <c r="DJ108" s="156"/>
      <c r="DK108" s="156"/>
      <c r="DL108" s="156"/>
      <c r="DM108" s="156"/>
      <c r="DN108" s="157"/>
      <c r="DO108" s="155" t="s">
        <v>87</v>
      </c>
      <c r="DP108" s="156"/>
      <c r="DQ108" s="156"/>
      <c r="DR108" s="156"/>
      <c r="DS108" s="156"/>
      <c r="DT108" s="156"/>
      <c r="DU108" s="156"/>
      <c r="DV108" s="156"/>
      <c r="DW108" s="157"/>
      <c r="DX108" s="155" t="s">
        <v>62</v>
      </c>
      <c r="DY108" s="156"/>
      <c r="DZ108" s="156"/>
      <c r="EA108" s="156"/>
      <c r="EB108" s="156"/>
      <c r="EC108" s="156"/>
      <c r="ED108" s="156"/>
      <c r="EE108" s="156"/>
      <c r="EF108" s="157"/>
      <c r="EG108" s="155" t="s">
        <v>63</v>
      </c>
      <c r="EH108" s="156"/>
      <c r="EI108" s="156"/>
      <c r="EJ108" s="156"/>
      <c r="EK108" s="156"/>
      <c r="EL108" s="156"/>
      <c r="EM108" s="156"/>
      <c r="EN108" s="156"/>
      <c r="EO108" s="157"/>
      <c r="EP108" s="155"/>
      <c r="EQ108" s="156"/>
      <c r="ER108" s="156"/>
      <c r="ES108" s="156"/>
      <c r="ET108" s="156"/>
      <c r="EU108" s="156"/>
      <c r="EV108" s="156"/>
      <c r="EW108" s="156"/>
      <c r="EX108" s="157"/>
      <c r="EY108" s="155"/>
      <c r="EZ108" s="156"/>
      <c r="FA108" s="156"/>
      <c r="FB108" s="156"/>
      <c r="FC108" s="156"/>
      <c r="FD108" s="156"/>
      <c r="FE108" s="156"/>
      <c r="FF108" s="156"/>
      <c r="FG108" s="156"/>
    </row>
    <row r="109" spans="1:163" customHeight="1" ht="18.75">
      <c r="A109" s="175"/>
      <c r="B109" s="175"/>
      <c r="C109" s="175"/>
      <c r="D109" s="175"/>
      <c r="E109" s="175"/>
      <c r="F109" s="175"/>
      <c r="G109" s="175"/>
      <c r="H109" s="175"/>
      <c r="I109" s="175"/>
      <c r="J109" s="176"/>
      <c r="K109" s="149" t="s">
        <v>64</v>
      </c>
      <c r="L109" s="150"/>
      <c r="M109" s="150"/>
      <c r="N109" s="150"/>
      <c r="O109" s="150"/>
      <c r="P109" s="150"/>
      <c r="Q109" s="150"/>
      <c r="R109" s="150"/>
      <c r="S109" s="150"/>
      <c r="T109" s="150"/>
      <c r="U109" s="151"/>
      <c r="V109" s="149" t="s">
        <v>64</v>
      </c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1"/>
      <c r="AG109" s="149" t="s">
        <v>64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1"/>
      <c r="AR109" s="149" t="s">
        <v>64</v>
      </c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1"/>
      <c r="BC109" s="149" t="s">
        <v>64</v>
      </c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1"/>
      <c r="BN109" s="174"/>
      <c r="BO109" s="175"/>
      <c r="BP109" s="175"/>
      <c r="BQ109" s="175"/>
      <c r="BR109" s="175"/>
      <c r="BS109" s="175"/>
      <c r="BT109" s="175"/>
      <c r="BU109" s="175"/>
      <c r="BV109" s="175"/>
      <c r="BW109" s="176"/>
      <c r="BX109" s="161"/>
      <c r="BY109" s="162"/>
      <c r="BZ109" s="162"/>
      <c r="CA109" s="162"/>
      <c r="CB109" s="162"/>
      <c r="CC109" s="162"/>
      <c r="CD109" s="162"/>
      <c r="CE109" s="162"/>
      <c r="CF109" s="163"/>
      <c r="CG109" s="161"/>
      <c r="CH109" s="162"/>
      <c r="CI109" s="162"/>
      <c r="CJ109" s="162"/>
      <c r="CK109" s="162"/>
      <c r="CL109" s="162"/>
      <c r="CM109" s="162"/>
      <c r="CN109" s="149"/>
      <c r="CO109" s="150"/>
      <c r="CP109" s="150"/>
      <c r="CQ109" s="150"/>
      <c r="CR109" s="150"/>
      <c r="CS109" s="150"/>
      <c r="CT109" s="150"/>
      <c r="CU109" s="150"/>
      <c r="CV109" s="151"/>
      <c r="CW109" s="149"/>
      <c r="CX109" s="150"/>
      <c r="CY109" s="150"/>
      <c r="CZ109" s="150"/>
      <c r="DA109" s="150"/>
      <c r="DB109" s="150"/>
      <c r="DC109" s="150"/>
      <c r="DD109" s="150"/>
      <c r="DE109" s="151"/>
      <c r="DF109" s="149"/>
      <c r="DG109" s="150"/>
      <c r="DH109" s="150"/>
      <c r="DI109" s="150"/>
      <c r="DJ109" s="150"/>
      <c r="DK109" s="150"/>
      <c r="DL109" s="150"/>
      <c r="DM109" s="150"/>
      <c r="DN109" s="151"/>
      <c r="DO109" s="149"/>
      <c r="DP109" s="150"/>
      <c r="DQ109" s="150"/>
      <c r="DR109" s="150"/>
      <c r="DS109" s="150"/>
      <c r="DT109" s="150"/>
      <c r="DU109" s="150"/>
      <c r="DV109" s="150"/>
      <c r="DW109" s="151"/>
      <c r="DX109" s="149"/>
      <c r="DY109" s="150"/>
      <c r="DZ109" s="150"/>
      <c r="EA109" s="150"/>
      <c r="EB109" s="150"/>
      <c r="EC109" s="150"/>
      <c r="ED109" s="150"/>
      <c r="EE109" s="150"/>
      <c r="EF109" s="151"/>
      <c r="EG109" s="149"/>
      <c r="EH109" s="150"/>
      <c r="EI109" s="150"/>
      <c r="EJ109" s="150"/>
      <c r="EK109" s="150"/>
      <c r="EL109" s="150"/>
      <c r="EM109" s="150"/>
      <c r="EN109" s="150"/>
      <c r="EO109" s="151"/>
      <c r="EP109" s="149"/>
      <c r="EQ109" s="150"/>
      <c r="ER109" s="150"/>
      <c r="ES109" s="150"/>
      <c r="ET109" s="150"/>
      <c r="EU109" s="150"/>
      <c r="EV109" s="150"/>
      <c r="EW109" s="150"/>
      <c r="EX109" s="151"/>
      <c r="EY109" s="149"/>
      <c r="EZ109" s="150"/>
      <c r="FA109" s="150"/>
      <c r="FB109" s="150"/>
      <c r="FC109" s="150"/>
      <c r="FD109" s="150"/>
      <c r="FE109" s="150"/>
      <c r="FF109" s="150"/>
      <c r="FG109" s="150"/>
    </row>
    <row r="110" spans="1:163" customHeight="1" ht="12">
      <c r="A110" s="120">
        <v>1</v>
      </c>
      <c r="B110" s="120"/>
      <c r="C110" s="120"/>
      <c r="D110" s="120"/>
      <c r="E110" s="120"/>
      <c r="F110" s="120"/>
      <c r="G110" s="120"/>
      <c r="H110" s="120"/>
      <c r="I110" s="120"/>
      <c r="J110" s="121"/>
      <c r="K110" s="119">
        <v>2</v>
      </c>
      <c r="L110" s="120"/>
      <c r="M110" s="120"/>
      <c r="N110" s="120"/>
      <c r="O110" s="120"/>
      <c r="P110" s="120"/>
      <c r="Q110" s="120"/>
      <c r="R110" s="120"/>
      <c r="S110" s="120"/>
      <c r="T110" s="120"/>
      <c r="U110" s="121"/>
      <c r="V110" s="119">
        <v>3</v>
      </c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1"/>
      <c r="AG110" s="119">
        <v>4</v>
      </c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1"/>
      <c r="AR110" s="119">
        <v>5</v>
      </c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1"/>
      <c r="BC110" s="119">
        <v>6</v>
      </c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1"/>
      <c r="BN110" s="119">
        <v>7</v>
      </c>
      <c r="BO110" s="120"/>
      <c r="BP110" s="120"/>
      <c r="BQ110" s="120"/>
      <c r="BR110" s="120"/>
      <c r="BS110" s="120"/>
      <c r="BT110" s="120"/>
      <c r="BU110" s="120"/>
      <c r="BV110" s="120"/>
      <c r="BW110" s="121"/>
      <c r="BX110" s="119">
        <v>8</v>
      </c>
      <c r="BY110" s="120"/>
      <c r="BZ110" s="120"/>
      <c r="CA110" s="120"/>
      <c r="CB110" s="120"/>
      <c r="CC110" s="120"/>
      <c r="CD110" s="120"/>
      <c r="CE110" s="120"/>
      <c r="CF110" s="121"/>
      <c r="CG110" s="119">
        <v>9</v>
      </c>
      <c r="CH110" s="120"/>
      <c r="CI110" s="120"/>
      <c r="CJ110" s="120"/>
      <c r="CK110" s="120"/>
      <c r="CL110" s="120"/>
      <c r="CM110" s="120"/>
      <c r="CN110" s="119">
        <v>10</v>
      </c>
      <c r="CO110" s="120"/>
      <c r="CP110" s="120"/>
      <c r="CQ110" s="120"/>
      <c r="CR110" s="120"/>
      <c r="CS110" s="120"/>
      <c r="CT110" s="120"/>
      <c r="CU110" s="120"/>
      <c r="CV110" s="121"/>
      <c r="CW110" s="119">
        <v>11</v>
      </c>
      <c r="CX110" s="120"/>
      <c r="CY110" s="120"/>
      <c r="CZ110" s="120"/>
      <c r="DA110" s="120"/>
      <c r="DB110" s="120"/>
      <c r="DC110" s="120"/>
      <c r="DD110" s="120"/>
      <c r="DE110" s="121"/>
      <c r="DF110" s="119">
        <v>12</v>
      </c>
      <c r="DG110" s="120"/>
      <c r="DH110" s="120"/>
      <c r="DI110" s="120"/>
      <c r="DJ110" s="120"/>
      <c r="DK110" s="120"/>
      <c r="DL110" s="120"/>
      <c r="DM110" s="120"/>
      <c r="DN110" s="121"/>
      <c r="DO110" s="119">
        <v>13</v>
      </c>
      <c r="DP110" s="120"/>
      <c r="DQ110" s="120"/>
      <c r="DR110" s="120"/>
      <c r="DS110" s="120"/>
      <c r="DT110" s="120"/>
      <c r="DU110" s="120"/>
      <c r="DV110" s="120"/>
      <c r="DW110" s="121"/>
      <c r="DX110" s="119">
        <v>14</v>
      </c>
      <c r="DY110" s="120"/>
      <c r="DZ110" s="120"/>
      <c r="EA110" s="120"/>
      <c r="EB110" s="120"/>
      <c r="EC110" s="120"/>
      <c r="ED110" s="120"/>
      <c r="EE110" s="120"/>
      <c r="EF110" s="121"/>
      <c r="EG110" s="119">
        <v>15</v>
      </c>
      <c r="EH110" s="120"/>
      <c r="EI110" s="120"/>
      <c r="EJ110" s="120"/>
      <c r="EK110" s="120"/>
      <c r="EL110" s="120"/>
      <c r="EM110" s="120"/>
      <c r="EN110" s="120"/>
      <c r="EO110" s="121"/>
      <c r="EP110" s="146">
        <v>16</v>
      </c>
      <c r="EQ110" s="147"/>
      <c r="ER110" s="147"/>
      <c r="ES110" s="147"/>
      <c r="ET110" s="147"/>
      <c r="EU110" s="147"/>
      <c r="EV110" s="147"/>
      <c r="EW110" s="147"/>
      <c r="EX110" s="147"/>
      <c r="EY110" s="146">
        <v>17</v>
      </c>
      <c r="EZ110" s="147"/>
      <c r="FA110" s="147"/>
      <c r="FB110" s="147"/>
      <c r="FC110" s="147"/>
      <c r="FD110" s="147"/>
      <c r="FE110" s="147"/>
      <c r="FF110" s="147"/>
      <c r="FG110" s="147"/>
    </row>
    <row r="111" spans="1:163" customHeight="1" ht="98.25">
      <c r="A111" s="296" t="s">
        <v>123</v>
      </c>
      <c r="B111" s="296"/>
      <c r="C111" s="296"/>
      <c r="D111" s="296"/>
      <c r="E111" s="296"/>
      <c r="F111" s="296"/>
      <c r="G111" s="296"/>
      <c r="H111" s="296"/>
      <c r="I111" s="296"/>
      <c r="J111" s="297"/>
      <c r="K111" s="140" t="s">
        <v>66</v>
      </c>
      <c r="L111" s="141"/>
      <c r="M111" s="141"/>
      <c r="N111" s="141"/>
      <c r="O111" s="141"/>
      <c r="P111" s="141"/>
      <c r="Q111" s="141"/>
      <c r="R111" s="141"/>
      <c r="S111" s="141"/>
      <c r="T111" s="141"/>
      <c r="U111" s="142"/>
      <c r="V111" s="140" t="s">
        <v>67</v>
      </c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2"/>
      <c r="AG111" s="116" t="s">
        <v>66</v>
      </c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8"/>
      <c r="AR111" s="116" t="s">
        <v>68</v>
      </c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8"/>
      <c r="BC111" s="319" t="s">
        <v>69</v>
      </c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2"/>
      <c r="BN111" s="137" t="s">
        <v>88</v>
      </c>
      <c r="BO111" s="138"/>
      <c r="BP111" s="138"/>
      <c r="BQ111" s="138"/>
      <c r="BR111" s="138"/>
      <c r="BS111" s="138"/>
      <c r="BT111" s="138"/>
      <c r="BU111" s="138"/>
      <c r="BV111" s="138"/>
      <c r="BW111" s="139"/>
      <c r="BX111" s="140" t="s">
        <v>89</v>
      </c>
      <c r="BY111" s="141"/>
      <c r="BZ111" s="141"/>
      <c r="CA111" s="141"/>
      <c r="CB111" s="141"/>
      <c r="CC111" s="141"/>
      <c r="CD111" s="141"/>
      <c r="CE111" s="141"/>
      <c r="CF111" s="142"/>
      <c r="CG111" s="143" t="s">
        <v>90</v>
      </c>
      <c r="CH111" s="144"/>
      <c r="CI111" s="144"/>
      <c r="CJ111" s="144"/>
      <c r="CK111" s="144"/>
      <c r="CL111" s="144"/>
      <c r="CM111" s="144"/>
      <c r="CN111" s="116">
        <f>15+13+19+21+18-1</f>
        <v>85</v>
      </c>
      <c r="CO111" s="117"/>
      <c r="CP111" s="117"/>
      <c r="CQ111" s="117"/>
      <c r="CR111" s="117"/>
      <c r="CS111" s="117"/>
      <c r="CT111" s="117"/>
      <c r="CU111" s="117"/>
      <c r="CV111" s="118"/>
      <c r="CW111" s="116">
        <f>15+13+19+21+18-1</f>
        <v>85</v>
      </c>
      <c r="CX111" s="117"/>
      <c r="CY111" s="117"/>
      <c r="CZ111" s="117"/>
      <c r="DA111" s="117"/>
      <c r="DB111" s="117"/>
      <c r="DC111" s="117"/>
      <c r="DD111" s="117"/>
      <c r="DE111" s="118"/>
      <c r="DF111" s="116">
        <f>15+13+19+21+18-1</f>
        <v>85</v>
      </c>
      <c r="DG111" s="117"/>
      <c r="DH111" s="117"/>
      <c r="DI111" s="117"/>
      <c r="DJ111" s="117"/>
      <c r="DK111" s="117"/>
      <c r="DL111" s="117"/>
      <c r="DM111" s="117"/>
      <c r="DN111" s="118"/>
      <c r="DO111" s="116" t="s">
        <v>91</v>
      </c>
      <c r="DP111" s="117"/>
      <c r="DQ111" s="117"/>
      <c r="DR111" s="117"/>
      <c r="DS111" s="117"/>
      <c r="DT111" s="117"/>
      <c r="DU111" s="117"/>
      <c r="DV111" s="117"/>
      <c r="DW111" s="118"/>
      <c r="DX111" s="116" t="s">
        <v>91</v>
      </c>
      <c r="DY111" s="117"/>
      <c r="DZ111" s="117"/>
      <c r="EA111" s="117"/>
      <c r="EB111" s="117"/>
      <c r="EC111" s="117"/>
      <c r="ED111" s="117"/>
      <c r="EE111" s="117"/>
      <c r="EF111" s="118"/>
      <c r="EG111" s="116" t="s">
        <v>91</v>
      </c>
      <c r="EH111" s="117"/>
      <c r="EI111" s="117"/>
      <c r="EJ111" s="117"/>
      <c r="EK111" s="117"/>
      <c r="EL111" s="117"/>
      <c r="EM111" s="117"/>
      <c r="EN111" s="117"/>
      <c r="EO111" s="118"/>
      <c r="EP111" s="116">
        <v>10</v>
      </c>
      <c r="EQ111" s="117"/>
      <c r="ER111" s="117"/>
      <c r="ES111" s="117"/>
      <c r="ET111" s="117"/>
      <c r="EU111" s="117"/>
      <c r="EV111" s="117"/>
      <c r="EW111" s="117"/>
      <c r="EX111" s="117"/>
      <c r="EY111" s="293"/>
      <c r="EZ111" s="294"/>
      <c r="FA111" s="294"/>
      <c r="FB111" s="294"/>
      <c r="FC111" s="294"/>
      <c r="FD111" s="294"/>
      <c r="FE111" s="294"/>
      <c r="FF111" s="294"/>
      <c r="FG111" s="294"/>
    </row>
    <row r="112" spans="1:163" customHeight="1" ht="52.5">
      <c r="A112" s="296" t="s">
        <v>226</v>
      </c>
      <c r="B112" s="296"/>
      <c r="C112" s="296"/>
      <c r="D112" s="296"/>
      <c r="E112" s="296"/>
      <c r="F112" s="296"/>
      <c r="G112" s="296"/>
      <c r="H112" s="296"/>
      <c r="I112" s="296"/>
      <c r="J112" s="297"/>
      <c r="K112" s="140" t="s">
        <v>223</v>
      </c>
      <c r="L112" s="141"/>
      <c r="M112" s="141"/>
      <c r="N112" s="141"/>
      <c r="O112" s="141"/>
      <c r="P112" s="141"/>
      <c r="Q112" s="141"/>
      <c r="R112" s="141"/>
      <c r="S112" s="141"/>
      <c r="T112" s="141"/>
      <c r="U112" s="142"/>
      <c r="V112" s="140" t="s">
        <v>227</v>
      </c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2"/>
      <c r="AG112" s="116" t="s">
        <v>66</v>
      </c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8"/>
      <c r="AR112" s="116" t="s">
        <v>68</v>
      </c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8"/>
      <c r="BC112" s="319" t="s">
        <v>69</v>
      </c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2"/>
      <c r="BN112" s="137" t="s">
        <v>88</v>
      </c>
      <c r="BO112" s="138"/>
      <c r="BP112" s="138"/>
      <c r="BQ112" s="138"/>
      <c r="BR112" s="138"/>
      <c r="BS112" s="138"/>
      <c r="BT112" s="138"/>
      <c r="BU112" s="138"/>
      <c r="BV112" s="138"/>
      <c r="BW112" s="139"/>
      <c r="BX112" s="140" t="s">
        <v>89</v>
      </c>
      <c r="BY112" s="141"/>
      <c r="BZ112" s="141"/>
      <c r="CA112" s="141"/>
      <c r="CB112" s="141"/>
      <c r="CC112" s="141"/>
      <c r="CD112" s="141"/>
      <c r="CE112" s="141"/>
      <c r="CF112" s="142"/>
      <c r="CG112" s="143" t="s">
        <v>90</v>
      </c>
      <c r="CH112" s="144"/>
      <c r="CI112" s="144"/>
      <c r="CJ112" s="144"/>
      <c r="CK112" s="144"/>
      <c r="CL112" s="144"/>
      <c r="CM112" s="144"/>
      <c r="CN112" s="116">
        <v>1</v>
      </c>
      <c r="CO112" s="117"/>
      <c r="CP112" s="117"/>
      <c r="CQ112" s="117"/>
      <c r="CR112" s="117"/>
      <c r="CS112" s="117"/>
      <c r="CT112" s="117"/>
      <c r="CU112" s="117"/>
      <c r="CV112" s="118"/>
      <c r="CW112" s="116">
        <v>1</v>
      </c>
      <c r="CX112" s="117"/>
      <c r="CY112" s="117"/>
      <c r="CZ112" s="117"/>
      <c r="DA112" s="117"/>
      <c r="DB112" s="117"/>
      <c r="DC112" s="117"/>
      <c r="DD112" s="117"/>
      <c r="DE112" s="118"/>
      <c r="DF112" s="116">
        <v>1</v>
      </c>
      <c r="DG112" s="117"/>
      <c r="DH112" s="117"/>
      <c r="DI112" s="117"/>
      <c r="DJ112" s="117"/>
      <c r="DK112" s="117"/>
      <c r="DL112" s="117"/>
      <c r="DM112" s="117"/>
      <c r="DN112" s="118"/>
      <c r="DO112" s="116" t="s">
        <v>91</v>
      </c>
      <c r="DP112" s="117"/>
      <c r="DQ112" s="117"/>
      <c r="DR112" s="117"/>
      <c r="DS112" s="117"/>
      <c r="DT112" s="117"/>
      <c r="DU112" s="117"/>
      <c r="DV112" s="117"/>
      <c r="DW112" s="118"/>
      <c r="DX112" s="116" t="s">
        <v>91</v>
      </c>
      <c r="DY112" s="117"/>
      <c r="DZ112" s="117"/>
      <c r="EA112" s="117"/>
      <c r="EB112" s="117"/>
      <c r="EC112" s="117"/>
      <c r="ED112" s="117"/>
      <c r="EE112" s="117"/>
      <c r="EF112" s="118"/>
      <c r="EG112" s="116" t="s">
        <v>91</v>
      </c>
      <c r="EH112" s="117"/>
      <c r="EI112" s="117"/>
      <c r="EJ112" s="117"/>
      <c r="EK112" s="117"/>
      <c r="EL112" s="117"/>
      <c r="EM112" s="117"/>
      <c r="EN112" s="117"/>
      <c r="EO112" s="118"/>
      <c r="EP112" s="116">
        <v>10</v>
      </c>
      <c r="EQ112" s="117"/>
      <c r="ER112" s="117"/>
      <c r="ES112" s="117"/>
      <c r="ET112" s="117"/>
      <c r="EU112" s="117"/>
      <c r="EV112" s="117"/>
      <c r="EW112" s="117"/>
      <c r="EX112" s="117"/>
      <c r="EY112" s="293"/>
      <c r="EZ112" s="294"/>
      <c r="FA112" s="294"/>
      <c r="FB112" s="294"/>
      <c r="FC112" s="294"/>
      <c r="FD112" s="294"/>
      <c r="FE112" s="294"/>
      <c r="FF112" s="294"/>
      <c r="FG112" s="294"/>
    </row>
    <row r="114" spans="1:163" customHeight="1" ht="12">
      <c r="A114" s="7" t="s">
        <v>92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0.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2">
      <c r="A116" s="291" t="s">
        <v>93</v>
      </c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1"/>
      <c r="DU116" s="291"/>
      <c r="DV116" s="291"/>
      <c r="DW116" s="291"/>
      <c r="DX116" s="291"/>
      <c r="DY116" s="291"/>
      <c r="DZ116" s="291"/>
      <c r="EA116" s="291"/>
      <c r="EB116" s="291"/>
      <c r="EC116" s="291"/>
      <c r="ED116" s="291"/>
      <c r="EE116" s="291"/>
      <c r="EF116" s="291"/>
      <c r="EG116" s="291"/>
      <c r="EH116" s="291"/>
      <c r="EI116" s="291"/>
      <c r="EJ116" s="291"/>
      <c r="EK116" s="291"/>
      <c r="EL116" s="291"/>
      <c r="EM116" s="291"/>
      <c r="EN116" s="291"/>
      <c r="EO116" s="291"/>
      <c r="EP116" s="291"/>
      <c r="EQ116" s="291"/>
      <c r="ER116" s="291"/>
      <c r="ES116" s="291"/>
      <c r="ET116" s="291"/>
      <c r="EU116" s="291"/>
      <c r="EV116" s="291"/>
      <c r="EW116" s="291"/>
      <c r="EX116" s="291"/>
      <c r="EY116" s="291"/>
      <c r="EZ116" s="291"/>
      <c r="FA116" s="291"/>
      <c r="FB116" s="291"/>
      <c r="FC116" s="291"/>
      <c r="FD116" s="291"/>
      <c r="FE116" s="291"/>
      <c r="FF116" s="291"/>
      <c r="FG116" s="291"/>
    </row>
    <row r="117" spans="1:163" customHeight="1" ht="16.5">
      <c r="A117" s="292" t="s">
        <v>94</v>
      </c>
      <c r="B117" s="292"/>
      <c r="C117" s="292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77"/>
      <c r="AE117" s="279" t="s">
        <v>95</v>
      </c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77"/>
      <c r="BJ117" s="279" t="s">
        <v>96</v>
      </c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77"/>
      <c r="CH117" s="279" t="s">
        <v>97</v>
      </c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77"/>
      <c r="DF117" s="279" t="s">
        <v>98</v>
      </c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</row>
    <row r="118" spans="1:163" customHeight="1" ht="18">
      <c r="A118" s="280">
        <v>1</v>
      </c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68"/>
      <c r="AE118" s="281">
        <v>2</v>
      </c>
      <c r="AF118" s="280"/>
      <c r="AG118" s="280"/>
      <c r="AH118" s="280"/>
      <c r="AI118" s="280"/>
      <c r="AJ118" s="280"/>
      <c r="AK118" s="280"/>
      <c r="AL118" s="280"/>
      <c r="AM118" s="280"/>
      <c r="AN118" s="280"/>
      <c r="AO118" s="280"/>
      <c r="AP118" s="280"/>
      <c r="AQ118" s="280"/>
      <c r="AR118" s="280"/>
      <c r="AS118" s="280"/>
      <c r="AT118" s="280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68"/>
      <c r="BJ118" s="282" t="s">
        <v>99</v>
      </c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4"/>
      <c r="CH118" s="282" t="s">
        <v>100</v>
      </c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4"/>
      <c r="DF118" s="281">
        <v>5</v>
      </c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0"/>
      <c r="DW118" s="280"/>
      <c r="DX118" s="280"/>
      <c r="DY118" s="280"/>
      <c r="DZ118" s="280"/>
      <c r="EA118" s="280"/>
      <c r="EB118" s="280"/>
      <c r="EC118" s="280"/>
      <c r="ED118" s="280"/>
      <c r="EE118" s="280"/>
      <c r="EF118" s="280"/>
      <c r="EG118" s="280"/>
      <c r="EH118" s="280"/>
      <c r="EI118" s="280"/>
      <c r="EJ118" s="280"/>
      <c r="EK118" s="280"/>
      <c r="EL118" s="280"/>
      <c r="EM118" s="280"/>
      <c r="EN118" s="280"/>
      <c r="EO118" s="280"/>
      <c r="EP118" s="280"/>
      <c r="EQ118" s="280"/>
      <c r="ER118" s="280"/>
      <c r="ES118" s="280"/>
      <c r="ET118" s="280"/>
      <c r="EU118" s="280"/>
      <c r="EV118" s="280"/>
      <c r="EW118" s="280"/>
      <c r="EX118" s="280"/>
      <c r="EY118" s="280"/>
      <c r="EZ118" s="280"/>
      <c r="FA118" s="280"/>
      <c r="FB118" s="280"/>
      <c r="FC118" s="280"/>
      <c r="FD118" s="280"/>
      <c r="FE118" s="280"/>
      <c r="FF118" s="280"/>
      <c r="FG118" s="280"/>
    </row>
    <row r="119" spans="1:163" customHeight="1" ht="17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6"/>
      <c r="AE119" s="287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6"/>
      <c r="BJ119" s="288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90"/>
      <c r="CH119" s="288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90"/>
      <c r="DF119" s="287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5"/>
      <c r="EN119" s="285"/>
      <c r="EO119" s="285"/>
      <c r="EP119" s="285"/>
      <c r="EQ119" s="285"/>
      <c r="ER119" s="285"/>
      <c r="ES119" s="285"/>
      <c r="ET119" s="285"/>
      <c r="EU119" s="285"/>
      <c r="EV119" s="285"/>
      <c r="EW119" s="285"/>
      <c r="EX119" s="285"/>
      <c r="EY119" s="285"/>
      <c r="EZ119" s="285"/>
      <c r="FA119" s="285"/>
      <c r="FB119" s="285"/>
      <c r="FC119" s="285"/>
      <c r="FD119" s="285"/>
      <c r="FE119" s="285"/>
      <c r="FF119" s="285"/>
      <c r="FG119" s="285"/>
    </row>
    <row r="120" spans="1:163" customHeight="1" ht="13.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">
      <c r="A121" s="7" t="s">
        <v>101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1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customHeight="1" ht="73.5">
      <c r="A123" s="273" t="s">
        <v>102</v>
      </c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4" t="s">
        <v>128</v>
      </c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75"/>
      <c r="BB123" s="275"/>
      <c r="BC123" s="275"/>
      <c r="BD123" s="275"/>
      <c r="BE123" s="275"/>
      <c r="BF123" s="275"/>
      <c r="BG123" s="275"/>
      <c r="BH123" s="275"/>
      <c r="BI123" s="275"/>
      <c r="BJ123" s="275"/>
      <c r="BK123" s="275"/>
      <c r="BL123" s="275"/>
      <c r="BM123" s="275"/>
      <c r="BN123" s="275"/>
      <c r="BO123" s="275"/>
      <c r="BP123" s="275"/>
      <c r="BQ123" s="275"/>
      <c r="BR123" s="275"/>
      <c r="BS123" s="275"/>
      <c r="BT123" s="275"/>
      <c r="BU123" s="275"/>
      <c r="BV123" s="275"/>
      <c r="BW123" s="275"/>
      <c r="BX123" s="275"/>
      <c r="BY123" s="275"/>
      <c r="BZ123" s="275"/>
      <c r="CA123" s="275"/>
      <c r="CB123" s="275"/>
      <c r="CC123" s="275"/>
      <c r="CD123" s="275"/>
      <c r="CE123" s="275"/>
      <c r="CF123" s="275"/>
      <c r="CG123" s="275"/>
      <c r="CH123" s="275"/>
      <c r="CI123" s="275"/>
      <c r="CJ123" s="275"/>
      <c r="CK123" s="275"/>
      <c r="CL123" s="275"/>
      <c r="CM123" s="275"/>
      <c r="CN123" s="275"/>
      <c r="CO123" s="275"/>
      <c r="CP123" s="275"/>
      <c r="CQ123" s="275"/>
      <c r="CR123" s="275"/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  <c r="DC123" s="275"/>
      <c r="DD123" s="275"/>
      <c r="DE123" s="275"/>
      <c r="DF123" s="275"/>
      <c r="DG123" s="275"/>
      <c r="DH123" s="275"/>
      <c r="DI123" s="275"/>
      <c r="DJ123" s="275"/>
      <c r="DK123" s="275"/>
      <c r="DL123" s="275"/>
      <c r="DM123" s="275"/>
      <c r="DN123" s="275"/>
      <c r="DO123" s="275"/>
      <c r="DP123" s="275"/>
      <c r="DQ123" s="275"/>
      <c r="DR123" s="275"/>
      <c r="DS123" s="275"/>
      <c r="DT123" s="275"/>
      <c r="DU123" s="275"/>
      <c r="DV123" s="275"/>
      <c r="DW123" s="275"/>
      <c r="DX123" s="275"/>
      <c r="DY123" s="275"/>
      <c r="DZ123" s="275"/>
      <c r="EA123" s="275"/>
      <c r="EB123" s="275"/>
      <c r="EC123" s="275"/>
      <c r="ED123" s="275"/>
      <c r="EE123" s="275"/>
      <c r="EF123" s="275"/>
      <c r="EG123" s="275"/>
      <c r="EH123" s="275"/>
      <c r="EI123" s="275"/>
      <c r="EJ123" s="275"/>
      <c r="EK123" s="275"/>
      <c r="EL123" s="275"/>
      <c r="EM123" s="275"/>
      <c r="EN123" s="275"/>
      <c r="EO123" s="275"/>
      <c r="EP123" s="275"/>
      <c r="EQ123" s="275"/>
      <c r="ER123" s="275"/>
      <c r="ES123" s="275"/>
      <c r="ET123" s="275"/>
      <c r="EU123" s="275"/>
      <c r="EV123" s="275"/>
      <c r="EW123" s="275"/>
      <c r="EX123" s="275"/>
      <c r="EY123" s="275"/>
      <c r="EZ123" s="275"/>
      <c r="FA123" s="275"/>
      <c r="FB123" s="275"/>
      <c r="FC123" s="275"/>
      <c r="FD123" s="275"/>
      <c r="FE123" s="275"/>
      <c r="FF123" s="275"/>
      <c r="FG123" s="275"/>
    </row>
    <row r="124" spans="1:163" customHeight="1" ht="12.75">
      <c r="AO124" s="276" t="s">
        <v>104</v>
      </c>
      <c r="AP124" s="276"/>
      <c r="AQ124" s="276"/>
      <c r="AR124" s="276"/>
      <c r="AS124" s="276"/>
      <c r="AT124" s="276"/>
      <c r="AU124" s="276"/>
      <c r="AV124" s="276"/>
      <c r="AW124" s="276"/>
      <c r="AX124" s="276"/>
      <c r="AY124" s="276"/>
      <c r="AZ124" s="276"/>
      <c r="BA124" s="276"/>
      <c r="BB124" s="276"/>
      <c r="BC124" s="276"/>
      <c r="BD124" s="276"/>
      <c r="BE124" s="276"/>
      <c r="BF124" s="276"/>
      <c r="BG124" s="276"/>
      <c r="BH124" s="276"/>
      <c r="BI124" s="276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76"/>
      <c r="CB124" s="276"/>
      <c r="CC124" s="276"/>
      <c r="CD124" s="276"/>
      <c r="CE124" s="276"/>
      <c r="CF124" s="276"/>
      <c r="CG124" s="276"/>
      <c r="CH124" s="276"/>
      <c r="CI124" s="276"/>
      <c r="CJ124" s="276"/>
      <c r="CK124" s="276"/>
      <c r="CL124" s="276"/>
      <c r="CM124" s="276"/>
      <c r="CN124" s="276"/>
      <c r="CO124" s="276"/>
      <c r="CP124" s="276"/>
      <c r="CQ124" s="276"/>
      <c r="CR124" s="276"/>
      <c r="CS124" s="276"/>
      <c r="CT124" s="276"/>
      <c r="CU124" s="276"/>
      <c r="CV124" s="276"/>
      <c r="CW124" s="276"/>
      <c r="CX124" s="276"/>
      <c r="CY124" s="276"/>
      <c r="CZ124" s="276"/>
      <c r="DA124" s="276"/>
      <c r="DB124" s="276"/>
      <c r="DC124" s="276"/>
      <c r="DD124" s="276"/>
      <c r="DE124" s="276"/>
      <c r="DF124" s="276"/>
      <c r="DG124" s="276"/>
      <c r="DH124" s="276"/>
      <c r="DI124" s="276"/>
      <c r="DJ124" s="276"/>
      <c r="DK124" s="276"/>
      <c r="DL124" s="276"/>
      <c r="DM124" s="276"/>
      <c r="DN124" s="276"/>
      <c r="DO124" s="276"/>
      <c r="DP124" s="276"/>
      <c r="DQ124" s="276"/>
      <c r="DR124" s="276"/>
      <c r="DS124" s="276"/>
      <c r="DT124" s="276"/>
      <c r="DU124" s="276"/>
      <c r="DV124" s="276"/>
      <c r="DW124" s="276"/>
      <c r="DX124" s="276"/>
      <c r="DY124" s="276"/>
      <c r="DZ124" s="276"/>
      <c r="EA124" s="276"/>
      <c r="EB124" s="276"/>
      <c r="EC124" s="276"/>
      <c r="ED124" s="276"/>
      <c r="EE124" s="276"/>
      <c r="EF124" s="276"/>
      <c r="EG124" s="276"/>
      <c r="EH124" s="276"/>
      <c r="EI124" s="276"/>
      <c r="EJ124" s="276"/>
      <c r="EK124" s="276"/>
      <c r="EL124" s="276"/>
      <c r="EM124" s="276"/>
      <c r="EN124" s="276"/>
      <c r="EO124" s="276"/>
      <c r="EP124" s="276"/>
      <c r="EQ124" s="276"/>
      <c r="ER124" s="276"/>
      <c r="ES124" s="276"/>
      <c r="ET124" s="276"/>
      <c r="EU124" s="276"/>
      <c r="EV124" s="276"/>
      <c r="EW124" s="276"/>
      <c r="EX124" s="276"/>
      <c r="EY124" s="276"/>
      <c r="EZ124" s="276"/>
      <c r="FA124" s="276"/>
      <c r="FB124" s="276"/>
      <c r="FC124" s="276"/>
      <c r="FD124" s="276"/>
      <c r="FE124" s="276"/>
      <c r="FF124" s="276"/>
      <c r="FG124" s="276"/>
    </row>
    <row r="125" spans="1:163" customHeight="1" ht="12.75"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</row>
    <row r="126" spans="1:163" customHeight="1" ht="15.75">
      <c r="A126" s="7" t="s">
        <v>105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customHeight="1" ht="12.75"/>
    <row r="128" spans="1:163" customHeight="1" ht="13.5">
      <c r="A128" s="277" t="s">
        <v>106</v>
      </c>
      <c r="B128" s="278"/>
      <c r="C128" s="278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 t="s">
        <v>107</v>
      </c>
      <c r="BE128" s="278"/>
      <c r="BF128" s="278"/>
      <c r="BG128" s="278"/>
      <c r="BH128" s="278"/>
      <c r="BI128" s="278"/>
      <c r="BJ128" s="278"/>
      <c r="BK128" s="278"/>
      <c r="BL128" s="278"/>
      <c r="BM128" s="278"/>
      <c r="BN128" s="278"/>
      <c r="BO128" s="278"/>
      <c r="BP128" s="278"/>
      <c r="BQ128" s="278"/>
      <c r="BR128" s="278"/>
      <c r="BS128" s="278"/>
      <c r="BT128" s="278"/>
      <c r="BU128" s="278"/>
      <c r="BV128" s="278"/>
      <c r="BW128" s="278"/>
      <c r="BX128" s="278"/>
      <c r="BY128" s="278"/>
      <c r="BZ128" s="278"/>
      <c r="CA128" s="278"/>
      <c r="CB128" s="278"/>
      <c r="CC128" s="278"/>
      <c r="CD128" s="278"/>
      <c r="CE128" s="278"/>
      <c r="CF128" s="278"/>
      <c r="CG128" s="278"/>
      <c r="CH128" s="278"/>
      <c r="CI128" s="278"/>
      <c r="CJ128" s="278"/>
      <c r="CK128" s="278"/>
      <c r="CL128" s="278"/>
      <c r="CM128" s="278"/>
      <c r="CN128" s="278"/>
      <c r="CO128" s="278"/>
      <c r="CP128" s="278"/>
      <c r="CQ128" s="278"/>
      <c r="CR128" s="278"/>
      <c r="CS128" s="278"/>
      <c r="CT128" s="278"/>
      <c r="CU128" s="278"/>
      <c r="CV128" s="278"/>
      <c r="CW128" s="278"/>
      <c r="CX128" s="278"/>
      <c r="CY128" s="278"/>
      <c r="CZ128" s="278"/>
      <c r="DA128" s="278"/>
      <c r="DB128" s="278"/>
      <c r="DC128" s="278"/>
      <c r="DD128" s="278"/>
      <c r="DE128" s="278"/>
      <c r="DF128" s="278" t="s">
        <v>108</v>
      </c>
      <c r="DG128" s="278"/>
      <c r="DH128" s="278"/>
      <c r="DI128" s="278"/>
      <c r="DJ128" s="278"/>
      <c r="DK128" s="278"/>
      <c r="DL128" s="278"/>
      <c r="DM128" s="278"/>
      <c r="DN128" s="278"/>
      <c r="DO128" s="278"/>
      <c r="DP128" s="278"/>
      <c r="DQ128" s="278"/>
      <c r="DR128" s="278"/>
      <c r="DS128" s="278"/>
      <c r="DT128" s="278"/>
      <c r="DU128" s="278"/>
      <c r="DV128" s="278"/>
      <c r="DW128" s="278"/>
      <c r="DX128" s="278"/>
      <c r="DY128" s="278"/>
      <c r="DZ128" s="278"/>
      <c r="EA128" s="278"/>
      <c r="EB128" s="278"/>
      <c r="EC128" s="278"/>
      <c r="ED128" s="278"/>
      <c r="EE128" s="278"/>
      <c r="EF128" s="278"/>
      <c r="EG128" s="278"/>
      <c r="EH128" s="278"/>
      <c r="EI128" s="278"/>
      <c r="EJ128" s="278"/>
      <c r="EK128" s="278"/>
      <c r="EL128" s="278"/>
      <c r="EM128" s="278"/>
      <c r="EN128" s="278"/>
      <c r="EO128" s="278"/>
      <c r="EP128" s="278"/>
      <c r="EQ128" s="278"/>
      <c r="ER128" s="278"/>
      <c r="ES128" s="278"/>
      <c r="ET128" s="278"/>
      <c r="EU128" s="278"/>
      <c r="EV128" s="278"/>
      <c r="EW128" s="278"/>
      <c r="EX128" s="278"/>
      <c r="EY128" s="278"/>
      <c r="EZ128" s="278"/>
      <c r="FA128" s="278"/>
      <c r="FB128" s="278"/>
      <c r="FC128" s="278"/>
      <c r="FD128" s="278"/>
      <c r="FE128" s="278"/>
      <c r="FF128" s="278"/>
      <c r="FG128" s="279"/>
    </row>
    <row r="129" spans="1:163" customHeight="1" ht="12">
      <c r="A129" s="268">
        <v>1</v>
      </c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  <c r="AX129" s="269"/>
      <c r="AY129" s="269"/>
      <c r="AZ129" s="269"/>
      <c r="BA129" s="269"/>
      <c r="BB129" s="269"/>
      <c r="BC129" s="269"/>
      <c r="BD129" s="270" t="s">
        <v>109</v>
      </c>
      <c r="BE129" s="270"/>
      <c r="BF129" s="270"/>
      <c r="BG129" s="270"/>
      <c r="BH129" s="270"/>
      <c r="BI129" s="270"/>
      <c r="BJ129" s="270"/>
      <c r="BK129" s="270"/>
      <c r="BL129" s="270"/>
      <c r="BM129" s="270"/>
      <c r="BN129" s="270"/>
      <c r="BO129" s="270"/>
      <c r="BP129" s="270"/>
      <c r="BQ129" s="270"/>
      <c r="BR129" s="270"/>
      <c r="BS129" s="270"/>
      <c r="BT129" s="270"/>
      <c r="BU129" s="270"/>
      <c r="BV129" s="270"/>
      <c r="BW129" s="270"/>
      <c r="BX129" s="270"/>
      <c r="BY129" s="270"/>
      <c r="BZ129" s="270"/>
      <c r="CA129" s="270"/>
      <c r="CB129" s="270"/>
      <c r="CC129" s="270"/>
      <c r="CD129" s="270"/>
      <c r="CE129" s="270"/>
      <c r="CF129" s="270"/>
      <c r="CG129" s="270"/>
      <c r="CH129" s="270"/>
      <c r="CI129" s="270"/>
      <c r="CJ129" s="270"/>
      <c r="CK129" s="270"/>
      <c r="CL129" s="270"/>
      <c r="CM129" s="270"/>
      <c r="CN129" s="270"/>
      <c r="CO129" s="270"/>
      <c r="CP129" s="270"/>
      <c r="CQ129" s="270"/>
      <c r="CR129" s="270"/>
      <c r="CS129" s="270"/>
      <c r="CT129" s="270"/>
      <c r="CU129" s="270"/>
      <c r="CV129" s="270"/>
      <c r="CW129" s="270"/>
      <c r="CX129" s="270"/>
      <c r="CY129" s="270"/>
      <c r="CZ129" s="270"/>
      <c r="DA129" s="270"/>
      <c r="DB129" s="270"/>
      <c r="DC129" s="270"/>
      <c r="DD129" s="270"/>
      <c r="DE129" s="270"/>
      <c r="DF129" s="271">
        <v>3</v>
      </c>
      <c r="DG129" s="271"/>
      <c r="DH129" s="271"/>
      <c r="DI129" s="271"/>
      <c r="DJ129" s="271"/>
      <c r="DK129" s="271"/>
      <c r="DL129" s="271"/>
      <c r="DM129" s="271"/>
      <c r="DN129" s="271"/>
      <c r="DO129" s="271"/>
      <c r="DP129" s="271"/>
      <c r="DQ129" s="271"/>
      <c r="DR129" s="271"/>
      <c r="DS129" s="271"/>
      <c r="DT129" s="271"/>
      <c r="DU129" s="271"/>
      <c r="DV129" s="271"/>
      <c r="DW129" s="271"/>
      <c r="DX129" s="271"/>
      <c r="DY129" s="271"/>
      <c r="DZ129" s="271"/>
      <c r="EA129" s="271"/>
      <c r="EB129" s="271"/>
      <c r="EC129" s="271"/>
      <c r="ED129" s="271"/>
      <c r="EE129" s="271"/>
      <c r="EF129" s="271"/>
      <c r="EG129" s="271"/>
      <c r="EH129" s="271"/>
      <c r="EI129" s="271"/>
      <c r="EJ129" s="271"/>
      <c r="EK129" s="271"/>
      <c r="EL129" s="271"/>
      <c r="EM129" s="271"/>
      <c r="EN129" s="271"/>
      <c r="EO129" s="271"/>
      <c r="EP129" s="271"/>
      <c r="EQ129" s="271"/>
      <c r="ER129" s="271"/>
      <c r="ES129" s="271"/>
      <c r="ET129" s="271"/>
      <c r="EU129" s="271"/>
      <c r="EV129" s="271"/>
      <c r="EW129" s="271"/>
      <c r="EX129" s="271"/>
      <c r="EY129" s="271"/>
      <c r="EZ129" s="271"/>
      <c r="FA129" s="271"/>
      <c r="FB129" s="271"/>
      <c r="FC129" s="271"/>
      <c r="FD129" s="271"/>
      <c r="FE129" s="271"/>
      <c r="FF129" s="271"/>
      <c r="FG129" s="272"/>
    </row>
    <row r="130" spans="1:163" customHeight="1" ht="15">
      <c r="A130" s="262" t="s">
        <v>110</v>
      </c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63" t="s">
        <v>111</v>
      </c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5"/>
      <c r="DF130" s="266" t="s">
        <v>112</v>
      </c>
      <c r="DG130" s="267"/>
      <c r="DH130" s="267"/>
      <c r="DI130" s="267"/>
      <c r="DJ130" s="267"/>
      <c r="DK130" s="267"/>
      <c r="DL130" s="267"/>
      <c r="DM130" s="267"/>
      <c r="DN130" s="267"/>
      <c r="DO130" s="267"/>
      <c r="DP130" s="267"/>
      <c r="DQ130" s="267"/>
      <c r="DR130" s="267"/>
      <c r="DS130" s="267"/>
      <c r="DT130" s="267"/>
      <c r="DU130" s="267"/>
      <c r="DV130" s="267"/>
      <c r="DW130" s="267"/>
      <c r="DX130" s="267"/>
      <c r="DY130" s="267"/>
      <c r="DZ130" s="267"/>
      <c r="EA130" s="267"/>
      <c r="EB130" s="267"/>
      <c r="EC130" s="267"/>
      <c r="ED130" s="267"/>
      <c r="EE130" s="267"/>
      <c r="EF130" s="267"/>
      <c r="EG130" s="267"/>
      <c r="EH130" s="267"/>
      <c r="EI130" s="267"/>
      <c r="EJ130" s="267"/>
      <c r="EK130" s="267"/>
      <c r="EL130" s="267"/>
      <c r="EM130" s="267"/>
      <c r="EN130" s="267"/>
      <c r="EO130" s="267"/>
      <c r="EP130" s="267"/>
      <c r="EQ130" s="267"/>
      <c r="ER130" s="267"/>
      <c r="ES130" s="267"/>
      <c r="ET130" s="267"/>
      <c r="EU130" s="267"/>
      <c r="EV130" s="267"/>
      <c r="EW130" s="267"/>
      <c r="EX130" s="267"/>
      <c r="EY130" s="267"/>
      <c r="EZ130" s="267"/>
      <c r="FA130" s="267"/>
      <c r="FB130" s="267"/>
      <c r="FC130" s="267"/>
      <c r="FD130" s="267"/>
      <c r="FE130" s="267"/>
      <c r="FF130" s="267"/>
      <c r="FG130" s="267"/>
    </row>
    <row r="131" spans="1:163" customHeight="1" ht="157.5">
      <c r="A131" s="262" t="s">
        <v>113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114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115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05">
      <c r="A132" s="262" t="s">
        <v>116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3" t="s">
        <v>117</v>
      </c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5"/>
      <c r="DF132" s="266" t="s">
        <v>118</v>
      </c>
      <c r="DG132" s="267"/>
      <c r="DH132" s="267"/>
      <c r="DI132" s="267"/>
      <c r="DJ132" s="267"/>
      <c r="DK132" s="267"/>
      <c r="DL132" s="267"/>
      <c r="DM132" s="267"/>
      <c r="DN132" s="267"/>
      <c r="DO132" s="267"/>
      <c r="DP132" s="267"/>
      <c r="DQ132" s="267"/>
      <c r="DR132" s="267"/>
      <c r="DS132" s="267"/>
      <c r="DT132" s="267"/>
      <c r="DU132" s="267"/>
      <c r="DV132" s="267"/>
      <c r="DW132" s="267"/>
      <c r="DX132" s="267"/>
      <c r="DY132" s="267"/>
      <c r="DZ132" s="267"/>
      <c r="EA132" s="267"/>
      <c r="EB132" s="267"/>
      <c r="EC132" s="267"/>
      <c r="ED132" s="267"/>
      <c r="EE132" s="267"/>
      <c r="EF132" s="267"/>
      <c r="EG132" s="267"/>
      <c r="EH132" s="267"/>
      <c r="EI132" s="267"/>
      <c r="EJ132" s="267"/>
      <c r="EK132" s="267"/>
      <c r="EL132" s="267"/>
      <c r="EM132" s="267"/>
      <c r="EN132" s="267"/>
      <c r="EO132" s="267"/>
      <c r="EP132" s="267"/>
      <c r="EQ132" s="267"/>
      <c r="ER132" s="267"/>
      <c r="ES132" s="267"/>
      <c r="ET132" s="267"/>
      <c r="EU132" s="267"/>
      <c r="EV132" s="267"/>
      <c r="EW132" s="267"/>
      <c r="EX132" s="267"/>
      <c r="EY132" s="267"/>
      <c r="EZ132" s="267"/>
      <c r="FA132" s="267"/>
      <c r="FB132" s="267"/>
      <c r="FC132" s="267"/>
      <c r="FD132" s="267"/>
      <c r="FE132" s="267"/>
      <c r="FF132" s="267"/>
      <c r="FG132" s="267"/>
    </row>
    <row r="133" spans="1:163" customHeight="1" ht="17.25">
      <c r="A133" s="259" t="s">
        <v>119</v>
      </c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60" t="s">
        <v>120</v>
      </c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1" t="s">
        <v>112</v>
      </c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  <c r="DQ133" s="261"/>
      <c r="DR133" s="261"/>
      <c r="DS133" s="261"/>
      <c r="DT133" s="261"/>
      <c r="DU133" s="261"/>
      <c r="DV133" s="261"/>
      <c r="DW133" s="261"/>
      <c r="DX133" s="261"/>
      <c r="DY133" s="261"/>
      <c r="DZ133" s="261"/>
      <c r="EA133" s="261"/>
      <c r="EB133" s="261"/>
      <c r="EC133" s="261"/>
      <c r="ED133" s="261"/>
      <c r="EE133" s="261"/>
      <c r="EF133" s="261"/>
      <c r="EG133" s="261"/>
      <c r="EH133" s="261"/>
      <c r="EI133" s="261"/>
      <c r="EJ133" s="261"/>
      <c r="EK133" s="261"/>
      <c r="EL133" s="261"/>
      <c r="EM133" s="261"/>
      <c r="EN133" s="261"/>
      <c r="EO133" s="261"/>
      <c r="EP133" s="261"/>
      <c r="EQ133" s="261"/>
      <c r="ER133" s="261"/>
      <c r="ES133" s="261"/>
      <c r="ET133" s="261"/>
      <c r="EU133" s="261"/>
      <c r="EV133" s="261"/>
      <c r="EW133" s="261"/>
      <c r="EX133" s="261"/>
      <c r="EY133" s="261"/>
      <c r="EZ133" s="261"/>
      <c r="FA133" s="261"/>
      <c r="FB133" s="261"/>
      <c r="FC133" s="261"/>
      <c r="FD133" s="261"/>
      <c r="FE133" s="261"/>
      <c r="FF133" s="261"/>
      <c r="FG133" s="261"/>
    </row>
    <row r="134" spans="1:163" customHeight="1" ht="1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customHeight="1" ht="1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220" t="s">
        <v>35</v>
      </c>
      <c r="BV135" s="220"/>
      <c r="BW135" s="220"/>
      <c r="BX135" s="220"/>
      <c r="BY135" s="220"/>
      <c r="BZ135" s="220"/>
      <c r="CA135" s="220"/>
      <c r="CB135" s="220"/>
      <c r="CC135" s="220"/>
      <c r="CD135" s="220"/>
      <c r="CE135" s="305" t="s">
        <v>99</v>
      </c>
      <c r="CF135" s="305"/>
      <c r="CG135" s="305"/>
      <c r="CH135" s="305"/>
      <c r="CI135" s="305"/>
      <c r="CJ135" s="305"/>
      <c r="CK135" s="305"/>
      <c r="CL135" s="305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</row>
    <row r="136" spans="1:163" customHeight="1" ht="12"/>
    <row r="137" spans="1:163" customHeight="1" ht="32.25">
      <c r="A137" s="217" t="s">
        <v>37</v>
      </c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303" t="s">
        <v>129</v>
      </c>
      <c r="AK137" s="303"/>
      <c r="AL137" s="303"/>
      <c r="AM137" s="303"/>
      <c r="AN137" s="303"/>
      <c r="AO137" s="303"/>
      <c r="AP137" s="303"/>
      <c r="AQ137" s="303"/>
      <c r="AR137" s="303"/>
      <c r="AS137" s="303"/>
      <c r="AT137" s="303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3"/>
      <c r="BJ137" s="303"/>
      <c r="BK137" s="303"/>
      <c r="BL137" s="303"/>
      <c r="BM137" s="303"/>
      <c r="BN137" s="303"/>
      <c r="BO137" s="303"/>
      <c r="BP137" s="303"/>
      <c r="BQ137" s="303"/>
      <c r="BR137" s="303"/>
      <c r="BS137" s="303"/>
      <c r="BT137" s="303"/>
      <c r="BU137" s="303"/>
      <c r="BV137" s="303"/>
      <c r="BW137" s="303"/>
      <c r="BX137" s="303"/>
      <c r="BY137" s="303"/>
      <c r="BZ137" s="303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  <c r="CW137" s="303"/>
      <c r="CX137" s="303"/>
      <c r="CY137" s="303"/>
      <c r="CZ137" s="303"/>
      <c r="DA137" s="303"/>
      <c r="DB137" s="303"/>
      <c r="DC137" s="303"/>
      <c r="DD137" s="303"/>
      <c r="DE137" s="303"/>
      <c r="DF137" s="303"/>
      <c r="DG137" s="303"/>
      <c r="DL137" s="16"/>
      <c r="DM137" s="223" t="s">
        <v>39</v>
      </c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N137" s="224" t="s">
        <v>130</v>
      </c>
      <c r="EO137" s="225"/>
      <c r="EP137" s="225"/>
      <c r="EQ137" s="225"/>
      <c r="ER137" s="225"/>
      <c r="ES137" s="225"/>
      <c r="ET137" s="225"/>
      <c r="EU137" s="225"/>
      <c r="EV137" s="225"/>
      <c r="EW137" s="225"/>
      <c r="EX137" s="225"/>
      <c r="EY137" s="225"/>
      <c r="EZ137" s="225"/>
      <c r="FA137" s="225"/>
      <c r="FB137" s="225"/>
      <c r="FC137" s="225"/>
      <c r="FD137" s="225"/>
      <c r="FE137" s="225"/>
      <c r="FF137" s="225"/>
      <c r="FG137" s="226"/>
    </row>
    <row r="138" spans="1:163" customHeight="1" ht="1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L138" s="16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N138" s="227"/>
      <c r="EO138" s="228"/>
      <c r="EP138" s="228"/>
      <c r="EQ138" s="228"/>
      <c r="ER138" s="228"/>
      <c r="ES138" s="228"/>
      <c r="ET138" s="228"/>
      <c r="EU138" s="228"/>
      <c r="EV138" s="228"/>
      <c r="EW138" s="228"/>
      <c r="EX138" s="228"/>
      <c r="EY138" s="228"/>
      <c r="EZ138" s="228"/>
      <c r="FA138" s="228"/>
      <c r="FB138" s="228"/>
      <c r="FC138" s="228"/>
      <c r="FD138" s="228"/>
      <c r="FE138" s="228"/>
      <c r="FF138" s="228"/>
      <c r="FG138" s="229"/>
    </row>
    <row r="139" spans="1:163" customHeight="1" ht="17.25">
      <c r="A139" s="217" t="s">
        <v>41</v>
      </c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8" t="s">
        <v>42</v>
      </c>
      <c r="AK139" s="218"/>
      <c r="AL139" s="218"/>
      <c r="AM139" s="218"/>
      <c r="AN139" s="218"/>
      <c r="AO139" s="218"/>
      <c r="AP139" s="218"/>
      <c r="AQ139" s="218"/>
      <c r="AR139" s="218"/>
      <c r="AS139" s="218"/>
      <c r="AT139" s="218"/>
      <c r="AU139" s="218"/>
      <c r="AV139" s="218"/>
      <c r="AW139" s="218"/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  <c r="CL139" s="218"/>
      <c r="CM139" s="218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  <c r="DG139" s="218"/>
      <c r="EN139" s="13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</row>
    <row r="140" spans="1:163" customHeight="1" ht="17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</row>
    <row r="141" spans="1:163" customHeight="1" ht="1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1:163" customHeight="1" ht="17.25">
      <c r="A142" s="7" t="s">
        <v>43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2.7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7.25">
      <c r="A144" s="7" t="s">
        <v>44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1:163" customHeight="1" ht="15.75"/>
    <row r="146" spans="1:163" customHeight="1" ht="21.75">
      <c r="A146" s="205" t="s">
        <v>45</v>
      </c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6"/>
      <c r="M146" s="213" t="s">
        <v>46</v>
      </c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9"/>
      <c r="AZ146" s="213" t="s">
        <v>47</v>
      </c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9"/>
      <c r="BZ146" s="204" t="s">
        <v>48</v>
      </c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  <c r="DA146" s="205"/>
      <c r="DB146" s="205"/>
      <c r="DC146" s="205"/>
      <c r="DD146" s="205"/>
      <c r="DE146" s="205"/>
      <c r="DF146" s="206"/>
      <c r="DG146" s="213" t="s">
        <v>49</v>
      </c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9"/>
      <c r="EK146" s="213" t="s">
        <v>50</v>
      </c>
      <c r="EL146" s="214"/>
      <c r="EM146" s="214"/>
      <c r="EN146" s="214"/>
      <c r="EO146" s="214"/>
      <c r="EP146" s="214"/>
      <c r="EQ146" s="214"/>
      <c r="ER146" s="214"/>
      <c r="ES146" s="214"/>
      <c r="ET146" s="214"/>
      <c r="EU146" s="214"/>
      <c r="EV146" s="214"/>
      <c r="EW146" s="214"/>
      <c r="EX146" s="214"/>
      <c r="EY146" s="214"/>
      <c r="EZ146" s="214"/>
      <c r="FA146" s="214"/>
      <c r="FB146" s="214"/>
      <c r="FC146" s="214"/>
      <c r="FD146" s="214"/>
      <c r="FE146" s="214"/>
      <c r="FF146" s="214"/>
      <c r="FG146" s="214"/>
    </row>
    <row r="147" spans="1:163" customHeight="1" ht="1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9"/>
      <c r="M147" s="28"/>
      <c r="N147" s="215" t="s">
        <v>51</v>
      </c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7"/>
      <c r="Z147" s="28"/>
      <c r="AA147" s="215" t="s">
        <v>52</v>
      </c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7"/>
      <c r="AM147" s="28"/>
      <c r="AN147" s="215" t="s">
        <v>53</v>
      </c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7"/>
      <c r="AZ147" s="28"/>
      <c r="BA147" s="215" t="s">
        <v>51</v>
      </c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7"/>
      <c r="BM147" s="28"/>
      <c r="BN147" s="215" t="s">
        <v>52</v>
      </c>
      <c r="BO147" s="215"/>
      <c r="BP147" s="215"/>
      <c r="BQ147" s="215"/>
      <c r="BR147" s="215"/>
      <c r="BS147" s="215"/>
      <c r="BT147" s="215"/>
      <c r="BU147" s="215"/>
      <c r="BV147" s="215"/>
      <c r="BW147" s="215"/>
      <c r="BX147" s="215"/>
      <c r="BY147" s="27"/>
      <c r="BZ147" s="204" t="s">
        <v>54</v>
      </c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6"/>
      <c r="CM147" s="110" t="s">
        <v>55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2"/>
      <c r="DG147" s="201">
        <v>20</v>
      </c>
      <c r="DH147" s="202"/>
      <c r="DI147" s="202"/>
      <c r="DJ147" s="203" t="s">
        <v>6</v>
      </c>
      <c r="DK147" s="203"/>
      <c r="DL147" s="203"/>
      <c r="DM147" s="199" t="s">
        <v>56</v>
      </c>
      <c r="DN147" s="199"/>
      <c r="DO147" s="199"/>
      <c r="DP147" s="200"/>
      <c r="DQ147" s="201">
        <v>20</v>
      </c>
      <c r="DR147" s="202"/>
      <c r="DS147" s="202"/>
      <c r="DT147" s="203" t="s">
        <v>8</v>
      </c>
      <c r="DU147" s="203"/>
      <c r="DV147" s="203"/>
      <c r="DW147" s="199" t="s">
        <v>56</v>
      </c>
      <c r="DX147" s="199"/>
      <c r="DY147" s="199"/>
      <c r="DZ147" s="200"/>
      <c r="EA147" s="201">
        <v>20</v>
      </c>
      <c r="EB147" s="202"/>
      <c r="EC147" s="202"/>
      <c r="ED147" s="203" t="s">
        <v>10</v>
      </c>
      <c r="EE147" s="203"/>
      <c r="EF147" s="203"/>
      <c r="EG147" s="199" t="s">
        <v>56</v>
      </c>
      <c r="EH147" s="199"/>
      <c r="EI147" s="199"/>
      <c r="EJ147" s="200"/>
      <c r="EK147" s="204" t="s">
        <v>57</v>
      </c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6"/>
      <c r="EV147" s="204" t="s">
        <v>58</v>
      </c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</row>
    <row r="148" spans="1:163" customHeight="1" ht="1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9"/>
      <c r="M148" s="30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31"/>
      <c r="Z148" s="30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31"/>
      <c r="AM148" s="30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31"/>
      <c r="AZ148" s="30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31"/>
      <c r="BM148" s="30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31"/>
      <c r="BZ148" s="207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9"/>
      <c r="CM148" s="187" t="s">
        <v>59</v>
      </c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9"/>
      <c r="CY148" s="187" t="s">
        <v>60</v>
      </c>
      <c r="CZ148" s="188"/>
      <c r="DA148" s="188"/>
      <c r="DB148" s="188"/>
      <c r="DC148" s="188"/>
      <c r="DD148" s="188"/>
      <c r="DE148" s="188"/>
      <c r="DF148" s="189"/>
      <c r="DG148" s="193" t="s">
        <v>61</v>
      </c>
      <c r="DH148" s="194"/>
      <c r="DI148" s="194"/>
      <c r="DJ148" s="194"/>
      <c r="DK148" s="194"/>
      <c r="DL148" s="194"/>
      <c r="DM148" s="194"/>
      <c r="DN148" s="194"/>
      <c r="DO148" s="194"/>
      <c r="DP148" s="195"/>
      <c r="DQ148" s="193" t="s">
        <v>62</v>
      </c>
      <c r="DR148" s="194"/>
      <c r="DS148" s="194"/>
      <c r="DT148" s="194"/>
      <c r="DU148" s="194"/>
      <c r="DV148" s="194"/>
      <c r="DW148" s="194"/>
      <c r="DX148" s="194"/>
      <c r="DY148" s="194"/>
      <c r="DZ148" s="195"/>
      <c r="EA148" s="193" t="s">
        <v>63</v>
      </c>
      <c r="EB148" s="194"/>
      <c r="EC148" s="194"/>
      <c r="ED148" s="194"/>
      <c r="EE148" s="194"/>
      <c r="EF148" s="194"/>
      <c r="EG148" s="194"/>
      <c r="EH148" s="194"/>
      <c r="EI148" s="194"/>
      <c r="EJ148" s="195"/>
      <c r="EK148" s="207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9"/>
      <c r="EV148" s="207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</row>
    <row r="149" spans="1:163" customHeight="1" ht="21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2"/>
      <c r="M149" s="196" t="s">
        <v>64</v>
      </c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8"/>
      <c r="Z149" s="196" t="s">
        <v>64</v>
      </c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8"/>
      <c r="AM149" s="196" t="s">
        <v>64</v>
      </c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8"/>
      <c r="AZ149" s="196" t="s">
        <v>64</v>
      </c>
      <c r="BA149" s="197"/>
      <c r="BB149" s="197"/>
      <c r="BC149" s="197"/>
      <c r="BD149" s="197"/>
      <c r="BE149" s="197"/>
      <c r="BF149" s="197"/>
      <c r="BG149" s="197"/>
      <c r="BH149" s="197"/>
      <c r="BI149" s="197"/>
      <c r="BJ149" s="197"/>
      <c r="BK149" s="197"/>
      <c r="BL149" s="198"/>
      <c r="BM149" s="196" t="s">
        <v>64</v>
      </c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8"/>
      <c r="BZ149" s="210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2"/>
      <c r="CM149" s="190"/>
      <c r="CN149" s="191"/>
      <c r="CO149" s="191"/>
      <c r="CP149" s="191"/>
      <c r="CQ149" s="191"/>
      <c r="CR149" s="191"/>
      <c r="CS149" s="191"/>
      <c r="CT149" s="191"/>
      <c r="CU149" s="191"/>
      <c r="CV149" s="191"/>
      <c r="CW149" s="191"/>
      <c r="CX149" s="192"/>
      <c r="CY149" s="190"/>
      <c r="CZ149" s="191"/>
      <c r="DA149" s="191"/>
      <c r="DB149" s="191"/>
      <c r="DC149" s="191"/>
      <c r="DD149" s="191"/>
      <c r="DE149" s="191"/>
      <c r="DF149" s="192"/>
      <c r="DG149" s="196"/>
      <c r="DH149" s="197"/>
      <c r="DI149" s="197"/>
      <c r="DJ149" s="197"/>
      <c r="DK149" s="197"/>
      <c r="DL149" s="197"/>
      <c r="DM149" s="197"/>
      <c r="DN149" s="197"/>
      <c r="DO149" s="197"/>
      <c r="DP149" s="198"/>
      <c r="DQ149" s="196"/>
      <c r="DR149" s="197"/>
      <c r="DS149" s="197"/>
      <c r="DT149" s="197"/>
      <c r="DU149" s="197"/>
      <c r="DV149" s="197"/>
      <c r="DW149" s="197"/>
      <c r="DX149" s="197"/>
      <c r="DY149" s="197"/>
      <c r="DZ149" s="198"/>
      <c r="EA149" s="196"/>
      <c r="EB149" s="197"/>
      <c r="EC149" s="197"/>
      <c r="ED149" s="197"/>
      <c r="EE149" s="197"/>
      <c r="EF149" s="197"/>
      <c r="EG149" s="197"/>
      <c r="EH149" s="197"/>
      <c r="EI149" s="197"/>
      <c r="EJ149" s="198"/>
      <c r="EK149" s="210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2"/>
      <c r="EV149" s="210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</row>
    <row r="150" spans="1:163" customHeight="1" ht="12">
      <c r="A150" s="185">
        <v>1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6"/>
      <c r="M150" s="184">
        <v>2</v>
      </c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6"/>
      <c r="Z150" s="184">
        <v>3</v>
      </c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6"/>
      <c r="AM150" s="184">
        <v>4</v>
      </c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6"/>
      <c r="AZ150" s="184">
        <v>5</v>
      </c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6"/>
      <c r="BM150" s="184">
        <v>6</v>
      </c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6"/>
      <c r="BZ150" s="184">
        <v>7</v>
      </c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6"/>
      <c r="CM150" s="184">
        <v>8</v>
      </c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6"/>
      <c r="CY150" s="184">
        <v>9</v>
      </c>
      <c r="CZ150" s="185"/>
      <c r="DA150" s="185"/>
      <c r="DB150" s="185"/>
      <c r="DC150" s="185"/>
      <c r="DD150" s="185"/>
      <c r="DE150" s="185"/>
      <c r="DF150" s="186"/>
      <c r="DG150" s="184">
        <v>10</v>
      </c>
      <c r="DH150" s="185"/>
      <c r="DI150" s="185"/>
      <c r="DJ150" s="185"/>
      <c r="DK150" s="185"/>
      <c r="DL150" s="185"/>
      <c r="DM150" s="185"/>
      <c r="DN150" s="185"/>
      <c r="DO150" s="185"/>
      <c r="DP150" s="186"/>
      <c r="DQ150" s="184">
        <v>11</v>
      </c>
      <c r="DR150" s="185"/>
      <c r="DS150" s="185"/>
      <c r="DT150" s="185"/>
      <c r="DU150" s="185"/>
      <c r="DV150" s="185"/>
      <c r="DW150" s="185"/>
      <c r="DX150" s="185"/>
      <c r="DY150" s="185"/>
      <c r="DZ150" s="186"/>
      <c r="EA150" s="184">
        <v>12</v>
      </c>
      <c r="EB150" s="185"/>
      <c r="EC150" s="185"/>
      <c r="ED150" s="185"/>
      <c r="EE150" s="185"/>
      <c r="EF150" s="185"/>
      <c r="EG150" s="185"/>
      <c r="EH150" s="185"/>
      <c r="EI150" s="185"/>
      <c r="EJ150" s="186"/>
      <c r="EK150" s="181">
        <v>13</v>
      </c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1">
        <v>14</v>
      </c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</row>
    <row r="151" spans="1:163" customHeight="1" ht="88.5">
      <c r="A151" s="94" t="s">
        <v>131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5"/>
      <c r="M151" s="98" t="s">
        <v>66</v>
      </c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4"/>
      <c r="Z151" s="98" t="s">
        <v>67</v>
      </c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4"/>
      <c r="AM151" s="230" t="s">
        <v>66</v>
      </c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4"/>
      <c r="AZ151" s="230" t="s">
        <v>68</v>
      </c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2"/>
      <c r="BM151" s="244" t="s">
        <v>69</v>
      </c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100"/>
      <c r="BZ151" s="308" t="s">
        <v>132</v>
      </c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10"/>
      <c r="CM151" s="110" t="s">
        <v>71</v>
      </c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2"/>
      <c r="CY151" s="113" t="s">
        <v>72</v>
      </c>
      <c r="CZ151" s="114"/>
      <c r="DA151" s="114"/>
      <c r="DB151" s="114"/>
      <c r="DC151" s="114"/>
      <c r="DD151" s="114"/>
      <c r="DE151" s="114"/>
      <c r="DF151" s="115"/>
      <c r="DG151" s="89">
        <v>100</v>
      </c>
      <c r="DH151" s="90"/>
      <c r="DI151" s="90"/>
      <c r="DJ151" s="90"/>
      <c r="DK151" s="90"/>
      <c r="DL151" s="90"/>
      <c r="DM151" s="90"/>
      <c r="DN151" s="90"/>
      <c r="DO151" s="90"/>
      <c r="DP151" s="91"/>
      <c r="DQ151" s="89">
        <v>100</v>
      </c>
      <c r="DR151" s="90"/>
      <c r="DS151" s="90"/>
      <c r="DT151" s="90"/>
      <c r="DU151" s="90"/>
      <c r="DV151" s="90"/>
      <c r="DW151" s="90"/>
      <c r="DX151" s="90"/>
      <c r="DY151" s="90"/>
      <c r="DZ151" s="91"/>
      <c r="EA151" s="89">
        <v>100</v>
      </c>
      <c r="EB151" s="90"/>
      <c r="EC151" s="90"/>
      <c r="ED151" s="90"/>
      <c r="EE151" s="90"/>
      <c r="EF151" s="90"/>
      <c r="EG151" s="90"/>
      <c r="EH151" s="90"/>
      <c r="EI151" s="90"/>
      <c r="EJ151" s="91"/>
      <c r="EK151" s="89">
        <v>10</v>
      </c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2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</row>
    <row r="152" spans="1:163" customHeight="1" ht="66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315"/>
      <c r="M152" s="239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6"/>
      <c r="Z152" s="239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6"/>
      <c r="AM152" s="233"/>
      <c r="AN152" s="255"/>
      <c r="AO152" s="255"/>
      <c r="AP152" s="255"/>
      <c r="AQ152" s="255"/>
      <c r="AR152" s="255"/>
      <c r="AS152" s="255"/>
      <c r="AT152" s="255"/>
      <c r="AU152" s="255"/>
      <c r="AV152" s="255"/>
      <c r="AW152" s="255"/>
      <c r="AX152" s="255"/>
      <c r="AY152" s="256"/>
      <c r="AZ152" s="233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5"/>
      <c r="BM152" s="247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1"/>
      <c r="BZ152" s="312" t="s">
        <v>133</v>
      </c>
      <c r="CA152" s="313"/>
      <c r="CB152" s="313"/>
      <c r="CC152" s="313"/>
      <c r="CD152" s="313"/>
      <c r="CE152" s="313"/>
      <c r="CF152" s="313"/>
      <c r="CG152" s="313"/>
      <c r="CH152" s="313"/>
      <c r="CI152" s="313"/>
      <c r="CJ152" s="313"/>
      <c r="CK152" s="313"/>
      <c r="CL152" s="314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43.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31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256"/>
      <c r="Z153" s="31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256"/>
      <c r="AM153" s="31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39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12" t="s">
        <v>74</v>
      </c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3"/>
      <c r="CK153" s="313"/>
      <c r="CL153" s="314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100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100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100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126.75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315"/>
      <c r="M154" s="31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256"/>
      <c r="Z154" s="31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256"/>
      <c r="AM154" s="31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256"/>
      <c r="AZ154" s="233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5"/>
      <c r="BM154" s="239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1"/>
      <c r="BZ154" s="308" t="s">
        <v>75</v>
      </c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10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80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80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80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8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7"/>
      <c r="M155" s="318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8"/>
      <c r="Z155" s="318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8"/>
      <c r="AM155" s="318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  <c r="AY155" s="258"/>
      <c r="AZ155" s="236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8"/>
      <c r="BM155" s="101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3"/>
      <c r="BZ155" s="308" t="s">
        <v>76</v>
      </c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10"/>
      <c r="CM155" s="110" t="s">
        <v>71</v>
      </c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2"/>
      <c r="CY155" s="113" t="s">
        <v>72</v>
      </c>
      <c r="CZ155" s="114"/>
      <c r="DA155" s="114"/>
      <c r="DB155" s="114"/>
      <c r="DC155" s="114"/>
      <c r="DD155" s="114"/>
      <c r="DE155" s="114"/>
      <c r="DF155" s="115"/>
      <c r="DG155" s="89"/>
      <c r="DH155" s="90"/>
      <c r="DI155" s="90"/>
      <c r="DJ155" s="90"/>
      <c r="DK155" s="90"/>
      <c r="DL155" s="90"/>
      <c r="DM155" s="90"/>
      <c r="DN155" s="90"/>
      <c r="DO155" s="90"/>
      <c r="DP155" s="91"/>
      <c r="DQ155" s="89"/>
      <c r="DR155" s="90"/>
      <c r="DS155" s="90"/>
      <c r="DT155" s="90"/>
      <c r="DU155" s="90"/>
      <c r="DV155" s="90"/>
      <c r="DW155" s="90"/>
      <c r="DX155" s="90"/>
      <c r="DY155" s="90"/>
      <c r="DZ155" s="91"/>
      <c r="EA155" s="89"/>
      <c r="EB155" s="90"/>
      <c r="EC155" s="90"/>
      <c r="ED155" s="90"/>
      <c r="EE155" s="90"/>
      <c r="EF155" s="90"/>
      <c r="EG155" s="90"/>
      <c r="EH155" s="90"/>
      <c r="EI155" s="90"/>
      <c r="EJ155" s="91"/>
      <c r="EK155" s="89">
        <v>10</v>
      </c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2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</row>
    <row r="156" spans="1:163" customHeight="1" ht="17.25">
      <c r="AZ156" s="6"/>
      <c r="BA156" s="6"/>
      <c r="BB156" s="6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</row>
    <row r="157" spans="1:163" customHeight="1" ht="12">
      <c r="A157" s="7" t="s">
        <v>77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9" spans="1:163" customHeight="1" ht="12">
      <c r="A159" s="169" t="s">
        <v>45</v>
      </c>
      <c r="B159" s="169"/>
      <c r="C159" s="169"/>
      <c r="D159" s="169"/>
      <c r="E159" s="169"/>
      <c r="F159" s="169"/>
      <c r="G159" s="169"/>
      <c r="H159" s="169"/>
      <c r="I159" s="169"/>
      <c r="J159" s="170"/>
      <c r="K159" s="164" t="s">
        <v>46</v>
      </c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80"/>
      <c r="AR159" s="164" t="s">
        <v>78</v>
      </c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80"/>
      <c r="BN159" s="168" t="s">
        <v>79</v>
      </c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4" t="s">
        <v>80</v>
      </c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80"/>
      <c r="DO159" s="164" t="s">
        <v>81</v>
      </c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80"/>
      <c r="EP159" s="164" t="s">
        <v>82</v>
      </c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</row>
    <row r="160" spans="1:163" customHeight="1" ht="12">
      <c r="A160" s="172"/>
      <c r="B160" s="172"/>
      <c r="C160" s="172"/>
      <c r="D160" s="172"/>
      <c r="E160" s="172"/>
      <c r="F160" s="172"/>
      <c r="G160" s="172"/>
      <c r="H160" s="172"/>
      <c r="I160" s="172"/>
      <c r="J160" s="173"/>
      <c r="K160" s="35"/>
      <c r="L160" s="166" t="s">
        <v>51</v>
      </c>
      <c r="M160" s="166"/>
      <c r="N160" s="166"/>
      <c r="O160" s="166"/>
      <c r="P160" s="166"/>
      <c r="Q160" s="166"/>
      <c r="R160" s="166"/>
      <c r="S160" s="166"/>
      <c r="T160" s="166"/>
      <c r="U160" s="34"/>
      <c r="V160" s="35"/>
      <c r="W160" s="166" t="s">
        <v>52</v>
      </c>
      <c r="X160" s="166"/>
      <c r="Y160" s="166"/>
      <c r="Z160" s="166"/>
      <c r="AA160" s="166"/>
      <c r="AB160" s="166"/>
      <c r="AC160" s="166"/>
      <c r="AD160" s="166"/>
      <c r="AE160" s="166"/>
      <c r="AF160" s="34"/>
      <c r="AG160" s="35"/>
      <c r="AH160" s="166" t="s">
        <v>53</v>
      </c>
      <c r="AI160" s="166"/>
      <c r="AJ160" s="166"/>
      <c r="AK160" s="166"/>
      <c r="AL160" s="166"/>
      <c r="AM160" s="166"/>
      <c r="AN160" s="166"/>
      <c r="AO160" s="166"/>
      <c r="AP160" s="166"/>
      <c r="AQ160" s="34"/>
      <c r="AR160" s="35"/>
      <c r="AS160" s="166" t="s">
        <v>51</v>
      </c>
      <c r="AT160" s="166"/>
      <c r="AU160" s="166"/>
      <c r="AV160" s="166"/>
      <c r="AW160" s="166"/>
      <c r="AX160" s="166"/>
      <c r="AY160" s="166"/>
      <c r="AZ160" s="166"/>
      <c r="BA160" s="166"/>
      <c r="BB160" s="34"/>
      <c r="BC160" s="35"/>
      <c r="BD160" s="166" t="s">
        <v>52</v>
      </c>
      <c r="BE160" s="166"/>
      <c r="BF160" s="166"/>
      <c r="BG160" s="166"/>
      <c r="BH160" s="166"/>
      <c r="BI160" s="166"/>
      <c r="BJ160" s="166"/>
      <c r="BK160" s="166"/>
      <c r="BL160" s="166"/>
      <c r="BM160" s="34"/>
      <c r="BN160" s="168" t="s">
        <v>83</v>
      </c>
      <c r="BO160" s="169"/>
      <c r="BP160" s="169"/>
      <c r="BQ160" s="169"/>
      <c r="BR160" s="169"/>
      <c r="BS160" s="169"/>
      <c r="BT160" s="169"/>
      <c r="BU160" s="169"/>
      <c r="BV160" s="169"/>
      <c r="BW160" s="170"/>
      <c r="BX160" s="177" t="s">
        <v>55</v>
      </c>
      <c r="BY160" s="178"/>
      <c r="BZ160" s="178"/>
      <c r="CA160" s="178"/>
      <c r="CB160" s="178"/>
      <c r="CC160" s="178"/>
      <c r="CD160" s="178"/>
      <c r="CE160" s="178"/>
      <c r="CF160" s="178"/>
      <c r="CG160" s="178"/>
      <c r="CH160" s="178"/>
      <c r="CI160" s="178"/>
      <c r="CJ160" s="178"/>
      <c r="CK160" s="178"/>
      <c r="CL160" s="178"/>
      <c r="CM160" s="178"/>
      <c r="CN160" s="122">
        <v>20</v>
      </c>
      <c r="CO160" s="123"/>
      <c r="CP160" s="123"/>
      <c r="CQ160" s="124" t="s">
        <v>6</v>
      </c>
      <c r="CR160" s="124"/>
      <c r="CS160" s="125" t="s">
        <v>56</v>
      </c>
      <c r="CT160" s="125"/>
      <c r="CU160" s="125"/>
      <c r="CV160" s="126"/>
      <c r="CW160" s="122">
        <v>20</v>
      </c>
      <c r="CX160" s="123"/>
      <c r="CY160" s="123"/>
      <c r="CZ160" s="124" t="s">
        <v>8</v>
      </c>
      <c r="DA160" s="124"/>
      <c r="DB160" s="125" t="s">
        <v>56</v>
      </c>
      <c r="DC160" s="125"/>
      <c r="DD160" s="125"/>
      <c r="DE160" s="126"/>
      <c r="DF160" s="122">
        <v>20</v>
      </c>
      <c r="DG160" s="123"/>
      <c r="DH160" s="123"/>
      <c r="DI160" s="124" t="s">
        <v>10</v>
      </c>
      <c r="DJ160" s="124"/>
      <c r="DK160" s="125" t="s">
        <v>56</v>
      </c>
      <c r="DL160" s="125"/>
      <c r="DM160" s="125"/>
      <c r="DN160" s="126"/>
      <c r="DO160" s="122">
        <v>20</v>
      </c>
      <c r="DP160" s="123"/>
      <c r="DQ160" s="123"/>
      <c r="DR160" s="124" t="s">
        <v>6</v>
      </c>
      <c r="DS160" s="124"/>
      <c r="DT160" s="125" t="s">
        <v>56</v>
      </c>
      <c r="DU160" s="125"/>
      <c r="DV160" s="125"/>
      <c r="DW160" s="126"/>
      <c r="DX160" s="122">
        <v>20</v>
      </c>
      <c r="DY160" s="123"/>
      <c r="DZ160" s="123"/>
      <c r="EA160" s="124" t="s">
        <v>8</v>
      </c>
      <c r="EB160" s="124"/>
      <c r="EC160" s="125" t="s">
        <v>56</v>
      </c>
      <c r="ED160" s="125"/>
      <c r="EE160" s="125"/>
      <c r="EF160" s="126"/>
      <c r="EG160" s="122">
        <v>20</v>
      </c>
      <c r="EH160" s="123"/>
      <c r="EI160" s="123"/>
      <c r="EJ160" s="124" t="s">
        <v>10</v>
      </c>
      <c r="EK160" s="124"/>
      <c r="EL160" s="125" t="s">
        <v>56</v>
      </c>
      <c r="EM160" s="125"/>
      <c r="EN160" s="125"/>
      <c r="EO160" s="126"/>
      <c r="EP160" s="152" t="s">
        <v>84</v>
      </c>
      <c r="EQ160" s="153"/>
      <c r="ER160" s="153"/>
      <c r="ES160" s="153"/>
      <c r="ET160" s="153"/>
      <c r="EU160" s="153"/>
      <c r="EV160" s="153"/>
      <c r="EW160" s="153"/>
      <c r="EX160" s="154"/>
      <c r="EY160" s="152" t="s">
        <v>85</v>
      </c>
      <c r="EZ160" s="153"/>
      <c r="FA160" s="153"/>
      <c r="FB160" s="153"/>
      <c r="FC160" s="153"/>
      <c r="FD160" s="153"/>
      <c r="FE160" s="153"/>
      <c r="FF160" s="153"/>
      <c r="FG160" s="153"/>
    </row>
    <row r="161" spans="1:163" customHeight="1" ht="17.25">
      <c r="A161" s="172"/>
      <c r="B161" s="172"/>
      <c r="C161" s="172"/>
      <c r="D161" s="172"/>
      <c r="E161" s="172"/>
      <c r="F161" s="172"/>
      <c r="G161" s="172"/>
      <c r="H161" s="172"/>
      <c r="I161" s="172"/>
      <c r="J161" s="173"/>
      <c r="K161" s="37"/>
      <c r="L161" s="167"/>
      <c r="M161" s="167"/>
      <c r="N161" s="167"/>
      <c r="O161" s="167"/>
      <c r="P161" s="167"/>
      <c r="Q161" s="167"/>
      <c r="R161" s="167"/>
      <c r="S161" s="167"/>
      <c r="T161" s="167"/>
      <c r="U161" s="38"/>
      <c r="V161" s="3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38"/>
      <c r="AG161" s="3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38"/>
      <c r="AR161" s="3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38"/>
      <c r="BC161" s="3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38"/>
      <c r="BN161" s="171"/>
      <c r="BO161" s="172"/>
      <c r="BP161" s="172"/>
      <c r="BQ161" s="172"/>
      <c r="BR161" s="172"/>
      <c r="BS161" s="172"/>
      <c r="BT161" s="172"/>
      <c r="BU161" s="172"/>
      <c r="BV161" s="172"/>
      <c r="BW161" s="173"/>
      <c r="BX161" s="158" t="s">
        <v>86</v>
      </c>
      <c r="BY161" s="159"/>
      <c r="BZ161" s="159"/>
      <c r="CA161" s="159"/>
      <c r="CB161" s="159"/>
      <c r="CC161" s="159"/>
      <c r="CD161" s="159"/>
      <c r="CE161" s="159"/>
      <c r="CF161" s="160"/>
      <c r="CG161" s="158" t="s">
        <v>60</v>
      </c>
      <c r="CH161" s="159"/>
      <c r="CI161" s="159"/>
      <c r="CJ161" s="159"/>
      <c r="CK161" s="159"/>
      <c r="CL161" s="159"/>
      <c r="CM161" s="159"/>
      <c r="CN161" s="155" t="s">
        <v>87</v>
      </c>
      <c r="CO161" s="156"/>
      <c r="CP161" s="156"/>
      <c r="CQ161" s="156"/>
      <c r="CR161" s="156"/>
      <c r="CS161" s="156"/>
      <c r="CT161" s="156"/>
      <c r="CU161" s="156"/>
      <c r="CV161" s="157"/>
      <c r="CW161" s="155" t="s">
        <v>62</v>
      </c>
      <c r="CX161" s="156"/>
      <c r="CY161" s="156"/>
      <c r="CZ161" s="156"/>
      <c r="DA161" s="156"/>
      <c r="DB161" s="156"/>
      <c r="DC161" s="156"/>
      <c r="DD161" s="156"/>
      <c r="DE161" s="157"/>
      <c r="DF161" s="155" t="s">
        <v>63</v>
      </c>
      <c r="DG161" s="156"/>
      <c r="DH161" s="156"/>
      <c r="DI161" s="156"/>
      <c r="DJ161" s="156"/>
      <c r="DK161" s="156"/>
      <c r="DL161" s="156"/>
      <c r="DM161" s="156"/>
      <c r="DN161" s="157"/>
      <c r="DO161" s="155" t="s">
        <v>87</v>
      </c>
      <c r="DP161" s="156"/>
      <c r="DQ161" s="156"/>
      <c r="DR161" s="156"/>
      <c r="DS161" s="156"/>
      <c r="DT161" s="156"/>
      <c r="DU161" s="156"/>
      <c r="DV161" s="156"/>
      <c r="DW161" s="157"/>
      <c r="DX161" s="155" t="s">
        <v>62</v>
      </c>
      <c r="DY161" s="156"/>
      <c r="DZ161" s="156"/>
      <c r="EA161" s="156"/>
      <c r="EB161" s="156"/>
      <c r="EC161" s="156"/>
      <c r="ED161" s="156"/>
      <c r="EE161" s="156"/>
      <c r="EF161" s="157"/>
      <c r="EG161" s="155" t="s">
        <v>63</v>
      </c>
      <c r="EH161" s="156"/>
      <c r="EI161" s="156"/>
      <c r="EJ161" s="156"/>
      <c r="EK161" s="156"/>
      <c r="EL161" s="156"/>
      <c r="EM161" s="156"/>
      <c r="EN161" s="156"/>
      <c r="EO161" s="157"/>
      <c r="EP161" s="155"/>
      <c r="EQ161" s="156"/>
      <c r="ER161" s="156"/>
      <c r="ES161" s="156"/>
      <c r="ET161" s="156"/>
      <c r="EU161" s="156"/>
      <c r="EV161" s="156"/>
      <c r="EW161" s="156"/>
      <c r="EX161" s="157"/>
      <c r="EY161" s="155"/>
      <c r="EZ161" s="156"/>
      <c r="FA161" s="156"/>
      <c r="FB161" s="156"/>
      <c r="FC161" s="156"/>
      <c r="FD161" s="156"/>
      <c r="FE161" s="156"/>
      <c r="FF161" s="156"/>
      <c r="FG161" s="156"/>
    </row>
    <row r="162" spans="1:163" customHeight="1" ht="21">
      <c r="A162" s="175"/>
      <c r="B162" s="175"/>
      <c r="C162" s="175"/>
      <c r="D162" s="175"/>
      <c r="E162" s="175"/>
      <c r="F162" s="175"/>
      <c r="G162" s="175"/>
      <c r="H162" s="175"/>
      <c r="I162" s="175"/>
      <c r="J162" s="176"/>
      <c r="K162" s="149" t="s">
        <v>64</v>
      </c>
      <c r="L162" s="150"/>
      <c r="M162" s="150"/>
      <c r="N162" s="150"/>
      <c r="O162" s="150"/>
      <c r="P162" s="150"/>
      <c r="Q162" s="150"/>
      <c r="R162" s="150"/>
      <c r="S162" s="150"/>
      <c r="T162" s="150"/>
      <c r="U162" s="151"/>
      <c r="V162" s="149" t="s">
        <v>64</v>
      </c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1"/>
      <c r="AG162" s="149" t="s">
        <v>64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1"/>
      <c r="AR162" s="149" t="s">
        <v>64</v>
      </c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1"/>
      <c r="BC162" s="149" t="s">
        <v>64</v>
      </c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1"/>
      <c r="BN162" s="174"/>
      <c r="BO162" s="175"/>
      <c r="BP162" s="175"/>
      <c r="BQ162" s="175"/>
      <c r="BR162" s="175"/>
      <c r="BS162" s="175"/>
      <c r="BT162" s="175"/>
      <c r="BU162" s="175"/>
      <c r="BV162" s="175"/>
      <c r="BW162" s="176"/>
      <c r="BX162" s="161"/>
      <c r="BY162" s="162"/>
      <c r="BZ162" s="162"/>
      <c r="CA162" s="162"/>
      <c r="CB162" s="162"/>
      <c r="CC162" s="162"/>
      <c r="CD162" s="162"/>
      <c r="CE162" s="162"/>
      <c r="CF162" s="163"/>
      <c r="CG162" s="161"/>
      <c r="CH162" s="162"/>
      <c r="CI162" s="162"/>
      <c r="CJ162" s="162"/>
      <c r="CK162" s="162"/>
      <c r="CL162" s="162"/>
      <c r="CM162" s="162"/>
      <c r="CN162" s="149"/>
      <c r="CO162" s="150"/>
      <c r="CP162" s="150"/>
      <c r="CQ162" s="150"/>
      <c r="CR162" s="150"/>
      <c r="CS162" s="150"/>
      <c r="CT162" s="150"/>
      <c r="CU162" s="150"/>
      <c r="CV162" s="151"/>
      <c r="CW162" s="149"/>
      <c r="CX162" s="150"/>
      <c r="CY162" s="150"/>
      <c r="CZ162" s="150"/>
      <c r="DA162" s="150"/>
      <c r="DB162" s="150"/>
      <c r="DC162" s="150"/>
      <c r="DD162" s="150"/>
      <c r="DE162" s="151"/>
      <c r="DF162" s="149"/>
      <c r="DG162" s="150"/>
      <c r="DH162" s="150"/>
      <c r="DI162" s="150"/>
      <c r="DJ162" s="150"/>
      <c r="DK162" s="150"/>
      <c r="DL162" s="150"/>
      <c r="DM162" s="150"/>
      <c r="DN162" s="151"/>
      <c r="DO162" s="149"/>
      <c r="DP162" s="150"/>
      <c r="DQ162" s="150"/>
      <c r="DR162" s="150"/>
      <c r="DS162" s="150"/>
      <c r="DT162" s="150"/>
      <c r="DU162" s="150"/>
      <c r="DV162" s="150"/>
      <c r="DW162" s="151"/>
      <c r="DX162" s="149"/>
      <c r="DY162" s="150"/>
      <c r="DZ162" s="150"/>
      <c r="EA162" s="150"/>
      <c r="EB162" s="150"/>
      <c r="EC162" s="150"/>
      <c r="ED162" s="150"/>
      <c r="EE162" s="150"/>
      <c r="EF162" s="151"/>
      <c r="EG162" s="149"/>
      <c r="EH162" s="150"/>
      <c r="EI162" s="150"/>
      <c r="EJ162" s="150"/>
      <c r="EK162" s="150"/>
      <c r="EL162" s="150"/>
      <c r="EM162" s="150"/>
      <c r="EN162" s="150"/>
      <c r="EO162" s="151"/>
      <c r="EP162" s="149"/>
      <c r="EQ162" s="150"/>
      <c r="ER162" s="150"/>
      <c r="ES162" s="150"/>
      <c r="ET162" s="150"/>
      <c r="EU162" s="150"/>
      <c r="EV162" s="150"/>
      <c r="EW162" s="150"/>
      <c r="EX162" s="151"/>
      <c r="EY162" s="149"/>
      <c r="EZ162" s="150"/>
      <c r="FA162" s="150"/>
      <c r="FB162" s="150"/>
      <c r="FC162" s="150"/>
      <c r="FD162" s="150"/>
      <c r="FE162" s="150"/>
      <c r="FF162" s="150"/>
      <c r="FG162" s="150"/>
    </row>
    <row r="163" spans="1:163" customHeight="1" ht="17.25">
      <c r="A163" s="120">
        <v>1</v>
      </c>
      <c r="B163" s="120"/>
      <c r="C163" s="120"/>
      <c r="D163" s="120"/>
      <c r="E163" s="120"/>
      <c r="F163" s="120"/>
      <c r="G163" s="120"/>
      <c r="H163" s="120"/>
      <c r="I163" s="120"/>
      <c r="J163" s="121"/>
      <c r="K163" s="119">
        <v>2</v>
      </c>
      <c r="L163" s="120"/>
      <c r="M163" s="120"/>
      <c r="N163" s="120"/>
      <c r="O163" s="120"/>
      <c r="P163" s="120"/>
      <c r="Q163" s="120"/>
      <c r="R163" s="120"/>
      <c r="S163" s="120"/>
      <c r="T163" s="120"/>
      <c r="U163" s="121"/>
      <c r="V163" s="119">
        <v>3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1"/>
      <c r="AG163" s="119">
        <v>4</v>
      </c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1"/>
      <c r="AR163" s="119">
        <v>5</v>
      </c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1"/>
      <c r="BC163" s="119">
        <v>6</v>
      </c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1"/>
      <c r="BN163" s="119">
        <v>7</v>
      </c>
      <c r="BO163" s="120"/>
      <c r="BP163" s="120"/>
      <c r="BQ163" s="120"/>
      <c r="BR163" s="120"/>
      <c r="BS163" s="120"/>
      <c r="BT163" s="120"/>
      <c r="BU163" s="120"/>
      <c r="BV163" s="120"/>
      <c r="BW163" s="121"/>
      <c r="BX163" s="119">
        <v>8</v>
      </c>
      <c r="BY163" s="120"/>
      <c r="BZ163" s="120"/>
      <c r="CA163" s="120"/>
      <c r="CB163" s="120"/>
      <c r="CC163" s="120"/>
      <c r="CD163" s="120"/>
      <c r="CE163" s="120"/>
      <c r="CF163" s="121"/>
      <c r="CG163" s="119">
        <v>9</v>
      </c>
      <c r="CH163" s="120"/>
      <c r="CI163" s="120"/>
      <c r="CJ163" s="120"/>
      <c r="CK163" s="120"/>
      <c r="CL163" s="120"/>
      <c r="CM163" s="120"/>
      <c r="CN163" s="119">
        <v>10</v>
      </c>
      <c r="CO163" s="120"/>
      <c r="CP163" s="120"/>
      <c r="CQ163" s="120"/>
      <c r="CR163" s="120"/>
      <c r="CS163" s="120"/>
      <c r="CT163" s="120"/>
      <c r="CU163" s="120"/>
      <c r="CV163" s="121"/>
      <c r="CW163" s="119">
        <v>11</v>
      </c>
      <c r="CX163" s="120"/>
      <c r="CY163" s="120"/>
      <c r="CZ163" s="120"/>
      <c r="DA163" s="120"/>
      <c r="DB163" s="120"/>
      <c r="DC163" s="120"/>
      <c r="DD163" s="120"/>
      <c r="DE163" s="121"/>
      <c r="DF163" s="119">
        <v>12</v>
      </c>
      <c r="DG163" s="120"/>
      <c r="DH163" s="120"/>
      <c r="DI163" s="120"/>
      <c r="DJ163" s="120"/>
      <c r="DK163" s="120"/>
      <c r="DL163" s="120"/>
      <c r="DM163" s="120"/>
      <c r="DN163" s="121"/>
      <c r="DO163" s="119">
        <v>13</v>
      </c>
      <c r="DP163" s="120"/>
      <c r="DQ163" s="120"/>
      <c r="DR163" s="120"/>
      <c r="DS163" s="120"/>
      <c r="DT163" s="120"/>
      <c r="DU163" s="120"/>
      <c r="DV163" s="120"/>
      <c r="DW163" s="121"/>
      <c r="DX163" s="119">
        <v>14</v>
      </c>
      <c r="DY163" s="120"/>
      <c r="DZ163" s="120"/>
      <c r="EA163" s="120"/>
      <c r="EB163" s="120"/>
      <c r="EC163" s="120"/>
      <c r="ED163" s="120"/>
      <c r="EE163" s="120"/>
      <c r="EF163" s="121"/>
      <c r="EG163" s="119">
        <v>15</v>
      </c>
      <c r="EH163" s="120"/>
      <c r="EI163" s="120"/>
      <c r="EJ163" s="120"/>
      <c r="EK163" s="120"/>
      <c r="EL163" s="120"/>
      <c r="EM163" s="120"/>
      <c r="EN163" s="120"/>
      <c r="EO163" s="121"/>
      <c r="EP163" s="146">
        <v>16</v>
      </c>
      <c r="EQ163" s="147"/>
      <c r="ER163" s="147"/>
      <c r="ES163" s="147"/>
      <c r="ET163" s="147"/>
      <c r="EU163" s="147"/>
      <c r="EV163" s="147"/>
      <c r="EW163" s="147"/>
      <c r="EX163" s="147"/>
      <c r="EY163" s="146">
        <v>17</v>
      </c>
      <c r="EZ163" s="147"/>
      <c r="FA163" s="147"/>
      <c r="FB163" s="147"/>
      <c r="FC163" s="147"/>
      <c r="FD163" s="147"/>
      <c r="FE163" s="147"/>
      <c r="FF163" s="147"/>
      <c r="FG163" s="147"/>
    </row>
    <row r="164" spans="1:163" customHeight="1" ht="96">
      <c r="A164" s="296" t="s">
        <v>131</v>
      </c>
      <c r="B164" s="296"/>
      <c r="C164" s="296"/>
      <c r="D164" s="296"/>
      <c r="E164" s="296"/>
      <c r="F164" s="296"/>
      <c r="G164" s="296"/>
      <c r="H164" s="296"/>
      <c r="I164" s="296"/>
      <c r="J164" s="297"/>
      <c r="K164" s="140" t="s">
        <v>66</v>
      </c>
      <c r="L164" s="141"/>
      <c r="M164" s="141"/>
      <c r="N164" s="141"/>
      <c r="O164" s="141"/>
      <c r="P164" s="141"/>
      <c r="Q164" s="141"/>
      <c r="R164" s="141"/>
      <c r="S164" s="141"/>
      <c r="T164" s="141"/>
      <c r="U164" s="142"/>
      <c r="V164" s="140" t="s">
        <v>67</v>
      </c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2"/>
      <c r="AG164" s="116" t="s">
        <v>66</v>
      </c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8"/>
      <c r="AR164" s="116" t="s">
        <v>68</v>
      </c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8"/>
      <c r="BC164" s="319" t="s">
        <v>69</v>
      </c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2"/>
      <c r="BN164" s="137" t="s">
        <v>88</v>
      </c>
      <c r="BO164" s="138"/>
      <c r="BP164" s="138"/>
      <c r="BQ164" s="138"/>
      <c r="BR164" s="138"/>
      <c r="BS164" s="138"/>
      <c r="BT164" s="138"/>
      <c r="BU164" s="138"/>
      <c r="BV164" s="138"/>
      <c r="BW164" s="139"/>
      <c r="BX164" s="140" t="s">
        <v>89</v>
      </c>
      <c r="BY164" s="141"/>
      <c r="BZ164" s="141"/>
      <c r="CA164" s="141"/>
      <c r="CB164" s="141"/>
      <c r="CC164" s="141"/>
      <c r="CD164" s="141"/>
      <c r="CE164" s="141"/>
      <c r="CF164" s="142"/>
      <c r="CG164" s="143" t="s">
        <v>90</v>
      </c>
      <c r="CH164" s="144"/>
      <c r="CI164" s="144"/>
      <c r="CJ164" s="144"/>
      <c r="CK164" s="144"/>
      <c r="CL164" s="144"/>
      <c r="CM164" s="144"/>
      <c r="CN164" s="116">
        <f>6+4</f>
        <v>10</v>
      </c>
      <c r="CO164" s="117"/>
      <c r="CP164" s="117"/>
      <c r="CQ164" s="117"/>
      <c r="CR164" s="117"/>
      <c r="CS164" s="117"/>
      <c r="CT164" s="117"/>
      <c r="CU164" s="117"/>
      <c r="CV164" s="118"/>
      <c r="CW164" s="116">
        <f>6+4</f>
        <v>10</v>
      </c>
      <c r="CX164" s="117"/>
      <c r="CY164" s="117"/>
      <c r="CZ164" s="117"/>
      <c r="DA164" s="117"/>
      <c r="DB164" s="117"/>
      <c r="DC164" s="117"/>
      <c r="DD164" s="117"/>
      <c r="DE164" s="118"/>
      <c r="DF164" s="116">
        <f>6+4</f>
        <v>10</v>
      </c>
      <c r="DG164" s="117"/>
      <c r="DH164" s="117"/>
      <c r="DI164" s="117"/>
      <c r="DJ164" s="117"/>
      <c r="DK164" s="117"/>
      <c r="DL164" s="117"/>
      <c r="DM164" s="117"/>
      <c r="DN164" s="118"/>
      <c r="DO164" s="116" t="s">
        <v>91</v>
      </c>
      <c r="DP164" s="117"/>
      <c r="DQ164" s="117"/>
      <c r="DR164" s="117"/>
      <c r="DS164" s="117"/>
      <c r="DT164" s="117"/>
      <c r="DU164" s="117"/>
      <c r="DV164" s="117"/>
      <c r="DW164" s="118"/>
      <c r="DX164" s="116" t="s">
        <v>91</v>
      </c>
      <c r="DY164" s="117"/>
      <c r="DZ164" s="117"/>
      <c r="EA164" s="117"/>
      <c r="EB164" s="117"/>
      <c r="EC164" s="117"/>
      <c r="ED164" s="117"/>
      <c r="EE164" s="117"/>
      <c r="EF164" s="118"/>
      <c r="EG164" s="116" t="s">
        <v>91</v>
      </c>
      <c r="EH164" s="117"/>
      <c r="EI164" s="117"/>
      <c r="EJ164" s="117"/>
      <c r="EK164" s="117"/>
      <c r="EL164" s="117"/>
      <c r="EM164" s="117"/>
      <c r="EN164" s="117"/>
      <c r="EO164" s="118"/>
      <c r="EP164" s="116">
        <v>10</v>
      </c>
      <c r="EQ164" s="117"/>
      <c r="ER164" s="117"/>
      <c r="ES164" s="117"/>
      <c r="ET164" s="117"/>
      <c r="EU164" s="117"/>
      <c r="EV164" s="117"/>
      <c r="EW164" s="117"/>
      <c r="EX164" s="117"/>
      <c r="EY164" s="293"/>
      <c r="EZ164" s="294"/>
      <c r="FA164" s="294"/>
      <c r="FB164" s="294"/>
      <c r="FC164" s="294"/>
      <c r="FD164" s="294"/>
      <c r="FE164" s="294"/>
      <c r="FF164" s="294"/>
      <c r="FG164" s="294"/>
    </row>
    <row r="165" spans="1:163" customHeight="1" ht="17.25"/>
    <row r="166" spans="1:163" customHeight="1" ht="17.25">
      <c r="A166" s="7" t="s">
        <v>92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2">
      <c r="A168" s="291" t="s">
        <v>93</v>
      </c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1"/>
      <c r="BA168" s="291"/>
      <c r="BB168" s="291"/>
      <c r="BC168" s="291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1"/>
      <c r="BR168" s="291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1"/>
      <c r="CJ168" s="291"/>
      <c r="CK168" s="291"/>
      <c r="CL168" s="291"/>
      <c r="CM168" s="291"/>
      <c r="CN168" s="291"/>
      <c r="CO168" s="291"/>
      <c r="CP168" s="291"/>
      <c r="CQ168" s="291"/>
      <c r="CR168" s="291"/>
      <c r="CS168" s="291"/>
      <c r="CT168" s="291"/>
      <c r="CU168" s="291"/>
      <c r="CV168" s="291"/>
      <c r="CW168" s="291"/>
      <c r="CX168" s="291"/>
      <c r="CY168" s="291"/>
      <c r="CZ168" s="291"/>
      <c r="DA168" s="291"/>
      <c r="DB168" s="291"/>
      <c r="DC168" s="291"/>
      <c r="DD168" s="291"/>
      <c r="DE168" s="291"/>
      <c r="DF168" s="291"/>
      <c r="DG168" s="291"/>
      <c r="DH168" s="291"/>
      <c r="DI168" s="291"/>
      <c r="DJ168" s="291"/>
      <c r="DK168" s="291"/>
      <c r="DL168" s="291"/>
      <c r="DM168" s="291"/>
      <c r="DN168" s="291"/>
      <c r="DO168" s="291"/>
      <c r="DP168" s="291"/>
      <c r="DQ168" s="291"/>
      <c r="DR168" s="291"/>
      <c r="DS168" s="291"/>
      <c r="DT168" s="291"/>
      <c r="DU168" s="291"/>
      <c r="DV168" s="291"/>
      <c r="DW168" s="291"/>
      <c r="DX168" s="291"/>
      <c r="DY168" s="291"/>
      <c r="DZ168" s="291"/>
      <c r="EA168" s="291"/>
      <c r="EB168" s="291"/>
      <c r="EC168" s="291"/>
      <c r="ED168" s="291"/>
      <c r="EE168" s="291"/>
      <c r="EF168" s="291"/>
      <c r="EG168" s="291"/>
      <c r="EH168" s="291"/>
      <c r="EI168" s="291"/>
      <c r="EJ168" s="291"/>
      <c r="EK168" s="291"/>
      <c r="EL168" s="291"/>
      <c r="EM168" s="291"/>
      <c r="EN168" s="291"/>
      <c r="EO168" s="291"/>
      <c r="EP168" s="291"/>
      <c r="EQ168" s="291"/>
      <c r="ER168" s="291"/>
      <c r="ES168" s="291"/>
      <c r="ET168" s="291"/>
      <c r="EU168" s="291"/>
      <c r="EV168" s="291"/>
      <c r="EW168" s="291"/>
      <c r="EX168" s="291"/>
      <c r="EY168" s="291"/>
      <c r="EZ168" s="291"/>
      <c r="FA168" s="291"/>
      <c r="FB168" s="291"/>
      <c r="FC168" s="291"/>
      <c r="FD168" s="291"/>
      <c r="FE168" s="291"/>
      <c r="FF168" s="291"/>
      <c r="FG168" s="291"/>
    </row>
    <row r="169" spans="1:163" customHeight="1" ht="15.75">
      <c r="A169" s="292" t="s">
        <v>94</v>
      </c>
      <c r="B169" s="292"/>
      <c r="C169" s="292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77"/>
      <c r="AE169" s="279" t="s">
        <v>95</v>
      </c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77"/>
      <c r="BJ169" s="279" t="s">
        <v>96</v>
      </c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77"/>
      <c r="CH169" s="279" t="s">
        <v>97</v>
      </c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77"/>
      <c r="DF169" s="279" t="s">
        <v>98</v>
      </c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  <c r="EO169" s="292"/>
      <c r="EP169" s="292"/>
      <c r="EQ169" s="292"/>
      <c r="ER169" s="292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</row>
    <row r="170" spans="1:163" customHeight="1" ht="15">
      <c r="A170" s="280">
        <v>1</v>
      </c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68"/>
      <c r="AE170" s="281">
        <v>2</v>
      </c>
      <c r="AF170" s="280"/>
      <c r="AG170" s="280"/>
      <c r="AH170" s="280"/>
      <c r="AI170" s="280"/>
      <c r="AJ170" s="280"/>
      <c r="AK170" s="280"/>
      <c r="AL170" s="280"/>
      <c r="AM170" s="280"/>
      <c r="AN170" s="280"/>
      <c r="AO170" s="280"/>
      <c r="AP170" s="280"/>
      <c r="AQ170" s="280"/>
      <c r="AR170" s="280"/>
      <c r="AS170" s="280"/>
      <c r="AT170" s="280"/>
      <c r="AU170" s="280"/>
      <c r="AV170" s="280"/>
      <c r="AW170" s="280"/>
      <c r="AX170" s="280"/>
      <c r="AY170" s="280"/>
      <c r="AZ170" s="280"/>
      <c r="BA170" s="280"/>
      <c r="BB170" s="280"/>
      <c r="BC170" s="280"/>
      <c r="BD170" s="280"/>
      <c r="BE170" s="280"/>
      <c r="BF170" s="280"/>
      <c r="BG170" s="280"/>
      <c r="BH170" s="280"/>
      <c r="BI170" s="268"/>
      <c r="BJ170" s="282" t="s">
        <v>99</v>
      </c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4"/>
      <c r="CH170" s="282" t="s">
        <v>100</v>
      </c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4"/>
      <c r="DF170" s="281">
        <v>5</v>
      </c>
      <c r="DG170" s="280"/>
      <c r="DH170" s="280"/>
      <c r="DI170" s="280"/>
      <c r="DJ170" s="280"/>
      <c r="DK170" s="280"/>
      <c r="DL170" s="280"/>
      <c r="DM170" s="280"/>
      <c r="DN170" s="280"/>
      <c r="DO170" s="280"/>
      <c r="DP170" s="280"/>
      <c r="DQ170" s="280"/>
      <c r="DR170" s="280"/>
      <c r="DS170" s="280"/>
      <c r="DT170" s="280"/>
      <c r="DU170" s="280"/>
      <c r="DV170" s="280"/>
      <c r="DW170" s="280"/>
      <c r="DX170" s="280"/>
      <c r="DY170" s="280"/>
      <c r="DZ170" s="280"/>
      <c r="EA170" s="280"/>
      <c r="EB170" s="280"/>
      <c r="EC170" s="280"/>
      <c r="ED170" s="280"/>
      <c r="EE170" s="280"/>
      <c r="EF170" s="280"/>
      <c r="EG170" s="280"/>
      <c r="EH170" s="280"/>
      <c r="EI170" s="280"/>
      <c r="EJ170" s="280"/>
      <c r="EK170" s="280"/>
      <c r="EL170" s="280"/>
      <c r="EM170" s="280"/>
      <c r="EN170" s="280"/>
      <c r="EO170" s="280"/>
      <c r="EP170" s="280"/>
      <c r="EQ170" s="280"/>
      <c r="ER170" s="280"/>
      <c r="ES170" s="280"/>
      <c r="ET170" s="280"/>
      <c r="EU170" s="280"/>
      <c r="EV170" s="280"/>
      <c r="EW170" s="280"/>
      <c r="EX170" s="280"/>
      <c r="EY170" s="280"/>
      <c r="EZ170" s="280"/>
      <c r="FA170" s="280"/>
      <c r="FB170" s="280"/>
      <c r="FC170" s="280"/>
      <c r="FD170" s="280"/>
      <c r="FE170" s="280"/>
      <c r="FF170" s="280"/>
      <c r="FG170" s="280"/>
    </row>
    <row r="171" spans="1:163" customHeight="1" ht="17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6"/>
      <c r="AE171" s="287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6"/>
      <c r="BJ171" s="288"/>
      <c r="BK171" s="289"/>
      <c r="BL171" s="289"/>
      <c r="BM171" s="289"/>
      <c r="BN171" s="289"/>
      <c r="BO171" s="289"/>
      <c r="BP171" s="289"/>
      <c r="BQ171" s="289"/>
      <c r="BR171" s="289"/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89"/>
      <c r="CF171" s="289"/>
      <c r="CG171" s="290"/>
      <c r="CH171" s="288"/>
      <c r="CI171" s="289"/>
      <c r="CJ171" s="289"/>
      <c r="CK171" s="289"/>
      <c r="CL171" s="289"/>
      <c r="CM171" s="289"/>
      <c r="CN171" s="289"/>
      <c r="CO171" s="289"/>
      <c r="CP171" s="289"/>
      <c r="CQ171" s="289"/>
      <c r="CR171" s="289"/>
      <c r="CS171" s="289"/>
      <c r="CT171" s="289"/>
      <c r="CU171" s="289"/>
      <c r="CV171" s="289"/>
      <c r="CW171" s="289"/>
      <c r="CX171" s="289"/>
      <c r="CY171" s="289"/>
      <c r="CZ171" s="289"/>
      <c r="DA171" s="289"/>
      <c r="DB171" s="289"/>
      <c r="DC171" s="289"/>
      <c r="DD171" s="289"/>
      <c r="DE171" s="290"/>
      <c r="DF171" s="287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  <c r="EG171" s="285"/>
      <c r="EH171" s="285"/>
      <c r="EI171" s="285"/>
      <c r="EJ171" s="285"/>
      <c r="EK171" s="285"/>
      <c r="EL171" s="285"/>
      <c r="EM171" s="285"/>
      <c r="EN171" s="285"/>
      <c r="EO171" s="285"/>
      <c r="EP171" s="285"/>
      <c r="EQ171" s="285"/>
      <c r="ER171" s="285"/>
      <c r="ES171" s="285"/>
      <c r="ET171" s="285"/>
      <c r="EU171" s="285"/>
      <c r="EV171" s="285"/>
      <c r="EW171" s="285"/>
      <c r="EX171" s="285"/>
      <c r="EY171" s="285"/>
      <c r="EZ171" s="285"/>
      <c r="FA171" s="285"/>
      <c r="FB171" s="285"/>
      <c r="FC171" s="285"/>
      <c r="FD171" s="285"/>
      <c r="FE171" s="285"/>
      <c r="FF171" s="285"/>
      <c r="FG171" s="285"/>
    </row>
    <row r="172" spans="1:163" customHeight="1" ht="17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customHeight="1" ht="17.25">
      <c r="A173" s="7" t="s">
        <v>101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customHeight="1" ht="14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customHeight="1" ht="74.25">
      <c r="A175" s="273" t="s">
        <v>102</v>
      </c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273"/>
      <c r="Y175" s="273"/>
      <c r="Z175" s="273"/>
      <c r="AA175" s="273"/>
      <c r="AB175" s="273"/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4" t="s">
        <v>128</v>
      </c>
      <c r="AP175" s="275"/>
      <c r="AQ175" s="275"/>
      <c r="AR175" s="275"/>
      <c r="AS175" s="275"/>
      <c r="AT175" s="275"/>
      <c r="AU175" s="275"/>
      <c r="AV175" s="275"/>
      <c r="AW175" s="275"/>
      <c r="AX175" s="275"/>
      <c r="AY175" s="275"/>
      <c r="AZ175" s="275"/>
      <c r="BA175" s="275"/>
      <c r="BB175" s="275"/>
      <c r="BC175" s="275"/>
      <c r="BD175" s="275"/>
      <c r="BE175" s="275"/>
      <c r="BF175" s="275"/>
      <c r="BG175" s="275"/>
      <c r="BH175" s="275"/>
      <c r="BI175" s="275"/>
      <c r="BJ175" s="275"/>
      <c r="BK175" s="275"/>
      <c r="BL175" s="275"/>
      <c r="BM175" s="275"/>
      <c r="BN175" s="275"/>
      <c r="BO175" s="275"/>
      <c r="BP175" s="275"/>
      <c r="BQ175" s="275"/>
      <c r="BR175" s="275"/>
      <c r="BS175" s="275"/>
      <c r="BT175" s="275"/>
      <c r="BU175" s="275"/>
      <c r="BV175" s="275"/>
      <c r="BW175" s="275"/>
      <c r="BX175" s="275"/>
      <c r="BY175" s="275"/>
      <c r="BZ175" s="275"/>
      <c r="CA175" s="275"/>
      <c r="CB175" s="275"/>
      <c r="CC175" s="275"/>
      <c r="CD175" s="275"/>
      <c r="CE175" s="275"/>
      <c r="CF175" s="275"/>
      <c r="CG175" s="275"/>
      <c r="CH175" s="275"/>
      <c r="CI175" s="275"/>
      <c r="CJ175" s="275"/>
      <c r="CK175" s="275"/>
      <c r="CL175" s="275"/>
      <c r="CM175" s="275"/>
      <c r="CN175" s="275"/>
      <c r="CO175" s="275"/>
      <c r="CP175" s="275"/>
      <c r="CQ175" s="275"/>
      <c r="CR175" s="275"/>
      <c r="CS175" s="275"/>
      <c r="CT175" s="275"/>
      <c r="CU175" s="275"/>
      <c r="CV175" s="275"/>
      <c r="CW175" s="275"/>
      <c r="CX175" s="275"/>
      <c r="CY175" s="275"/>
      <c r="CZ175" s="275"/>
      <c r="DA175" s="275"/>
      <c r="DB175" s="275"/>
      <c r="DC175" s="275"/>
      <c r="DD175" s="275"/>
      <c r="DE175" s="275"/>
      <c r="DF175" s="275"/>
      <c r="DG175" s="275"/>
      <c r="DH175" s="275"/>
      <c r="DI175" s="275"/>
      <c r="DJ175" s="275"/>
      <c r="DK175" s="275"/>
      <c r="DL175" s="275"/>
      <c r="DM175" s="275"/>
      <c r="DN175" s="275"/>
      <c r="DO175" s="275"/>
      <c r="DP175" s="275"/>
      <c r="DQ175" s="275"/>
      <c r="DR175" s="275"/>
      <c r="DS175" s="275"/>
      <c r="DT175" s="275"/>
      <c r="DU175" s="275"/>
      <c r="DV175" s="275"/>
      <c r="DW175" s="275"/>
      <c r="DX175" s="275"/>
      <c r="DY175" s="275"/>
      <c r="DZ175" s="275"/>
      <c r="EA175" s="275"/>
      <c r="EB175" s="275"/>
      <c r="EC175" s="275"/>
      <c r="ED175" s="275"/>
      <c r="EE175" s="275"/>
      <c r="EF175" s="275"/>
      <c r="EG175" s="275"/>
      <c r="EH175" s="275"/>
      <c r="EI175" s="275"/>
      <c r="EJ175" s="275"/>
      <c r="EK175" s="275"/>
      <c r="EL175" s="275"/>
      <c r="EM175" s="275"/>
      <c r="EN175" s="275"/>
      <c r="EO175" s="275"/>
      <c r="EP175" s="275"/>
      <c r="EQ175" s="275"/>
      <c r="ER175" s="275"/>
      <c r="ES175" s="275"/>
      <c r="ET175" s="275"/>
      <c r="EU175" s="275"/>
      <c r="EV175" s="275"/>
      <c r="EW175" s="275"/>
      <c r="EX175" s="275"/>
      <c r="EY175" s="275"/>
      <c r="EZ175" s="275"/>
      <c r="FA175" s="275"/>
      <c r="FB175" s="275"/>
      <c r="FC175" s="275"/>
      <c r="FD175" s="275"/>
      <c r="FE175" s="275"/>
      <c r="FF175" s="275"/>
      <c r="FG175" s="275"/>
    </row>
    <row r="176" spans="1:163" customHeight="1" ht="17.25">
      <c r="AO176" s="276" t="s">
        <v>104</v>
      </c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276"/>
      <c r="EB176" s="276"/>
      <c r="EC176" s="276"/>
      <c r="ED176" s="276"/>
      <c r="EE176" s="276"/>
      <c r="EF176" s="276"/>
      <c r="EG176" s="276"/>
      <c r="EH176" s="276"/>
      <c r="EI176" s="276"/>
      <c r="EJ176" s="276"/>
      <c r="EK176" s="276"/>
      <c r="EL176" s="276"/>
      <c r="EM176" s="276"/>
      <c r="EN176" s="276"/>
      <c r="EO176" s="276"/>
      <c r="EP176" s="276"/>
      <c r="EQ176" s="276"/>
      <c r="ER176" s="276"/>
      <c r="ES176" s="276"/>
      <c r="ET176" s="276"/>
      <c r="EU176" s="276"/>
      <c r="EV176" s="276"/>
      <c r="EW176" s="276"/>
      <c r="EX176" s="276"/>
      <c r="EY176" s="276"/>
      <c r="EZ176" s="276"/>
      <c r="FA176" s="276"/>
      <c r="FB176" s="276"/>
      <c r="FC176" s="276"/>
      <c r="FD176" s="276"/>
      <c r="FE176" s="276"/>
      <c r="FF176" s="276"/>
      <c r="FG176" s="276"/>
    </row>
    <row r="177" spans="1:163" customHeight="1" ht="12"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</row>
    <row r="178" spans="1:163" customHeight="1" ht="12">
      <c r="A178" s="7" t="s">
        <v>105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80" spans="1:163" customHeight="1" ht="14.25">
      <c r="A180" s="277" t="s">
        <v>106</v>
      </c>
      <c r="B180" s="278"/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 t="s">
        <v>107</v>
      </c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78"/>
      <c r="BO180" s="278"/>
      <c r="BP180" s="278"/>
      <c r="BQ180" s="278"/>
      <c r="BR180" s="278"/>
      <c r="BS180" s="278"/>
      <c r="BT180" s="278"/>
      <c r="BU180" s="278"/>
      <c r="BV180" s="278"/>
      <c r="BW180" s="278"/>
      <c r="BX180" s="278"/>
      <c r="BY180" s="278"/>
      <c r="BZ180" s="278"/>
      <c r="CA180" s="278"/>
      <c r="CB180" s="278"/>
      <c r="CC180" s="278"/>
      <c r="CD180" s="278"/>
      <c r="CE180" s="278"/>
      <c r="CF180" s="278"/>
      <c r="CG180" s="278"/>
      <c r="CH180" s="278"/>
      <c r="CI180" s="278"/>
      <c r="CJ180" s="278"/>
      <c r="CK180" s="278"/>
      <c r="CL180" s="278"/>
      <c r="CM180" s="278"/>
      <c r="CN180" s="278"/>
      <c r="CO180" s="278"/>
      <c r="CP180" s="278"/>
      <c r="CQ180" s="278"/>
      <c r="CR180" s="278"/>
      <c r="CS180" s="278"/>
      <c r="CT180" s="278"/>
      <c r="CU180" s="278"/>
      <c r="CV180" s="278"/>
      <c r="CW180" s="278"/>
      <c r="CX180" s="278"/>
      <c r="CY180" s="278"/>
      <c r="CZ180" s="278"/>
      <c r="DA180" s="278"/>
      <c r="DB180" s="278"/>
      <c r="DC180" s="278"/>
      <c r="DD180" s="278"/>
      <c r="DE180" s="278"/>
      <c r="DF180" s="278" t="s">
        <v>108</v>
      </c>
      <c r="DG180" s="278"/>
      <c r="DH180" s="278"/>
      <c r="DI180" s="278"/>
      <c r="DJ180" s="278"/>
      <c r="DK180" s="278"/>
      <c r="DL180" s="278"/>
      <c r="DM180" s="278"/>
      <c r="DN180" s="278"/>
      <c r="DO180" s="278"/>
      <c r="DP180" s="278"/>
      <c r="DQ180" s="278"/>
      <c r="DR180" s="278"/>
      <c r="DS180" s="278"/>
      <c r="DT180" s="278"/>
      <c r="DU180" s="278"/>
      <c r="DV180" s="278"/>
      <c r="DW180" s="278"/>
      <c r="DX180" s="278"/>
      <c r="DY180" s="278"/>
      <c r="DZ180" s="278"/>
      <c r="EA180" s="278"/>
      <c r="EB180" s="278"/>
      <c r="EC180" s="278"/>
      <c r="ED180" s="278"/>
      <c r="EE180" s="278"/>
      <c r="EF180" s="278"/>
      <c r="EG180" s="278"/>
      <c r="EH180" s="278"/>
      <c r="EI180" s="278"/>
      <c r="EJ180" s="278"/>
      <c r="EK180" s="278"/>
      <c r="EL180" s="278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9"/>
    </row>
    <row r="181" spans="1:163" customHeight="1" ht="17.25">
      <c r="A181" s="268">
        <v>1</v>
      </c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70" t="s">
        <v>109</v>
      </c>
      <c r="BE181" s="270"/>
      <c r="BF181" s="270"/>
      <c r="BG181" s="270"/>
      <c r="BH181" s="270"/>
      <c r="BI181" s="270"/>
      <c r="BJ181" s="270"/>
      <c r="BK181" s="270"/>
      <c r="BL181" s="270"/>
      <c r="BM181" s="270"/>
      <c r="BN181" s="270"/>
      <c r="BO181" s="270"/>
      <c r="BP181" s="270"/>
      <c r="BQ181" s="270"/>
      <c r="BR181" s="270"/>
      <c r="BS181" s="270"/>
      <c r="BT181" s="270"/>
      <c r="BU181" s="270"/>
      <c r="BV181" s="270"/>
      <c r="BW181" s="270"/>
      <c r="BX181" s="270"/>
      <c r="BY181" s="270"/>
      <c r="BZ181" s="270"/>
      <c r="CA181" s="270"/>
      <c r="CB181" s="270"/>
      <c r="CC181" s="270"/>
      <c r="CD181" s="270"/>
      <c r="CE181" s="270"/>
      <c r="CF181" s="270"/>
      <c r="CG181" s="270"/>
      <c r="CH181" s="270"/>
      <c r="CI181" s="270"/>
      <c r="CJ181" s="270"/>
      <c r="CK181" s="270"/>
      <c r="CL181" s="270"/>
      <c r="CM181" s="270"/>
      <c r="CN181" s="270"/>
      <c r="CO181" s="270"/>
      <c r="CP181" s="270"/>
      <c r="CQ181" s="270"/>
      <c r="CR181" s="270"/>
      <c r="CS181" s="270"/>
      <c r="CT181" s="270"/>
      <c r="CU181" s="270"/>
      <c r="CV181" s="270"/>
      <c r="CW181" s="270"/>
      <c r="CX181" s="270"/>
      <c r="CY181" s="270"/>
      <c r="CZ181" s="270"/>
      <c r="DA181" s="270"/>
      <c r="DB181" s="270"/>
      <c r="DC181" s="270"/>
      <c r="DD181" s="270"/>
      <c r="DE181" s="270"/>
      <c r="DF181" s="271">
        <v>3</v>
      </c>
      <c r="DG181" s="271"/>
      <c r="DH181" s="271"/>
      <c r="DI181" s="271"/>
      <c r="DJ181" s="271"/>
      <c r="DK181" s="271"/>
      <c r="DL181" s="271"/>
      <c r="DM181" s="271"/>
      <c r="DN181" s="271"/>
      <c r="DO181" s="271"/>
      <c r="DP181" s="271"/>
      <c r="DQ181" s="271"/>
      <c r="DR181" s="271"/>
      <c r="DS181" s="271"/>
      <c r="DT181" s="271"/>
      <c r="DU181" s="271"/>
      <c r="DV181" s="271"/>
      <c r="DW181" s="271"/>
      <c r="DX181" s="271"/>
      <c r="DY181" s="271"/>
      <c r="DZ181" s="271"/>
      <c r="EA181" s="271"/>
      <c r="EB181" s="271"/>
      <c r="EC181" s="271"/>
      <c r="ED181" s="271"/>
      <c r="EE181" s="271"/>
      <c r="EF181" s="271"/>
      <c r="EG181" s="271"/>
      <c r="EH181" s="271"/>
      <c r="EI181" s="271"/>
      <c r="EJ181" s="271"/>
      <c r="EK181" s="271"/>
      <c r="EL181" s="271"/>
      <c r="EM181" s="271"/>
      <c r="EN181" s="271"/>
      <c r="EO181" s="271"/>
      <c r="EP181" s="271"/>
      <c r="EQ181" s="271"/>
      <c r="ER181" s="271"/>
      <c r="ES181" s="271"/>
      <c r="ET181" s="271"/>
      <c r="EU181" s="271"/>
      <c r="EV181" s="271"/>
      <c r="EW181" s="271"/>
      <c r="EX181" s="271"/>
      <c r="EY181" s="271"/>
      <c r="EZ181" s="271"/>
      <c r="FA181" s="271"/>
      <c r="FB181" s="271"/>
      <c r="FC181" s="271"/>
      <c r="FD181" s="271"/>
      <c r="FE181" s="271"/>
      <c r="FF181" s="271"/>
      <c r="FG181" s="272"/>
    </row>
    <row r="182" spans="1:163" customHeight="1" ht="17.25">
      <c r="A182" s="262" t="s">
        <v>110</v>
      </c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63" t="s">
        <v>111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5"/>
      <c r="DF182" s="266" t="s">
        <v>112</v>
      </c>
      <c r="DG182" s="267"/>
      <c r="DH182" s="267"/>
      <c r="DI182" s="267"/>
      <c r="DJ182" s="267"/>
      <c r="DK182" s="267"/>
      <c r="DL182" s="267"/>
      <c r="DM182" s="267"/>
      <c r="DN182" s="267"/>
      <c r="DO182" s="267"/>
      <c r="DP182" s="267"/>
      <c r="DQ182" s="267"/>
      <c r="DR182" s="267"/>
      <c r="DS182" s="267"/>
      <c r="DT182" s="267"/>
      <c r="DU182" s="267"/>
      <c r="DV182" s="267"/>
      <c r="DW182" s="267"/>
      <c r="DX182" s="267"/>
      <c r="DY182" s="267"/>
      <c r="DZ182" s="267"/>
      <c r="EA182" s="267"/>
      <c r="EB182" s="267"/>
      <c r="EC182" s="267"/>
      <c r="ED182" s="267"/>
      <c r="EE182" s="267"/>
      <c r="EF182" s="267"/>
      <c r="EG182" s="267"/>
      <c r="EH182" s="267"/>
      <c r="EI182" s="267"/>
      <c r="EJ182" s="267"/>
      <c r="EK182" s="267"/>
      <c r="EL182" s="267"/>
      <c r="EM182" s="267"/>
      <c r="EN182" s="267"/>
      <c r="EO182" s="267"/>
      <c r="EP182" s="267"/>
      <c r="EQ182" s="267"/>
      <c r="ER182" s="267"/>
      <c r="ES182" s="267"/>
      <c r="ET182" s="267"/>
      <c r="EU182" s="267"/>
      <c r="EV182" s="267"/>
      <c r="EW182" s="267"/>
      <c r="EX182" s="267"/>
      <c r="EY182" s="267"/>
      <c r="EZ182" s="267"/>
      <c r="FA182" s="267"/>
      <c r="FB182" s="267"/>
      <c r="FC182" s="267"/>
      <c r="FD182" s="267"/>
      <c r="FE182" s="267"/>
      <c r="FF182" s="267"/>
      <c r="FG182" s="267"/>
    </row>
    <row r="183" spans="1:163" customHeight="1" ht="156">
      <c r="A183" s="262" t="s">
        <v>113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63" t="s">
        <v>134</v>
      </c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5"/>
      <c r="DF183" s="266" t="s">
        <v>115</v>
      </c>
      <c r="DG183" s="267"/>
      <c r="DH183" s="267"/>
      <c r="DI183" s="267"/>
      <c r="DJ183" s="267"/>
      <c r="DK183" s="267"/>
      <c r="DL183" s="267"/>
      <c r="DM183" s="267"/>
      <c r="DN183" s="267"/>
      <c r="DO183" s="267"/>
      <c r="DP183" s="267"/>
      <c r="DQ183" s="267"/>
      <c r="DR183" s="267"/>
      <c r="DS183" s="267"/>
      <c r="DT183" s="267"/>
      <c r="DU183" s="267"/>
      <c r="DV183" s="267"/>
      <c r="DW183" s="267"/>
      <c r="DX183" s="267"/>
      <c r="DY183" s="267"/>
      <c r="DZ183" s="267"/>
      <c r="EA183" s="267"/>
      <c r="EB183" s="267"/>
      <c r="EC183" s="267"/>
      <c r="ED183" s="267"/>
      <c r="EE183" s="267"/>
      <c r="EF183" s="267"/>
      <c r="EG183" s="267"/>
      <c r="EH183" s="267"/>
      <c r="EI183" s="267"/>
      <c r="EJ183" s="267"/>
      <c r="EK183" s="267"/>
      <c r="EL183" s="267"/>
      <c r="EM183" s="267"/>
      <c r="EN183" s="267"/>
      <c r="EO183" s="267"/>
      <c r="EP183" s="267"/>
      <c r="EQ183" s="267"/>
      <c r="ER183" s="267"/>
      <c r="ES183" s="267"/>
      <c r="ET183" s="267"/>
      <c r="EU183" s="267"/>
      <c r="EV183" s="267"/>
      <c r="EW183" s="267"/>
      <c r="EX183" s="267"/>
      <c r="EY183" s="267"/>
      <c r="EZ183" s="267"/>
      <c r="FA183" s="267"/>
      <c r="FB183" s="267"/>
      <c r="FC183" s="267"/>
      <c r="FD183" s="267"/>
      <c r="FE183" s="267"/>
      <c r="FF183" s="267"/>
      <c r="FG183" s="267"/>
    </row>
    <row r="184" spans="1:163" customHeight="1" ht="100.5">
      <c r="A184" s="262" t="s">
        <v>116</v>
      </c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63" t="s">
        <v>117</v>
      </c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5"/>
      <c r="DF184" s="266" t="s">
        <v>118</v>
      </c>
      <c r="DG184" s="267"/>
      <c r="DH184" s="267"/>
      <c r="DI184" s="267"/>
      <c r="DJ184" s="267"/>
      <c r="DK184" s="267"/>
      <c r="DL184" s="267"/>
      <c r="DM184" s="267"/>
      <c r="DN184" s="267"/>
      <c r="DO184" s="267"/>
      <c r="DP184" s="267"/>
      <c r="DQ184" s="267"/>
      <c r="DR184" s="267"/>
      <c r="DS184" s="267"/>
      <c r="DT184" s="267"/>
      <c r="DU184" s="267"/>
      <c r="DV184" s="267"/>
      <c r="DW184" s="267"/>
      <c r="DX184" s="267"/>
      <c r="DY184" s="267"/>
      <c r="DZ184" s="267"/>
      <c r="EA184" s="267"/>
      <c r="EB184" s="267"/>
      <c r="EC184" s="267"/>
      <c r="ED184" s="267"/>
      <c r="EE184" s="267"/>
      <c r="EF184" s="267"/>
      <c r="EG184" s="267"/>
      <c r="EH184" s="267"/>
      <c r="EI184" s="267"/>
      <c r="EJ184" s="267"/>
      <c r="EK184" s="267"/>
      <c r="EL184" s="267"/>
      <c r="EM184" s="267"/>
      <c r="EN184" s="267"/>
      <c r="EO184" s="267"/>
      <c r="EP184" s="267"/>
      <c r="EQ184" s="267"/>
      <c r="ER184" s="267"/>
      <c r="ES184" s="267"/>
      <c r="ET184" s="267"/>
      <c r="EU184" s="267"/>
      <c r="EV184" s="267"/>
      <c r="EW184" s="267"/>
      <c r="EX184" s="267"/>
      <c r="EY184" s="267"/>
      <c r="EZ184" s="267"/>
      <c r="FA184" s="267"/>
      <c r="FB184" s="267"/>
      <c r="FC184" s="267"/>
      <c r="FD184" s="267"/>
      <c r="FE184" s="267"/>
      <c r="FF184" s="267"/>
      <c r="FG184" s="267"/>
    </row>
    <row r="185" spans="1:163" customHeight="1" ht="17.25">
      <c r="A185" s="259" t="s">
        <v>119</v>
      </c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60" t="s">
        <v>120</v>
      </c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1" t="s">
        <v>112</v>
      </c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  <c r="DQ185" s="261"/>
      <c r="DR185" s="261"/>
      <c r="DS185" s="261"/>
      <c r="DT185" s="261"/>
      <c r="DU185" s="261"/>
      <c r="DV185" s="261"/>
      <c r="DW185" s="261"/>
      <c r="DX185" s="261"/>
      <c r="DY185" s="261"/>
      <c r="DZ185" s="261"/>
      <c r="EA185" s="261"/>
      <c r="EB185" s="261"/>
      <c r="EC185" s="261"/>
      <c r="ED185" s="261"/>
      <c r="EE185" s="261"/>
      <c r="EF185" s="261"/>
      <c r="EG185" s="261"/>
      <c r="EH185" s="261"/>
      <c r="EI185" s="261"/>
      <c r="EJ185" s="261"/>
      <c r="EK185" s="261"/>
      <c r="EL185" s="261"/>
      <c r="EM185" s="261"/>
      <c r="EN185" s="261"/>
      <c r="EO185" s="261"/>
      <c r="EP185" s="261"/>
      <c r="EQ185" s="261"/>
      <c r="ER185" s="261"/>
      <c r="ES185" s="261"/>
      <c r="ET185" s="261"/>
      <c r="EU185" s="261"/>
      <c r="EV185" s="261"/>
      <c r="EW185" s="261"/>
      <c r="EX185" s="261"/>
      <c r="EY185" s="261"/>
      <c r="EZ185" s="261"/>
      <c r="FA185" s="261"/>
      <c r="FB185" s="261"/>
      <c r="FC185" s="261"/>
      <c r="FD185" s="261"/>
      <c r="FE185" s="261"/>
      <c r="FF185" s="261"/>
      <c r="FG185" s="261"/>
    </row>
    <row r="186" spans="1:163" customHeight="1" ht="13.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</row>
    <row r="187" spans="1:163" customHeight="1" ht="17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220" t="s">
        <v>35</v>
      </c>
      <c r="BV187" s="220"/>
      <c r="BW187" s="220"/>
      <c r="BX187" s="220"/>
      <c r="BY187" s="220"/>
      <c r="BZ187" s="220"/>
      <c r="CA187" s="220"/>
      <c r="CB187" s="220"/>
      <c r="CC187" s="220"/>
      <c r="CD187" s="220"/>
      <c r="CE187" s="305" t="s">
        <v>100</v>
      </c>
      <c r="CF187" s="305"/>
      <c r="CG187" s="305"/>
      <c r="CH187" s="305"/>
      <c r="CI187" s="305"/>
      <c r="CJ187" s="305"/>
      <c r="CK187" s="305"/>
      <c r="CL187" s="305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:163" customHeight="1" ht="11.25"/>
    <row r="189" spans="1:163" customHeight="1" ht="33">
      <c r="A189" s="217" t="s">
        <v>37</v>
      </c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303" t="s">
        <v>28</v>
      </c>
      <c r="AK189" s="303"/>
      <c r="AL189" s="303"/>
      <c r="AM189" s="303"/>
      <c r="AN189" s="303"/>
      <c r="AO189" s="303"/>
      <c r="AP189" s="303"/>
      <c r="AQ189" s="303"/>
      <c r="AR189" s="303"/>
      <c r="AS189" s="303"/>
      <c r="AT189" s="303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L189" s="16"/>
      <c r="DM189" s="223" t="s">
        <v>39</v>
      </c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N189" s="224" t="s">
        <v>135</v>
      </c>
      <c r="EO189" s="225"/>
      <c r="EP189" s="225"/>
      <c r="EQ189" s="225"/>
      <c r="ER189" s="225"/>
      <c r="ES189" s="225"/>
      <c r="ET189" s="225"/>
      <c r="EU189" s="225"/>
      <c r="EV189" s="225"/>
      <c r="EW189" s="225"/>
      <c r="EX189" s="225"/>
      <c r="EY189" s="225"/>
      <c r="EZ189" s="225"/>
      <c r="FA189" s="225"/>
      <c r="FB189" s="225"/>
      <c r="FC189" s="225"/>
      <c r="FD189" s="225"/>
      <c r="FE189" s="225"/>
      <c r="FF189" s="225"/>
      <c r="FG189" s="226"/>
    </row>
    <row r="190" spans="1:163" customHeight="1" ht="8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L190" s="16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N190" s="227"/>
      <c r="EO190" s="228"/>
      <c r="EP190" s="228"/>
      <c r="EQ190" s="228"/>
      <c r="ER190" s="228"/>
      <c r="ES190" s="228"/>
      <c r="ET190" s="228"/>
      <c r="EU190" s="228"/>
      <c r="EV190" s="228"/>
      <c r="EW190" s="228"/>
      <c r="EX190" s="228"/>
      <c r="EY190" s="228"/>
      <c r="EZ190" s="228"/>
      <c r="FA190" s="228"/>
      <c r="FB190" s="228"/>
      <c r="FC190" s="228"/>
      <c r="FD190" s="228"/>
      <c r="FE190" s="228"/>
      <c r="FF190" s="228"/>
      <c r="FG190" s="229"/>
    </row>
    <row r="191" spans="1:163" customHeight="1" ht="12">
      <c r="A191" s="217" t="s">
        <v>41</v>
      </c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8" t="s">
        <v>42</v>
      </c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EN191" s="13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</row>
    <row r="192" spans="1:163" customHeight="1" ht="1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  <c r="BE192" s="304"/>
      <c r="BF192" s="304"/>
      <c r="BG192" s="304"/>
      <c r="BH192" s="304"/>
      <c r="BI192" s="304"/>
      <c r="BJ192" s="304"/>
      <c r="BK192" s="304"/>
      <c r="BL192" s="304"/>
      <c r="BM192" s="304"/>
      <c r="BN192" s="304"/>
      <c r="BO192" s="304"/>
      <c r="BP192" s="304"/>
      <c r="BQ192" s="304"/>
      <c r="BR192" s="304"/>
      <c r="BS192" s="304"/>
      <c r="BT192" s="304"/>
      <c r="BU192" s="304"/>
      <c r="BV192" s="304"/>
      <c r="BW192" s="304"/>
      <c r="BX192" s="304"/>
      <c r="BY192" s="304"/>
      <c r="BZ192" s="304"/>
      <c r="CA192" s="304"/>
      <c r="CB192" s="304"/>
      <c r="CC192" s="304"/>
      <c r="CD192" s="304"/>
      <c r="CE192" s="304"/>
      <c r="CF192" s="304"/>
      <c r="CG192" s="304"/>
      <c r="CH192" s="304"/>
      <c r="CI192" s="304"/>
      <c r="CJ192" s="304"/>
      <c r="CK192" s="304"/>
      <c r="CL192" s="304"/>
      <c r="CM192" s="304"/>
      <c r="CN192" s="304"/>
      <c r="CO192" s="304"/>
      <c r="CP192" s="304"/>
      <c r="CQ192" s="304"/>
      <c r="CR192" s="304"/>
      <c r="CS192" s="304"/>
      <c r="CT192" s="304"/>
      <c r="CU192" s="304"/>
      <c r="CV192" s="304"/>
      <c r="CW192" s="304"/>
      <c r="CX192" s="304"/>
      <c r="CY192" s="304"/>
      <c r="CZ192" s="304"/>
      <c r="DA192" s="304"/>
      <c r="DB192" s="304"/>
      <c r="DC192" s="304"/>
      <c r="DD192" s="304"/>
      <c r="DE192" s="304"/>
      <c r="DF192" s="304"/>
      <c r="DG192" s="304"/>
    </row>
    <row r="193" spans="1:163" customHeight="1" ht="5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</row>
    <row r="194" spans="1:163" customHeight="1" ht="17.25">
      <c r="A194" s="7" t="s">
        <v>43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0.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6" spans="1:163" customHeight="1" ht="15.75">
      <c r="A196" s="7" t="s">
        <v>44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</row>
    <row r="197" spans="1:163" customHeight="1" ht="8.25"/>
    <row r="198" spans="1:163" customHeight="1" ht="45.75">
      <c r="A198" s="205" t="s">
        <v>45</v>
      </c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6"/>
      <c r="M198" s="213" t="s">
        <v>46</v>
      </c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9"/>
      <c r="AZ198" s="213" t="s">
        <v>47</v>
      </c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9"/>
      <c r="BZ198" s="204" t="s">
        <v>48</v>
      </c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6"/>
      <c r="DG198" s="213" t="s">
        <v>49</v>
      </c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9"/>
      <c r="EK198" s="213" t="s">
        <v>50</v>
      </c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</row>
    <row r="199" spans="1:163" customHeight="1" ht="1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9"/>
      <c r="M199" s="28"/>
      <c r="N199" s="215" t="s">
        <v>51</v>
      </c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7"/>
      <c r="Z199" s="28"/>
      <c r="AA199" s="215" t="s">
        <v>52</v>
      </c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7"/>
      <c r="AM199" s="28"/>
      <c r="AN199" s="215" t="s">
        <v>53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7"/>
      <c r="AZ199" s="28"/>
      <c r="BA199" s="215" t="s">
        <v>51</v>
      </c>
      <c r="BB199" s="215"/>
      <c r="BC199" s="215"/>
      <c r="BD199" s="215"/>
      <c r="BE199" s="215"/>
      <c r="BF199" s="215"/>
      <c r="BG199" s="215"/>
      <c r="BH199" s="215"/>
      <c r="BI199" s="215"/>
      <c r="BJ199" s="215"/>
      <c r="BK199" s="215"/>
      <c r="BL199" s="27"/>
      <c r="BM199" s="28"/>
      <c r="BN199" s="215" t="s">
        <v>52</v>
      </c>
      <c r="BO199" s="215"/>
      <c r="BP199" s="215"/>
      <c r="BQ199" s="215"/>
      <c r="BR199" s="215"/>
      <c r="BS199" s="215"/>
      <c r="BT199" s="215"/>
      <c r="BU199" s="215"/>
      <c r="BV199" s="215"/>
      <c r="BW199" s="215"/>
      <c r="BX199" s="215"/>
      <c r="BY199" s="27"/>
      <c r="BZ199" s="204" t="s">
        <v>54</v>
      </c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6"/>
      <c r="CM199" s="110" t="s">
        <v>55</v>
      </c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2"/>
      <c r="DG199" s="201">
        <v>20</v>
      </c>
      <c r="DH199" s="202"/>
      <c r="DI199" s="202"/>
      <c r="DJ199" s="203" t="s">
        <v>6</v>
      </c>
      <c r="DK199" s="203"/>
      <c r="DL199" s="203"/>
      <c r="DM199" s="199" t="s">
        <v>56</v>
      </c>
      <c r="DN199" s="199"/>
      <c r="DO199" s="199"/>
      <c r="DP199" s="200"/>
      <c r="DQ199" s="201">
        <v>20</v>
      </c>
      <c r="DR199" s="202"/>
      <c r="DS199" s="202"/>
      <c r="DT199" s="203" t="s">
        <v>8</v>
      </c>
      <c r="DU199" s="203"/>
      <c r="DV199" s="203"/>
      <c r="DW199" s="199" t="s">
        <v>56</v>
      </c>
      <c r="DX199" s="199"/>
      <c r="DY199" s="199"/>
      <c r="DZ199" s="200"/>
      <c r="EA199" s="201">
        <v>20</v>
      </c>
      <c r="EB199" s="202"/>
      <c r="EC199" s="202"/>
      <c r="ED199" s="203" t="s">
        <v>10</v>
      </c>
      <c r="EE199" s="203"/>
      <c r="EF199" s="203"/>
      <c r="EG199" s="199" t="s">
        <v>56</v>
      </c>
      <c r="EH199" s="199"/>
      <c r="EI199" s="199"/>
      <c r="EJ199" s="200"/>
      <c r="EK199" s="204" t="s">
        <v>57</v>
      </c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6"/>
      <c r="EV199" s="204" t="s">
        <v>58</v>
      </c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</row>
    <row r="200" spans="1:163" customHeight="1" ht="1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9"/>
      <c r="M200" s="30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31"/>
      <c r="Z200" s="30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31"/>
      <c r="AM200" s="30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31"/>
      <c r="AZ200" s="30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31"/>
      <c r="BM200" s="30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31"/>
      <c r="BZ200" s="207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9"/>
      <c r="CM200" s="187" t="s">
        <v>59</v>
      </c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9"/>
      <c r="CY200" s="187" t="s">
        <v>60</v>
      </c>
      <c r="CZ200" s="188"/>
      <c r="DA200" s="188"/>
      <c r="DB200" s="188"/>
      <c r="DC200" s="188"/>
      <c r="DD200" s="188"/>
      <c r="DE200" s="188"/>
      <c r="DF200" s="189"/>
      <c r="DG200" s="193" t="s">
        <v>61</v>
      </c>
      <c r="DH200" s="194"/>
      <c r="DI200" s="194"/>
      <c r="DJ200" s="194"/>
      <c r="DK200" s="194"/>
      <c r="DL200" s="194"/>
      <c r="DM200" s="194"/>
      <c r="DN200" s="194"/>
      <c r="DO200" s="194"/>
      <c r="DP200" s="195"/>
      <c r="DQ200" s="193" t="s">
        <v>62</v>
      </c>
      <c r="DR200" s="194"/>
      <c r="DS200" s="194"/>
      <c r="DT200" s="194"/>
      <c r="DU200" s="194"/>
      <c r="DV200" s="194"/>
      <c r="DW200" s="194"/>
      <c r="DX200" s="194"/>
      <c r="DY200" s="194"/>
      <c r="DZ200" s="195"/>
      <c r="EA200" s="193" t="s">
        <v>63</v>
      </c>
      <c r="EB200" s="194"/>
      <c r="EC200" s="194"/>
      <c r="ED200" s="194"/>
      <c r="EE200" s="194"/>
      <c r="EF200" s="194"/>
      <c r="EG200" s="194"/>
      <c r="EH200" s="194"/>
      <c r="EI200" s="194"/>
      <c r="EJ200" s="195"/>
      <c r="EK200" s="207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9"/>
      <c r="EV200" s="207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</row>
    <row r="201" spans="1:163" customHeight="1" ht="19.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2"/>
      <c r="M201" s="196" t="s">
        <v>64</v>
      </c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8"/>
      <c r="Z201" s="196" t="s">
        <v>64</v>
      </c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8"/>
      <c r="AM201" s="196" t="s">
        <v>64</v>
      </c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8"/>
      <c r="AZ201" s="196" t="s">
        <v>64</v>
      </c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8"/>
      <c r="BM201" s="196" t="s">
        <v>64</v>
      </c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8"/>
      <c r="BZ201" s="210"/>
      <c r="CA201" s="211"/>
      <c r="CB201" s="211"/>
      <c r="CC201" s="211"/>
      <c r="CD201" s="211"/>
      <c r="CE201" s="211"/>
      <c r="CF201" s="211"/>
      <c r="CG201" s="211"/>
      <c r="CH201" s="211"/>
      <c r="CI201" s="211"/>
      <c r="CJ201" s="211"/>
      <c r="CK201" s="211"/>
      <c r="CL201" s="212"/>
      <c r="CM201" s="190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2"/>
      <c r="CY201" s="190"/>
      <c r="CZ201" s="191"/>
      <c r="DA201" s="191"/>
      <c r="DB201" s="191"/>
      <c r="DC201" s="191"/>
      <c r="DD201" s="191"/>
      <c r="DE201" s="191"/>
      <c r="DF201" s="192"/>
      <c r="DG201" s="196"/>
      <c r="DH201" s="197"/>
      <c r="DI201" s="197"/>
      <c r="DJ201" s="197"/>
      <c r="DK201" s="197"/>
      <c r="DL201" s="197"/>
      <c r="DM201" s="197"/>
      <c r="DN201" s="197"/>
      <c r="DO201" s="197"/>
      <c r="DP201" s="198"/>
      <c r="DQ201" s="196"/>
      <c r="DR201" s="197"/>
      <c r="DS201" s="197"/>
      <c r="DT201" s="197"/>
      <c r="DU201" s="197"/>
      <c r="DV201" s="197"/>
      <c r="DW201" s="197"/>
      <c r="DX201" s="197"/>
      <c r="DY201" s="197"/>
      <c r="DZ201" s="198"/>
      <c r="EA201" s="196"/>
      <c r="EB201" s="197"/>
      <c r="EC201" s="197"/>
      <c r="ED201" s="197"/>
      <c r="EE201" s="197"/>
      <c r="EF201" s="197"/>
      <c r="EG201" s="197"/>
      <c r="EH201" s="197"/>
      <c r="EI201" s="197"/>
      <c r="EJ201" s="198"/>
      <c r="EK201" s="210"/>
      <c r="EL201" s="211"/>
      <c r="EM201" s="211"/>
      <c r="EN201" s="211"/>
      <c r="EO201" s="211"/>
      <c r="EP201" s="211"/>
      <c r="EQ201" s="211"/>
      <c r="ER201" s="211"/>
      <c r="ES201" s="211"/>
      <c r="ET201" s="211"/>
      <c r="EU201" s="212"/>
      <c r="EV201" s="210"/>
      <c r="EW201" s="211"/>
      <c r="EX201" s="211"/>
      <c r="EY201" s="211"/>
      <c r="EZ201" s="211"/>
      <c r="FA201" s="211"/>
      <c r="FB201" s="211"/>
      <c r="FC201" s="211"/>
      <c r="FD201" s="211"/>
      <c r="FE201" s="211"/>
      <c r="FF201" s="211"/>
      <c r="FG201" s="211"/>
    </row>
    <row r="202" spans="1:163" customHeight="1" ht="12">
      <c r="A202" s="185">
        <v>1</v>
      </c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6"/>
      <c r="M202" s="184">
        <v>2</v>
      </c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6"/>
      <c r="Z202" s="184">
        <v>3</v>
      </c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6"/>
      <c r="AM202" s="184">
        <v>4</v>
      </c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6"/>
      <c r="AZ202" s="184">
        <v>5</v>
      </c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6"/>
      <c r="BM202" s="184">
        <v>6</v>
      </c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6"/>
      <c r="BZ202" s="184">
        <v>7</v>
      </c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6"/>
      <c r="CM202" s="184">
        <v>8</v>
      </c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6"/>
      <c r="CY202" s="184">
        <v>9</v>
      </c>
      <c r="CZ202" s="185"/>
      <c r="DA202" s="185"/>
      <c r="DB202" s="185"/>
      <c r="DC202" s="185"/>
      <c r="DD202" s="185"/>
      <c r="DE202" s="185"/>
      <c r="DF202" s="186"/>
      <c r="DG202" s="184">
        <v>10</v>
      </c>
      <c r="DH202" s="185"/>
      <c r="DI202" s="185"/>
      <c r="DJ202" s="185"/>
      <c r="DK202" s="185"/>
      <c r="DL202" s="185"/>
      <c r="DM202" s="185"/>
      <c r="DN202" s="185"/>
      <c r="DO202" s="185"/>
      <c r="DP202" s="186"/>
      <c r="DQ202" s="184">
        <v>11</v>
      </c>
      <c r="DR202" s="185"/>
      <c r="DS202" s="185"/>
      <c r="DT202" s="185"/>
      <c r="DU202" s="185"/>
      <c r="DV202" s="185"/>
      <c r="DW202" s="185"/>
      <c r="DX202" s="185"/>
      <c r="DY202" s="185"/>
      <c r="DZ202" s="186"/>
      <c r="EA202" s="184">
        <v>12</v>
      </c>
      <c r="EB202" s="185"/>
      <c r="EC202" s="185"/>
      <c r="ED202" s="185"/>
      <c r="EE202" s="185"/>
      <c r="EF202" s="185"/>
      <c r="EG202" s="185"/>
      <c r="EH202" s="185"/>
      <c r="EI202" s="185"/>
      <c r="EJ202" s="186"/>
      <c r="EK202" s="181">
        <v>13</v>
      </c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1">
        <v>14</v>
      </c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</row>
    <row r="203" spans="1:163" customHeight="1" ht="99">
      <c r="A203" s="94" t="s">
        <v>136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5"/>
      <c r="M203" s="230" t="s">
        <v>66</v>
      </c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4"/>
      <c r="Z203" s="230" t="s">
        <v>66</v>
      </c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4"/>
      <c r="AM203" s="230" t="s">
        <v>66</v>
      </c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4"/>
      <c r="AZ203" s="98" t="s">
        <v>137</v>
      </c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100"/>
      <c r="BM203" s="244" t="s">
        <v>69</v>
      </c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100"/>
      <c r="BZ203" s="308" t="s">
        <v>138</v>
      </c>
      <c r="CA203" s="309"/>
      <c r="CB203" s="309"/>
      <c r="CC203" s="309"/>
      <c r="CD203" s="309"/>
      <c r="CE203" s="309"/>
      <c r="CF203" s="309"/>
      <c r="CG203" s="309"/>
      <c r="CH203" s="309"/>
      <c r="CI203" s="309"/>
      <c r="CJ203" s="309"/>
      <c r="CK203" s="309"/>
      <c r="CL203" s="310"/>
      <c r="CM203" s="110" t="s">
        <v>71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2"/>
      <c r="CY203" s="113" t="s">
        <v>72</v>
      </c>
      <c r="CZ203" s="114"/>
      <c r="DA203" s="114"/>
      <c r="DB203" s="114"/>
      <c r="DC203" s="114"/>
      <c r="DD203" s="114"/>
      <c r="DE203" s="114"/>
      <c r="DF203" s="115"/>
      <c r="DG203" s="89">
        <v>100</v>
      </c>
      <c r="DH203" s="90"/>
      <c r="DI203" s="90"/>
      <c r="DJ203" s="90"/>
      <c r="DK203" s="90"/>
      <c r="DL203" s="90"/>
      <c r="DM203" s="90"/>
      <c r="DN203" s="90"/>
      <c r="DO203" s="90"/>
      <c r="DP203" s="91"/>
      <c r="DQ203" s="89">
        <v>100</v>
      </c>
      <c r="DR203" s="90"/>
      <c r="DS203" s="90"/>
      <c r="DT203" s="90"/>
      <c r="DU203" s="90"/>
      <c r="DV203" s="90"/>
      <c r="DW203" s="90"/>
      <c r="DX203" s="90"/>
      <c r="DY203" s="90"/>
      <c r="DZ203" s="91"/>
      <c r="EA203" s="89">
        <v>100</v>
      </c>
      <c r="EB203" s="90"/>
      <c r="EC203" s="90"/>
      <c r="ED203" s="90"/>
      <c r="EE203" s="90"/>
      <c r="EF203" s="90"/>
      <c r="EG203" s="90"/>
      <c r="EH203" s="90"/>
      <c r="EI203" s="90"/>
      <c r="EJ203" s="91"/>
      <c r="EK203" s="89">
        <v>10</v>
      </c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2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</row>
    <row r="204" spans="1:163" customHeight="1" ht="126.75">
      <c r="A204" s="242"/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315"/>
      <c r="M204" s="317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6"/>
      <c r="Z204" s="317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6"/>
      <c r="AM204" s="317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6"/>
      <c r="AZ204" s="239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1"/>
      <c r="BM204" s="239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1"/>
      <c r="BZ204" s="312" t="s">
        <v>139</v>
      </c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3"/>
      <c r="CK204" s="313"/>
      <c r="CL204" s="314"/>
      <c r="CM204" s="110" t="s">
        <v>71</v>
      </c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2"/>
      <c r="CY204" s="113" t="s">
        <v>72</v>
      </c>
      <c r="CZ204" s="114"/>
      <c r="DA204" s="114"/>
      <c r="DB204" s="114"/>
      <c r="DC204" s="114"/>
      <c r="DD204" s="114"/>
      <c r="DE204" s="114"/>
      <c r="DF204" s="115"/>
      <c r="DG204" s="89">
        <v>80</v>
      </c>
      <c r="DH204" s="90"/>
      <c r="DI204" s="90"/>
      <c r="DJ204" s="90"/>
      <c r="DK204" s="90"/>
      <c r="DL204" s="90"/>
      <c r="DM204" s="90"/>
      <c r="DN204" s="90"/>
      <c r="DO204" s="90"/>
      <c r="DP204" s="91"/>
      <c r="DQ204" s="89">
        <v>80</v>
      </c>
      <c r="DR204" s="90"/>
      <c r="DS204" s="90"/>
      <c r="DT204" s="90"/>
      <c r="DU204" s="90"/>
      <c r="DV204" s="90"/>
      <c r="DW204" s="90"/>
      <c r="DX204" s="90"/>
      <c r="DY204" s="90"/>
      <c r="DZ204" s="91"/>
      <c r="EA204" s="89">
        <v>80</v>
      </c>
      <c r="EB204" s="90"/>
      <c r="EC204" s="90"/>
      <c r="ED204" s="90"/>
      <c r="EE204" s="90"/>
      <c r="EF204" s="90"/>
      <c r="EG204" s="90"/>
      <c r="EH204" s="90"/>
      <c r="EI204" s="90"/>
      <c r="EJ204" s="91"/>
      <c r="EK204" s="89">
        <v>10</v>
      </c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2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</row>
    <row r="205" spans="1:163" customHeight="1" ht="158.25">
      <c r="A205" s="242"/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315"/>
      <c r="M205" s="317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6"/>
      <c r="Z205" s="317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6"/>
      <c r="AM205" s="317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6"/>
      <c r="AZ205" s="239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1"/>
      <c r="BM205" s="239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1"/>
      <c r="BZ205" s="312" t="s">
        <v>230</v>
      </c>
      <c r="CA205" s="313"/>
      <c r="CB205" s="313"/>
      <c r="CC205" s="313"/>
      <c r="CD205" s="313"/>
      <c r="CE205" s="313"/>
      <c r="CF205" s="313"/>
      <c r="CG205" s="313"/>
      <c r="CH205" s="313"/>
      <c r="CI205" s="313"/>
      <c r="CJ205" s="313"/>
      <c r="CK205" s="313"/>
      <c r="CL205" s="314"/>
      <c r="CM205" s="110" t="s">
        <v>71</v>
      </c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2"/>
      <c r="CY205" s="113" t="s">
        <v>72</v>
      </c>
      <c r="CZ205" s="114"/>
      <c r="DA205" s="114"/>
      <c r="DB205" s="114"/>
      <c r="DC205" s="114"/>
      <c r="DD205" s="114"/>
      <c r="DE205" s="114"/>
      <c r="DF205" s="115"/>
      <c r="DG205" s="89">
        <v>100</v>
      </c>
      <c r="DH205" s="90"/>
      <c r="DI205" s="90"/>
      <c r="DJ205" s="90"/>
      <c r="DK205" s="90"/>
      <c r="DL205" s="90"/>
      <c r="DM205" s="90"/>
      <c r="DN205" s="90"/>
      <c r="DO205" s="90"/>
      <c r="DP205" s="91"/>
      <c r="DQ205" s="89">
        <v>100</v>
      </c>
      <c r="DR205" s="90"/>
      <c r="DS205" s="90"/>
      <c r="DT205" s="90"/>
      <c r="DU205" s="90"/>
      <c r="DV205" s="90"/>
      <c r="DW205" s="90"/>
      <c r="DX205" s="90"/>
      <c r="DY205" s="90"/>
      <c r="DZ205" s="91"/>
      <c r="EA205" s="89">
        <v>100</v>
      </c>
      <c r="EB205" s="90"/>
      <c r="EC205" s="90"/>
      <c r="ED205" s="90"/>
      <c r="EE205" s="90"/>
      <c r="EF205" s="90"/>
      <c r="EG205" s="90"/>
      <c r="EH205" s="90"/>
      <c r="EI205" s="90"/>
      <c r="EJ205" s="91"/>
      <c r="EK205" s="89">
        <v>10</v>
      </c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2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</row>
    <row r="206" spans="1:163" customHeight="1" ht="72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7"/>
      <c r="M206" s="318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8"/>
      <c r="Z206" s="318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257"/>
      <c r="AK206" s="257"/>
      <c r="AL206" s="258"/>
      <c r="AM206" s="318"/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  <c r="AY206" s="258"/>
      <c r="AZ206" s="101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3"/>
      <c r="BM206" s="101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3"/>
      <c r="BZ206" s="308" t="s">
        <v>231</v>
      </c>
      <c r="CA206" s="309"/>
      <c r="CB206" s="309"/>
      <c r="CC206" s="309"/>
      <c r="CD206" s="309"/>
      <c r="CE206" s="309"/>
      <c r="CF206" s="309"/>
      <c r="CG206" s="309"/>
      <c r="CH206" s="309"/>
      <c r="CI206" s="309"/>
      <c r="CJ206" s="309"/>
      <c r="CK206" s="309"/>
      <c r="CL206" s="310"/>
      <c r="CM206" s="110" t="s">
        <v>71</v>
      </c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2"/>
      <c r="CY206" s="113" t="s">
        <v>72</v>
      </c>
      <c r="CZ206" s="114"/>
      <c r="DA206" s="114"/>
      <c r="DB206" s="114"/>
      <c r="DC206" s="114"/>
      <c r="DD206" s="114"/>
      <c r="DE206" s="114"/>
      <c r="DF206" s="115"/>
      <c r="DG206" s="89">
        <v>98</v>
      </c>
      <c r="DH206" s="90"/>
      <c r="DI206" s="90"/>
      <c r="DJ206" s="90"/>
      <c r="DK206" s="90"/>
      <c r="DL206" s="90"/>
      <c r="DM206" s="90"/>
      <c r="DN206" s="90"/>
      <c r="DO206" s="90"/>
      <c r="DP206" s="91"/>
      <c r="DQ206" s="89">
        <v>98</v>
      </c>
      <c r="DR206" s="90"/>
      <c r="DS206" s="90"/>
      <c r="DT206" s="90"/>
      <c r="DU206" s="90"/>
      <c r="DV206" s="90"/>
      <c r="DW206" s="90"/>
      <c r="DX206" s="90"/>
      <c r="DY206" s="90"/>
      <c r="DZ206" s="91"/>
      <c r="EA206" s="89">
        <v>98</v>
      </c>
      <c r="EB206" s="90"/>
      <c r="EC206" s="90"/>
      <c r="ED206" s="90"/>
      <c r="EE206" s="90"/>
      <c r="EF206" s="90"/>
      <c r="EG206" s="90"/>
      <c r="EH206" s="90"/>
      <c r="EI206" s="90"/>
      <c r="EJ206" s="91"/>
      <c r="EK206" s="89">
        <v>10</v>
      </c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2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</row>
    <row r="207" spans="1:163" customHeight="1" ht="12">
      <c r="AZ207" s="6"/>
      <c r="BA207" s="6"/>
      <c r="BB207" s="6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</row>
    <row r="208" spans="1:163" customHeight="1" ht="12">
      <c r="A208" s="7" t="s">
        <v>77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10" spans="1:163" customHeight="1" ht="12">
      <c r="A210" s="169" t="s">
        <v>45</v>
      </c>
      <c r="B210" s="169"/>
      <c r="C210" s="169"/>
      <c r="D210" s="169"/>
      <c r="E210" s="169"/>
      <c r="F210" s="169"/>
      <c r="G210" s="169"/>
      <c r="H210" s="169"/>
      <c r="I210" s="169"/>
      <c r="J210" s="170"/>
      <c r="K210" s="164" t="s">
        <v>46</v>
      </c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80"/>
      <c r="AR210" s="164" t="s">
        <v>78</v>
      </c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80"/>
      <c r="BN210" s="168" t="s">
        <v>79</v>
      </c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4" t="s">
        <v>80</v>
      </c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80"/>
      <c r="DO210" s="164" t="s">
        <v>81</v>
      </c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80"/>
      <c r="EP210" s="164" t="s">
        <v>82</v>
      </c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</row>
    <row r="211" spans="1:163" customHeight="1" ht="12">
      <c r="A211" s="172"/>
      <c r="B211" s="172"/>
      <c r="C211" s="172"/>
      <c r="D211" s="172"/>
      <c r="E211" s="172"/>
      <c r="F211" s="172"/>
      <c r="G211" s="172"/>
      <c r="H211" s="172"/>
      <c r="I211" s="172"/>
      <c r="J211" s="173"/>
      <c r="K211" s="35"/>
      <c r="L211" s="166" t="s">
        <v>51</v>
      </c>
      <c r="M211" s="166"/>
      <c r="N211" s="166"/>
      <c r="O211" s="166"/>
      <c r="P211" s="166"/>
      <c r="Q211" s="166"/>
      <c r="R211" s="166"/>
      <c r="S211" s="166"/>
      <c r="T211" s="166"/>
      <c r="U211" s="34"/>
      <c r="V211" s="35"/>
      <c r="W211" s="166" t="s">
        <v>52</v>
      </c>
      <c r="X211" s="166"/>
      <c r="Y211" s="166"/>
      <c r="Z211" s="166"/>
      <c r="AA211" s="166"/>
      <c r="AB211" s="166"/>
      <c r="AC211" s="166"/>
      <c r="AD211" s="166"/>
      <c r="AE211" s="166"/>
      <c r="AF211" s="34"/>
      <c r="AG211" s="35"/>
      <c r="AH211" s="166" t="s">
        <v>53</v>
      </c>
      <c r="AI211" s="166"/>
      <c r="AJ211" s="166"/>
      <c r="AK211" s="166"/>
      <c r="AL211" s="166"/>
      <c r="AM211" s="166"/>
      <c r="AN211" s="166"/>
      <c r="AO211" s="166"/>
      <c r="AP211" s="166"/>
      <c r="AQ211" s="34"/>
      <c r="AR211" s="35"/>
      <c r="AS211" s="166" t="s">
        <v>51</v>
      </c>
      <c r="AT211" s="166"/>
      <c r="AU211" s="166"/>
      <c r="AV211" s="166"/>
      <c r="AW211" s="166"/>
      <c r="AX211" s="166"/>
      <c r="AY211" s="166"/>
      <c r="AZ211" s="166"/>
      <c r="BA211" s="166"/>
      <c r="BB211" s="34"/>
      <c r="BC211" s="35"/>
      <c r="BD211" s="166" t="s">
        <v>52</v>
      </c>
      <c r="BE211" s="166"/>
      <c r="BF211" s="166"/>
      <c r="BG211" s="166"/>
      <c r="BH211" s="166"/>
      <c r="BI211" s="166"/>
      <c r="BJ211" s="166"/>
      <c r="BK211" s="166"/>
      <c r="BL211" s="166"/>
      <c r="BM211" s="34"/>
      <c r="BN211" s="168" t="s">
        <v>83</v>
      </c>
      <c r="BO211" s="169"/>
      <c r="BP211" s="169"/>
      <c r="BQ211" s="169"/>
      <c r="BR211" s="169"/>
      <c r="BS211" s="169"/>
      <c r="BT211" s="169"/>
      <c r="BU211" s="169"/>
      <c r="BV211" s="169"/>
      <c r="BW211" s="170"/>
      <c r="BX211" s="177" t="s">
        <v>55</v>
      </c>
      <c r="BY211" s="178"/>
      <c r="BZ211" s="178"/>
      <c r="CA211" s="178"/>
      <c r="CB211" s="178"/>
      <c r="CC211" s="178"/>
      <c r="CD211" s="178"/>
      <c r="CE211" s="178"/>
      <c r="CF211" s="178"/>
      <c r="CG211" s="178"/>
      <c r="CH211" s="178"/>
      <c r="CI211" s="178"/>
      <c r="CJ211" s="178"/>
      <c r="CK211" s="178"/>
      <c r="CL211" s="178"/>
      <c r="CM211" s="178"/>
      <c r="CN211" s="122">
        <v>20</v>
      </c>
      <c r="CO211" s="123"/>
      <c r="CP211" s="123"/>
      <c r="CQ211" s="124" t="s">
        <v>6</v>
      </c>
      <c r="CR211" s="124"/>
      <c r="CS211" s="125" t="s">
        <v>56</v>
      </c>
      <c r="CT211" s="125"/>
      <c r="CU211" s="125"/>
      <c r="CV211" s="126"/>
      <c r="CW211" s="122">
        <v>20</v>
      </c>
      <c r="CX211" s="123"/>
      <c r="CY211" s="123"/>
      <c r="CZ211" s="124" t="s">
        <v>8</v>
      </c>
      <c r="DA211" s="124"/>
      <c r="DB211" s="125" t="s">
        <v>56</v>
      </c>
      <c r="DC211" s="125"/>
      <c r="DD211" s="125"/>
      <c r="DE211" s="126"/>
      <c r="DF211" s="122">
        <v>20</v>
      </c>
      <c r="DG211" s="123"/>
      <c r="DH211" s="123"/>
      <c r="DI211" s="124" t="s">
        <v>10</v>
      </c>
      <c r="DJ211" s="124"/>
      <c r="DK211" s="125" t="s">
        <v>56</v>
      </c>
      <c r="DL211" s="125"/>
      <c r="DM211" s="125"/>
      <c r="DN211" s="126"/>
      <c r="DO211" s="122">
        <v>20</v>
      </c>
      <c r="DP211" s="123"/>
      <c r="DQ211" s="123"/>
      <c r="DR211" s="124" t="s">
        <v>6</v>
      </c>
      <c r="DS211" s="124"/>
      <c r="DT211" s="125" t="s">
        <v>56</v>
      </c>
      <c r="DU211" s="125"/>
      <c r="DV211" s="125"/>
      <c r="DW211" s="126"/>
      <c r="DX211" s="122">
        <v>20</v>
      </c>
      <c r="DY211" s="123"/>
      <c r="DZ211" s="123"/>
      <c r="EA211" s="124" t="s">
        <v>8</v>
      </c>
      <c r="EB211" s="124"/>
      <c r="EC211" s="125" t="s">
        <v>56</v>
      </c>
      <c r="ED211" s="125"/>
      <c r="EE211" s="125"/>
      <c r="EF211" s="126"/>
      <c r="EG211" s="122">
        <v>20</v>
      </c>
      <c r="EH211" s="123"/>
      <c r="EI211" s="123"/>
      <c r="EJ211" s="124" t="s">
        <v>10</v>
      </c>
      <c r="EK211" s="124"/>
      <c r="EL211" s="125" t="s">
        <v>56</v>
      </c>
      <c r="EM211" s="125"/>
      <c r="EN211" s="125"/>
      <c r="EO211" s="126"/>
      <c r="EP211" s="152" t="s">
        <v>84</v>
      </c>
      <c r="EQ211" s="153"/>
      <c r="ER211" s="153"/>
      <c r="ES211" s="153"/>
      <c r="ET211" s="153"/>
      <c r="EU211" s="153"/>
      <c r="EV211" s="153"/>
      <c r="EW211" s="153"/>
      <c r="EX211" s="154"/>
      <c r="EY211" s="152" t="s">
        <v>85</v>
      </c>
      <c r="EZ211" s="153"/>
      <c r="FA211" s="153"/>
      <c r="FB211" s="153"/>
      <c r="FC211" s="153"/>
      <c r="FD211" s="153"/>
      <c r="FE211" s="153"/>
      <c r="FF211" s="153"/>
      <c r="FG211" s="153"/>
    </row>
    <row r="212" spans="1:163" customHeight="1" ht="12">
      <c r="A212" s="172"/>
      <c r="B212" s="172"/>
      <c r="C212" s="172"/>
      <c r="D212" s="172"/>
      <c r="E212" s="172"/>
      <c r="F212" s="172"/>
      <c r="G212" s="172"/>
      <c r="H212" s="172"/>
      <c r="I212" s="172"/>
      <c r="J212" s="173"/>
      <c r="K212" s="37"/>
      <c r="L212" s="167"/>
      <c r="M212" s="167"/>
      <c r="N212" s="167"/>
      <c r="O212" s="167"/>
      <c r="P212" s="167"/>
      <c r="Q212" s="167"/>
      <c r="R212" s="167"/>
      <c r="S212" s="167"/>
      <c r="T212" s="167"/>
      <c r="U212" s="38"/>
      <c r="V212" s="3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38"/>
      <c r="AG212" s="3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38"/>
      <c r="AR212" s="3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38"/>
      <c r="BC212" s="3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38"/>
      <c r="BN212" s="171"/>
      <c r="BO212" s="172"/>
      <c r="BP212" s="172"/>
      <c r="BQ212" s="172"/>
      <c r="BR212" s="172"/>
      <c r="BS212" s="172"/>
      <c r="BT212" s="172"/>
      <c r="BU212" s="172"/>
      <c r="BV212" s="172"/>
      <c r="BW212" s="173"/>
      <c r="BX212" s="158" t="s">
        <v>86</v>
      </c>
      <c r="BY212" s="159"/>
      <c r="BZ212" s="159"/>
      <c r="CA212" s="159"/>
      <c r="CB212" s="159"/>
      <c r="CC212" s="159"/>
      <c r="CD212" s="159"/>
      <c r="CE212" s="159"/>
      <c r="CF212" s="160"/>
      <c r="CG212" s="158" t="s">
        <v>60</v>
      </c>
      <c r="CH212" s="159"/>
      <c r="CI212" s="159"/>
      <c r="CJ212" s="159"/>
      <c r="CK212" s="159"/>
      <c r="CL212" s="159"/>
      <c r="CM212" s="159"/>
      <c r="CN212" s="155" t="s">
        <v>87</v>
      </c>
      <c r="CO212" s="156"/>
      <c r="CP212" s="156"/>
      <c r="CQ212" s="156"/>
      <c r="CR212" s="156"/>
      <c r="CS212" s="156"/>
      <c r="CT212" s="156"/>
      <c r="CU212" s="156"/>
      <c r="CV212" s="157"/>
      <c r="CW212" s="155" t="s">
        <v>62</v>
      </c>
      <c r="CX212" s="156"/>
      <c r="CY212" s="156"/>
      <c r="CZ212" s="156"/>
      <c r="DA212" s="156"/>
      <c r="DB212" s="156"/>
      <c r="DC212" s="156"/>
      <c r="DD212" s="156"/>
      <c r="DE212" s="157"/>
      <c r="DF212" s="155" t="s">
        <v>63</v>
      </c>
      <c r="DG212" s="156"/>
      <c r="DH212" s="156"/>
      <c r="DI212" s="156"/>
      <c r="DJ212" s="156"/>
      <c r="DK212" s="156"/>
      <c r="DL212" s="156"/>
      <c r="DM212" s="156"/>
      <c r="DN212" s="157"/>
      <c r="DO212" s="155" t="s">
        <v>87</v>
      </c>
      <c r="DP212" s="156"/>
      <c r="DQ212" s="156"/>
      <c r="DR212" s="156"/>
      <c r="DS212" s="156"/>
      <c r="DT212" s="156"/>
      <c r="DU212" s="156"/>
      <c r="DV212" s="156"/>
      <c r="DW212" s="157"/>
      <c r="DX212" s="155" t="s">
        <v>62</v>
      </c>
      <c r="DY212" s="156"/>
      <c r="DZ212" s="156"/>
      <c r="EA212" s="156"/>
      <c r="EB212" s="156"/>
      <c r="EC212" s="156"/>
      <c r="ED212" s="156"/>
      <c r="EE212" s="156"/>
      <c r="EF212" s="157"/>
      <c r="EG212" s="155" t="s">
        <v>63</v>
      </c>
      <c r="EH212" s="156"/>
      <c r="EI212" s="156"/>
      <c r="EJ212" s="156"/>
      <c r="EK212" s="156"/>
      <c r="EL212" s="156"/>
      <c r="EM212" s="156"/>
      <c r="EN212" s="156"/>
      <c r="EO212" s="157"/>
      <c r="EP212" s="155"/>
      <c r="EQ212" s="156"/>
      <c r="ER212" s="156"/>
      <c r="ES212" s="156"/>
      <c r="ET212" s="156"/>
      <c r="EU212" s="156"/>
      <c r="EV212" s="156"/>
      <c r="EW212" s="156"/>
      <c r="EX212" s="157"/>
      <c r="EY212" s="155"/>
      <c r="EZ212" s="156"/>
      <c r="FA212" s="156"/>
      <c r="FB212" s="156"/>
      <c r="FC212" s="156"/>
      <c r="FD212" s="156"/>
      <c r="FE212" s="156"/>
      <c r="FF212" s="156"/>
      <c r="FG212" s="156"/>
    </row>
    <row r="213" spans="1:163" customHeight="1" ht="18.75">
      <c r="A213" s="175"/>
      <c r="B213" s="175"/>
      <c r="C213" s="175"/>
      <c r="D213" s="175"/>
      <c r="E213" s="175"/>
      <c r="F213" s="175"/>
      <c r="G213" s="175"/>
      <c r="H213" s="175"/>
      <c r="I213" s="175"/>
      <c r="J213" s="176"/>
      <c r="K213" s="149" t="s">
        <v>64</v>
      </c>
      <c r="L213" s="150"/>
      <c r="M213" s="150"/>
      <c r="N213" s="150"/>
      <c r="O213" s="150"/>
      <c r="P213" s="150"/>
      <c r="Q213" s="150"/>
      <c r="R213" s="150"/>
      <c r="S213" s="150"/>
      <c r="T213" s="150"/>
      <c r="U213" s="151"/>
      <c r="V213" s="149" t="s">
        <v>64</v>
      </c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1"/>
      <c r="AG213" s="149" t="s">
        <v>64</v>
      </c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1"/>
      <c r="AR213" s="149" t="s">
        <v>64</v>
      </c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1"/>
      <c r="BC213" s="149" t="s">
        <v>64</v>
      </c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1"/>
      <c r="BN213" s="174"/>
      <c r="BO213" s="175"/>
      <c r="BP213" s="175"/>
      <c r="BQ213" s="175"/>
      <c r="BR213" s="175"/>
      <c r="BS213" s="175"/>
      <c r="BT213" s="175"/>
      <c r="BU213" s="175"/>
      <c r="BV213" s="175"/>
      <c r="BW213" s="176"/>
      <c r="BX213" s="161"/>
      <c r="BY213" s="162"/>
      <c r="BZ213" s="162"/>
      <c r="CA213" s="162"/>
      <c r="CB213" s="162"/>
      <c r="CC213" s="162"/>
      <c r="CD213" s="162"/>
      <c r="CE213" s="162"/>
      <c r="CF213" s="163"/>
      <c r="CG213" s="161"/>
      <c r="CH213" s="162"/>
      <c r="CI213" s="162"/>
      <c r="CJ213" s="162"/>
      <c r="CK213" s="162"/>
      <c r="CL213" s="162"/>
      <c r="CM213" s="162"/>
      <c r="CN213" s="149"/>
      <c r="CO213" s="150"/>
      <c r="CP213" s="150"/>
      <c r="CQ213" s="150"/>
      <c r="CR213" s="150"/>
      <c r="CS213" s="150"/>
      <c r="CT213" s="150"/>
      <c r="CU213" s="150"/>
      <c r="CV213" s="151"/>
      <c r="CW213" s="149"/>
      <c r="CX213" s="150"/>
      <c r="CY213" s="150"/>
      <c r="CZ213" s="150"/>
      <c r="DA213" s="150"/>
      <c r="DB213" s="150"/>
      <c r="DC213" s="150"/>
      <c r="DD213" s="150"/>
      <c r="DE213" s="151"/>
      <c r="DF213" s="149"/>
      <c r="DG213" s="150"/>
      <c r="DH213" s="150"/>
      <c r="DI213" s="150"/>
      <c r="DJ213" s="150"/>
      <c r="DK213" s="150"/>
      <c r="DL213" s="150"/>
      <c r="DM213" s="150"/>
      <c r="DN213" s="151"/>
      <c r="DO213" s="149"/>
      <c r="DP213" s="150"/>
      <c r="DQ213" s="150"/>
      <c r="DR213" s="150"/>
      <c r="DS213" s="150"/>
      <c r="DT213" s="150"/>
      <c r="DU213" s="150"/>
      <c r="DV213" s="150"/>
      <c r="DW213" s="151"/>
      <c r="DX213" s="149"/>
      <c r="DY213" s="150"/>
      <c r="DZ213" s="150"/>
      <c r="EA213" s="150"/>
      <c r="EB213" s="150"/>
      <c r="EC213" s="150"/>
      <c r="ED213" s="150"/>
      <c r="EE213" s="150"/>
      <c r="EF213" s="151"/>
      <c r="EG213" s="149"/>
      <c r="EH213" s="150"/>
      <c r="EI213" s="150"/>
      <c r="EJ213" s="150"/>
      <c r="EK213" s="150"/>
      <c r="EL213" s="150"/>
      <c r="EM213" s="150"/>
      <c r="EN213" s="150"/>
      <c r="EO213" s="151"/>
      <c r="EP213" s="149"/>
      <c r="EQ213" s="150"/>
      <c r="ER213" s="150"/>
      <c r="ES213" s="150"/>
      <c r="ET213" s="150"/>
      <c r="EU213" s="150"/>
      <c r="EV213" s="150"/>
      <c r="EW213" s="150"/>
      <c r="EX213" s="151"/>
      <c r="EY213" s="149"/>
      <c r="EZ213" s="150"/>
      <c r="FA213" s="150"/>
      <c r="FB213" s="150"/>
      <c r="FC213" s="150"/>
      <c r="FD213" s="150"/>
      <c r="FE213" s="150"/>
      <c r="FF213" s="150"/>
      <c r="FG213" s="150"/>
    </row>
    <row r="214" spans="1:163" customHeight="1" ht="12">
      <c r="A214" s="120">
        <v>1</v>
      </c>
      <c r="B214" s="120"/>
      <c r="C214" s="120"/>
      <c r="D214" s="120"/>
      <c r="E214" s="120"/>
      <c r="F214" s="120"/>
      <c r="G214" s="120"/>
      <c r="H214" s="120"/>
      <c r="I214" s="120"/>
      <c r="J214" s="121"/>
      <c r="K214" s="119">
        <v>2</v>
      </c>
      <c r="L214" s="120"/>
      <c r="M214" s="120"/>
      <c r="N214" s="120"/>
      <c r="O214" s="120"/>
      <c r="P214" s="120"/>
      <c r="Q214" s="120"/>
      <c r="R214" s="120"/>
      <c r="S214" s="120"/>
      <c r="T214" s="120"/>
      <c r="U214" s="121"/>
      <c r="V214" s="119">
        <v>3</v>
      </c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1"/>
      <c r="AG214" s="119">
        <v>4</v>
      </c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1"/>
      <c r="AR214" s="119">
        <v>5</v>
      </c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1"/>
      <c r="BC214" s="119">
        <v>6</v>
      </c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1"/>
      <c r="BN214" s="119">
        <v>7</v>
      </c>
      <c r="BO214" s="120"/>
      <c r="BP214" s="120"/>
      <c r="BQ214" s="120"/>
      <c r="BR214" s="120"/>
      <c r="BS214" s="120"/>
      <c r="BT214" s="120"/>
      <c r="BU214" s="120"/>
      <c r="BV214" s="120"/>
      <c r="BW214" s="121"/>
      <c r="BX214" s="119">
        <v>8</v>
      </c>
      <c r="BY214" s="120"/>
      <c r="BZ214" s="120"/>
      <c r="CA214" s="120"/>
      <c r="CB214" s="120"/>
      <c r="CC214" s="120"/>
      <c r="CD214" s="120"/>
      <c r="CE214" s="120"/>
      <c r="CF214" s="121"/>
      <c r="CG214" s="119">
        <v>9</v>
      </c>
      <c r="CH214" s="120"/>
      <c r="CI214" s="120"/>
      <c r="CJ214" s="120"/>
      <c r="CK214" s="120"/>
      <c r="CL214" s="120"/>
      <c r="CM214" s="120"/>
      <c r="CN214" s="119">
        <v>10</v>
      </c>
      <c r="CO214" s="120"/>
      <c r="CP214" s="120"/>
      <c r="CQ214" s="120"/>
      <c r="CR214" s="120"/>
      <c r="CS214" s="120"/>
      <c r="CT214" s="120"/>
      <c r="CU214" s="120"/>
      <c r="CV214" s="121"/>
      <c r="CW214" s="119">
        <v>11</v>
      </c>
      <c r="CX214" s="120"/>
      <c r="CY214" s="120"/>
      <c r="CZ214" s="120"/>
      <c r="DA214" s="120"/>
      <c r="DB214" s="120"/>
      <c r="DC214" s="120"/>
      <c r="DD214" s="120"/>
      <c r="DE214" s="121"/>
      <c r="DF214" s="119">
        <v>12</v>
      </c>
      <c r="DG214" s="120"/>
      <c r="DH214" s="120"/>
      <c r="DI214" s="120"/>
      <c r="DJ214" s="120"/>
      <c r="DK214" s="120"/>
      <c r="DL214" s="120"/>
      <c r="DM214" s="120"/>
      <c r="DN214" s="121"/>
      <c r="DO214" s="119">
        <v>13</v>
      </c>
      <c r="DP214" s="120"/>
      <c r="DQ214" s="120"/>
      <c r="DR214" s="120"/>
      <c r="DS214" s="120"/>
      <c r="DT214" s="120"/>
      <c r="DU214" s="120"/>
      <c r="DV214" s="120"/>
      <c r="DW214" s="121"/>
      <c r="DX214" s="119">
        <v>14</v>
      </c>
      <c r="DY214" s="120"/>
      <c r="DZ214" s="120"/>
      <c r="EA214" s="120"/>
      <c r="EB214" s="120"/>
      <c r="EC214" s="120"/>
      <c r="ED214" s="120"/>
      <c r="EE214" s="120"/>
      <c r="EF214" s="121"/>
      <c r="EG214" s="119">
        <v>15</v>
      </c>
      <c r="EH214" s="120"/>
      <c r="EI214" s="120"/>
      <c r="EJ214" s="120"/>
      <c r="EK214" s="120"/>
      <c r="EL214" s="120"/>
      <c r="EM214" s="120"/>
      <c r="EN214" s="120"/>
      <c r="EO214" s="121"/>
      <c r="EP214" s="146">
        <v>16</v>
      </c>
      <c r="EQ214" s="147"/>
      <c r="ER214" s="147"/>
      <c r="ES214" s="147"/>
      <c r="ET214" s="147"/>
      <c r="EU214" s="147"/>
      <c r="EV214" s="147"/>
      <c r="EW214" s="147"/>
      <c r="EX214" s="147"/>
      <c r="EY214" s="146">
        <v>17</v>
      </c>
      <c r="EZ214" s="147"/>
      <c r="FA214" s="147"/>
      <c r="FB214" s="147"/>
      <c r="FC214" s="147"/>
      <c r="FD214" s="147"/>
      <c r="FE214" s="147"/>
      <c r="FF214" s="147"/>
      <c r="FG214" s="147"/>
    </row>
    <row r="215" spans="1:163" customHeight="1" ht="24">
      <c r="A215" s="366" t="s">
        <v>136</v>
      </c>
      <c r="B215" s="366"/>
      <c r="C215" s="366"/>
      <c r="D215" s="366"/>
      <c r="E215" s="366"/>
      <c r="F215" s="366"/>
      <c r="G215" s="366"/>
      <c r="H215" s="366"/>
      <c r="I215" s="366"/>
      <c r="J215" s="366"/>
      <c r="K215" s="364" t="s">
        <v>66</v>
      </c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 t="s">
        <v>66</v>
      </c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3" t="s">
        <v>66</v>
      </c>
      <c r="AH215" s="363"/>
      <c r="AI215" s="363"/>
      <c r="AJ215" s="363"/>
      <c r="AK215" s="363"/>
      <c r="AL215" s="363"/>
      <c r="AM215" s="363"/>
      <c r="AN215" s="363"/>
      <c r="AO215" s="363"/>
      <c r="AP215" s="363"/>
      <c r="AQ215" s="363"/>
      <c r="AR215" s="364" t="s">
        <v>137</v>
      </c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7" t="s">
        <v>69</v>
      </c>
      <c r="BD215" s="367"/>
      <c r="BE215" s="367"/>
      <c r="BF215" s="367"/>
      <c r="BG215" s="367"/>
      <c r="BH215" s="367"/>
      <c r="BI215" s="367"/>
      <c r="BJ215" s="367"/>
      <c r="BK215" s="367"/>
      <c r="BL215" s="367"/>
      <c r="BM215" s="367"/>
      <c r="BN215" s="137" t="s">
        <v>142</v>
      </c>
      <c r="BO215" s="138"/>
      <c r="BP215" s="138"/>
      <c r="BQ215" s="138"/>
      <c r="BR215" s="138"/>
      <c r="BS215" s="138"/>
      <c r="BT215" s="138"/>
      <c r="BU215" s="138"/>
      <c r="BV215" s="138"/>
      <c r="BW215" s="139"/>
      <c r="BX215" s="140" t="s">
        <v>89</v>
      </c>
      <c r="BY215" s="141"/>
      <c r="BZ215" s="141"/>
      <c r="CA215" s="141"/>
      <c r="CB215" s="141"/>
      <c r="CC215" s="141"/>
      <c r="CD215" s="141"/>
      <c r="CE215" s="141"/>
      <c r="CF215" s="142"/>
      <c r="CG215" s="143" t="s">
        <v>90</v>
      </c>
      <c r="CH215" s="144"/>
      <c r="CI215" s="144"/>
      <c r="CJ215" s="144"/>
      <c r="CK215" s="144"/>
      <c r="CL215" s="144"/>
      <c r="CM215" s="144"/>
      <c r="CN215" s="116">
        <v>50</v>
      </c>
      <c r="CO215" s="117"/>
      <c r="CP215" s="117"/>
      <c r="CQ215" s="117"/>
      <c r="CR215" s="117"/>
      <c r="CS215" s="117"/>
      <c r="CT215" s="117"/>
      <c r="CU215" s="117"/>
      <c r="CV215" s="118"/>
      <c r="CW215" s="116">
        <v>50</v>
      </c>
      <c r="CX215" s="117"/>
      <c r="CY215" s="117"/>
      <c r="CZ215" s="117"/>
      <c r="DA215" s="117"/>
      <c r="DB215" s="117"/>
      <c r="DC215" s="117"/>
      <c r="DD215" s="117"/>
      <c r="DE215" s="118"/>
      <c r="DF215" s="116">
        <v>50</v>
      </c>
      <c r="DG215" s="117"/>
      <c r="DH215" s="117"/>
      <c r="DI215" s="117"/>
      <c r="DJ215" s="117"/>
      <c r="DK215" s="117"/>
      <c r="DL215" s="117"/>
      <c r="DM215" s="117"/>
      <c r="DN215" s="118"/>
      <c r="DO215" s="311" t="s">
        <v>91</v>
      </c>
      <c r="DP215" s="141"/>
      <c r="DQ215" s="141"/>
      <c r="DR215" s="141"/>
      <c r="DS215" s="141"/>
      <c r="DT215" s="141"/>
      <c r="DU215" s="141"/>
      <c r="DV215" s="141"/>
      <c r="DW215" s="142"/>
      <c r="DX215" s="311" t="s">
        <v>91</v>
      </c>
      <c r="DY215" s="141"/>
      <c r="DZ215" s="141"/>
      <c r="EA215" s="141"/>
      <c r="EB215" s="141"/>
      <c r="EC215" s="141"/>
      <c r="ED215" s="141"/>
      <c r="EE215" s="141"/>
      <c r="EF215" s="142"/>
      <c r="EG215" s="311" t="s">
        <v>91</v>
      </c>
      <c r="EH215" s="141"/>
      <c r="EI215" s="141"/>
      <c r="EJ215" s="141"/>
      <c r="EK215" s="141"/>
      <c r="EL215" s="141"/>
      <c r="EM215" s="141"/>
      <c r="EN215" s="141"/>
      <c r="EO215" s="142"/>
      <c r="EP215" s="116">
        <v>10</v>
      </c>
      <c r="EQ215" s="117"/>
      <c r="ER215" s="117"/>
      <c r="ES215" s="117"/>
      <c r="ET215" s="117"/>
      <c r="EU215" s="117"/>
      <c r="EV215" s="117"/>
      <c r="EW215" s="117"/>
      <c r="EX215" s="117"/>
      <c r="EY215" s="293"/>
      <c r="EZ215" s="294"/>
      <c r="FA215" s="294"/>
      <c r="FB215" s="294"/>
      <c r="FC215" s="294"/>
      <c r="FD215" s="294"/>
      <c r="FE215" s="294"/>
      <c r="FF215" s="294"/>
      <c r="FG215" s="294"/>
    </row>
    <row r="216" spans="1:163" customHeight="1" ht="39">
      <c r="A216" s="366"/>
      <c r="B216" s="366"/>
      <c r="C216" s="366"/>
      <c r="D216" s="366"/>
      <c r="E216" s="366"/>
      <c r="F216" s="366"/>
      <c r="G216" s="366"/>
      <c r="H216" s="366"/>
      <c r="I216" s="366"/>
      <c r="J216" s="366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3"/>
      <c r="AH216" s="363"/>
      <c r="AI216" s="363"/>
      <c r="AJ216" s="363"/>
      <c r="AK216" s="363"/>
      <c r="AL216" s="363"/>
      <c r="AM216" s="363"/>
      <c r="AN216" s="363"/>
      <c r="AO216" s="363"/>
      <c r="AP216" s="363"/>
      <c r="AQ216" s="363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7"/>
      <c r="BD216" s="367"/>
      <c r="BE216" s="367"/>
      <c r="BF216" s="367"/>
      <c r="BG216" s="367"/>
      <c r="BH216" s="367"/>
      <c r="BI216" s="367"/>
      <c r="BJ216" s="367"/>
      <c r="BK216" s="367"/>
      <c r="BL216" s="367"/>
      <c r="BM216" s="367"/>
      <c r="BN216" s="137" t="s">
        <v>143</v>
      </c>
      <c r="BO216" s="138"/>
      <c r="BP216" s="138"/>
      <c r="BQ216" s="138"/>
      <c r="BR216" s="138"/>
      <c r="BS216" s="138"/>
      <c r="BT216" s="138"/>
      <c r="BU216" s="138"/>
      <c r="BV216" s="138"/>
      <c r="BW216" s="139"/>
      <c r="BX216" s="140" t="s">
        <v>144</v>
      </c>
      <c r="BY216" s="141"/>
      <c r="BZ216" s="141"/>
      <c r="CA216" s="141"/>
      <c r="CB216" s="141"/>
      <c r="CC216" s="141"/>
      <c r="CD216" s="141"/>
      <c r="CE216" s="141"/>
      <c r="CF216" s="142"/>
      <c r="CG216" s="143" t="s">
        <v>145</v>
      </c>
      <c r="CH216" s="144"/>
      <c r="CI216" s="144"/>
      <c r="CJ216" s="144"/>
      <c r="CK216" s="144"/>
      <c r="CL216" s="144"/>
      <c r="CM216" s="144"/>
      <c r="CN216" s="116">
        <f>CN215*21</f>
        <v>1050</v>
      </c>
      <c r="CO216" s="117"/>
      <c r="CP216" s="117"/>
      <c r="CQ216" s="117"/>
      <c r="CR216" s="117"/>
      <c r="CS216" s="117"/>
      <c r="CT216" s="117"/>
      <c r="CU216" s="117"/>
      <c r="CV216" s="118"/>
      <c r="CW216" s="116">
        <f>CW215*21</f>
        <v>1050</v>
      </c>
      <c r="CX216" s="117"/>
      <c r="CY216" s="117"/>
      <c r="CZ216" s="117"/>
      <c r="DA216" s="117"/>
      <c r="DB216" s="117"/>
      <c r="DC216" s="117"/>
      <c r="DD216" s="117"/>
      <c r="DE216" s="118"/>
      <c r="DF216" s="116">
        <f>DF215*21</f>
        <v>1050</v>
      </c>
      <c r="DG216" s="117"/>
      <c r="DH216" s="117"/>
      <c r="DI216" s="117"/>
      <c r="DJ216" s="117"/>
      <c r="DK216" s="117"/>
      <c r="DL216" s="117"/>
      <c r="DM216" s="117"/>
      <c r="DN216" s="118"/>
      <c r="DO216" s="311" t="s">
        <v>91</v>
      </c>
      <c r="DP216" s="141"/>
      <c r="DQ216" s="141"/>
      <c r="DR216" s="141"/>
      <c r="DS216" s="141"/>
      <c r="DT216" s="141"/>
      <c r="DU216" s="141"/>
      <c r="DV216" s="141"/>
      <c r="DW216" s="142"/>
      <c r="DX216" s="311" t="s">
        <v>91</v>
      </c>
      <c r="DY216" s="141"/>
      <c r="DZ216" s="141"/>
      <c r="EA216" s="141"/>
      <c r="EB216" s="141"/>
      <c r="EC216" s="141"/>
      <c r="ED216" s="141"/>
      <c r="EE216" s="141"/>
      <c r="EF216" s="142"/>
      <c r="EG216" s="311" t="s">
        <v>91</v>
      </c>
      <c r="EH216" s="141"/>
      <c r="EI216" s="141"/>
      <c r="EJ216" s="141"/>
      <c r="EK216" s="141"/>
      <c r="EL216" s="141"/>
      <c r="EM216" s="141"/>
      <c r="EN216" s="141"/>
      <c r="EO216" s="142"/>
      <c r="EP216" s="116">
        <v>10</v>
      </c>
      <c r="EQ216" s="117"/>
      <c r="ER216" s="117"/>
      <c r="ES216" s="117"/>
      <c r="ET216" s="117"/>
      <c r="EU216" s="117"/>
      <c r="EV216" s="117"/>
      <c r="EW216" s="117"/>
      <c r="EX216" s="117"/>
      <c r="EY216" s="293"/>
      <c r="EZ216" s="294"/>
      <c r="FA216" s="294"/>
      <c r="FB216" s="294"/>
      <c r="FC216" s="294"/>
      <c r="FD216" s="294"/>
      <c r="FE216" s="294"/>
      <c r="FF216" s="294"/>
      <c r="FG216" s="294"/>
    </row>
    <row r="217" spans="1:163" customHeight="1" ht="39.75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3"/>
      <c r="AH217" s="363"/>
      <c r="AI217" s="363"/>
      <c r="AJ217" s="363"/>
      <c r="AK217" s="363"/>
      <c r="AL217" s="363"/>
      <c r="AM217" s="363"/>
      <c r="AN217" s="363"/>
      <c r="AO217" s="363"/>
      <c r="AP217" s="363"/>
      <c r="AQ217" s="363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7"/>
      <c r="BD217" s="367"/>
      <c r="BE217" s="367"/>
      <c r="BF217" s="367"/>
      <c r="BG217" s="367"/>
      <c r="BH217" s="367"/>
      <c r="BI217" s="367"/>
      <c r="BJ217" s="367"/>
      <c r="BK217" s="367"/>
      <c r="BL217" s="367"/>
      <c r="BM217" s="367"/>
      <c r="BN217" s="137" t="s">
        <v>146</v>
      </c>
      <c r="BO217" s="138"/>
      <c r="BP217" s="138"/>
      <c r="BQ217" s="138"/>
      <c r="BR217" s="138"/>
      <c r="BS217" s="138"/>
      <c r="BT217" s="138"/>
      <c r="BU217" s="138"/>
      <c r="BV217" s="138"/>
      <c r="BW217" s="139"/>
      <c r="BX217" s="140" t="s">
        <v>147</v>
      </c>
      <c r="BY217" s="141"/>
      <c r="BZ217" s="141"/>
      <c r="CA217" s="141"/>
      <c r="CB217" s="141"/>
      <c r="CC217" s="141"/>
      <c r="CD217" s="141"/>
      <c r="CE217" s="141"/>
      <c r="CF217" s="142"/>
      <c r="CG217" s="143" t="s">
        <v>148</v>
      </c>
      <c r="CH217" s="144"/>
      <c r="CI217" s="144"/>
      <c r="CJ217" s="144"/>
      <c r="CK217" s="144"/>
      <c r="CL217" s="144"/>
      <c r="CM217" s="144"/>
      <c r="CN217" s="116">
        <f>CN215*21*6</f>
        <v>6300</v>
      </c>
      <c r="CO217" s="117"/>
      <c r="CP217" s="117"/>
      <c r="CQ217" s="117"/>
      <c r="CR217" s="117"/>
      <c r="CS217" s="117"/>
      <c r="CT217" s="117"/>
      <c r="CU217" s="117"/>
      <c r="CV217" s="118"/>
      <c r="CW217" s="116">
        <f>CW215*21*6</f>
        <v>6300</v>
      </c>
      <c r="CX217" s="117"/>
      <c r="CY217" s="117"/>
      <c r="CZ217" s="117"/>
      <c r="DA217" s="117"/>
      <c r="DB217" s="117"/>
      <c r="DC217" s="117"/>
      <c r="DD217" s="117"/>
      <c r="DE217" s="118"/>
      <c r="DF217" s="116">
        <f>DF215*21*6</f>
        <v>6300</v>
      </c>
      <c r="DG217" s="117"/>
      <c r="DH217" s="117"/>
      <c r="DI217" s="117"/>
      <c r="DJ217" s="117"/>
      <c r="DK217" s="117"/>
      <c r="DL217" s="117"/>
      <c r="DM217" s="117"/>
      <c r="DN217" s="118"/>
      <c r="DO217" s="311" t="s">
        <v>91</v>
      </c>
      <c r="DP217" s="141"/>
      <c r="DQ217" s="141"/>
      <c r="DR217" s="141"/>
      <c r="DS217" s="141"/>
      <c r="DT217" s="141"/>
      <c r="DU217" s="141"/>
      <c r="DV217" s="141"/>
      <c r="DW217" s="142"/>
      <c r="DX217" s="311" t="s">
        <v>91</v>
      </c>
      <c r="DY217" s="141"/>
      <c r="DZ217" s="141"/>
      <c r="EA217" s="141"/>
      <c r="EB217" s="141"/>
      <c r="EC217" s="141"/>
      <c r="ED217" s="141"/>
      <c r="EE217" s="141"/>
      <c r="EF217" s="142"/>
      <c r="EG217" s="311" t="s">
        <v>91</v>
      </c>
      <c r="EH217" s="141"/>
      <c r="EI217" s="141"/>
      <c r="EJ217" s="141"/>
      <c r="EK217" s="141"/>
      <c r="EL217" s="141"/>
      <c r="EM217" s="141"/>
      <c r="EN217" s="141"/>
      <c r="EO217" s="142"/>
      <c r="EP217" s="116">
        <v>10</v>
      </c>
      <c r="EQ217" s="117"/>
      <c r="ER217" s="117"/>
      <c r="ES217" s="117"/>
      <c r="ET217" s="117"/>
      <c r="EU217" s="117"/>
      <c r="EV217" s="117"/>
      <c r="EW217" s="117"/>
      <c r="EX217" s="117"/>
      <c r="EY217" s="293"/>
      <c r="EZ217" s="294"/>
      <c r="FA217" s="294"/>
      <c r="FB217" s="294"/>
      <c r="FC217" s="294"/>
      <c r="FD217" s="294"/>
      <c r="FE217" s="294"/>
      <c r="FF217" s="294"/>
      <c r="FG217" s="294"/>
    </row>
    <row r="218" spans="1:163" customHeight="1" ht="13.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5"/>
      <c r="BY218" s="55"/>
      <c r="BZ218" s="55"/>
      <c r="CA218" s="55"/>
      <c r="CB218" s="55"/>
      <c r="CC218" s="55"/>
      <c r="CD218" s="55"/>
      <c r="CE218" s="55"/>
      <c r="CF218" s="55"/>
      <c r="CG218" s="56"/>
      <c r="CH218" s="56"/>
      <c r="CI218" s="56"/>
      <c r="CJ218" s="56"/>
      <c r="CK218" s="56"/>
      <c r="CL218" s="56"/>
      <c r="CM218" s="56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9"/>
      <c r="EZ218" s="59"/>
      <c r="FA218" s="59"/>
      <c r="FB218" s="59"/>
      <c r="FC218" s="58"/>
      <c r="FD218" s="58"/>
      <c r="FE218" s="58"/>
      <c r="FF218" s="58"/>
      <c r="FG218" s="58"/>
    </row>
    <row r="219" spans="1:163" customHeight="1" ht="12">
      <c r="A219" s="7" t="s">
        <v>92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customHeight="1" ht="1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customHeight="1" ht="12">
      <c r="A221" s="291" t="s">
        <v>93</v>
      </c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  <c r="CN221" s="291"/>
      <c r="CO221" s="291"/>
      <c r="CP221" s="291"/>
      <c r="CQ221" s="291"/>
      <c r="CR221" s="291"/>
      <c r="CS221" s="291"/>
      <c r="CT221" s="291"/>
      <c r="CU221" s="291"/>
      <c r="CV221" s="291"/>
      <c r="CW221" s="291"/>
      <c r="CX221" s="291"/>
      <c r="CY221" s="291"/>
      <c r="CZ221" s="291"/>
      <c r="DA221" s="291"/>
      <c r="DB221" s="291"/>
      <c r="DC221" s="291"/>
      <c r="DD221" s="291"/>
      <c r="DE221" s="291"/>
      <c r="DF221" s="291"/>
      <c r="DG221" s="291"/>
      <c r="DH221" s="291"/>
      <c r="DI221" s="291"/>
      <c r="DJ221" s="291"/>
      <c r="DK221" s="291"/>
      <c r="DL221" s="291"/>
      <c r="DM221" s="291"/>
      <c r="DN221" s="291"/>
      <c r="DO221" s="291"/>
      <c r="DP221" s="291"/>
      <c r="DQ221" s="291"/>
      <c r="DR221" s="291"/>
      <c r="DS221" s="291"/>
      <c r="DT221" s="291"/>
      <c r="DU221" s="291"/>
      <c r="DV221" s="291"/>
      <c r="DW221" s="291"/>
      <c r="DX221" s="291"/>
      <c r="DY221" s="291"/>
      <c r="DZ221" s="291"/>
      <c r="EA221" s="291"/>
      <c r="EB221" s="291"/>
      <c r="EC221" s="291"/>
      <c r="ED221" s="291"/>
      <c r="EE221" s="291"/>
      <c r="EF221" s="291"/>
      <c r="EG221" s="291"/>
      <c r="EH221" s="291"/>
      <c r="EI221" s="291"/>
      <c r="EJ221" s="291"/>
      <c r="EK221" s="291"/>
      <c r="EL221" s="291"/>
      <c r="EM221" s="291"/>
      <c r="EN221" s="291"/>
      <c r="EO221" s="291"/>
      <c r="EP221" s="291"/>
      <c r="EQ221" s="291"/>
      <c r="ER221" s="291"/>
      <c r="ES221" s="291"/>
      <c r="ET221" s="291"/>
      <c r="EU221" s="291"/>
      <c r="EV221" s="291"/>
      <c r="EW221" s="291"/>
      <c r="EX221" s="291"/>
      <c r="EY221" s="291"/>
      <c r="EZ221" s="291"/>
      <c r="FA221" s="291"/>
      <c r="FB221" s="291"/>
      <c r="FC221" s="291"/>
      <c r="FD221" s="291"/>
      <c r="FE221" s="291"/>
      <c r="FF221" s="291"/>
      <c r="FG221" s="291"/>
    </row>
    <row r="222" spans="1:163" customHeight="1" ht="14.25">
      <c r="A222" s="292" t="s">
        <v>94</v>
      </c>
      <c r="B222" s="292"/>
      <c r="C222" s="292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77"/>
      <c r="AE222" s="279" t="s">
        <v>95</v>
      </c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77"/>
      <c r="BJ222" s="279" t="s">
        <v>96</v>
      </c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77"/>
      <c r="CH222" s="279" t="s">
        <v>97</v>
      </c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77"/>
      <c r="DF222" s="279" t="s">
        <v>98</v>
      </c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  <c r="EO222" s="292"/>
      <c r="EP222" s="292"/>
      <c r="EQ222" s="292"/>
      <c r="ER222" s="292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</row>
    <row r="223" spans="1:163" customHeight="1" ht="15.75">
      <c r="A223" s="280">
        <v>1</v>
      </c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68"/>
      <c r="AE223" s="281">
        <v>2</v>
      </c>
      <c r="AF223" s="280"/>
      <c r="AG223" s="280"/>
      <c r="AH223" s="280"/>
      <c r="AI223" s="280"/>
      <c r="AJ223" s="280"/>
      <c r="AK223" s="280"/>
      <c r="AL223" s="280"/>
      <c r="AM223" s="280"/>
      <c r="AN223" s="280"/>
      <c r="AO223" s="280"/>
      <c r="AP223" s="280"/>
      <c r="AQ223" s="280"/>
      <c r="AR223" s="280"/>
      <c r="AS223" s="280"/>
      <c r="AT223" s="280"/>
      <c r="AU223" s="280"/>
      <c r="AV223" s="280"/>
      <c r="AW223" s="280"/>
      <c r="AX223" s="280"/>
      <c r="AY223" s="280"/>
      <c r="AZ223" s="280"/>
      <c r="BA223" s="280"/>
      <c r="BB223" s="280"/>
      <c r="BC223" s="280"/>
      <c r="BD223" s="280"/>
      <c r="BE223" s="280"/>
      <c r="BF223" s="280"/>
      <c r="BG223" s="280"/>
      <c r="BH223" s="280"/>
      <c r="BI223" s="268"/>
      <c r="BJ223" s="282" t="s">
        <v>99</v>
      </c>
      <c r="BK223" s="283"/>
      <c r="BL223" s="283"/>
      <c r="BM223" s="283"/>
      <c r="BN223" s="283"/>
      <c r="BO223" s="283"/>
      <c r="BP223" s="283"/>
      <c r="BQ223" s="283"/>
      <c r="BR223" s="283"/>
      <c r="BS223" s="283"/>
      <c r="BT223" s="283"/>
      <c r="BU223" s="283"/>
      <c r="BV223" s="283"/>
      <c r="BW223" s="283"/>
      <c r="BX223" s="283"/>
      <c r="BY223" s="283"/>
      <c r="BZ223" s="283"/>
      <c r="CA223" s="283"/>
      <c r="CB223" s="283"/>
      <c r="CC223" s="283"/>
      <c r="CD223" s="283"/>
      <c r="CE223" s="283"/>
      <c r="CF223" s="283"/>
      <c r="CG223" s="284"/>
      <c r="CH223" s="282" t="s">
        <v>100</v>
      </c>
      <c r="CI223" s="283"/>
      <c r="CJ223" s="283"/>
      <c r="CK223" s="283"/>
      <c r="CL223" s="283"/>
      <c r="CM223" s="283"/>
      <c r="CN223" s="283"/>
      <c r="CO223" s="283"/>
      <c r="CP223" s="283"/>
      <c r="CQ223" s="283"/>
      <c r="CR223" s="283"/>
      <c r="CS223" s="283"/>
      <c r="CT223" s="283"/>
      <c r="CU223" s="283"/>
      <c r="CV223" s="283"/>
      <c r="CW223" s="283"/>
      <c r="CX223" s="283"/>
      <c r="CY223" s="283"/>
      <c r="CZ223" s="283"/>
      <c r="DA223" s="283"/>
      <c r="DB223" s="283"/>
      <c r="DC223" s="283"/>
      <c r="DD223" s="283"/>
      <c r="DE223" s="284"/>
      <c r="DF223" s="281">
        <v>5</v>
      </c>
      <c r="DG223" s="280"/>
      <c r="DH223" s="280"/>
      <c r="DI223" s="280"/>
      <c r="DJ223" s="280"/>
      <c r="DK223" s="280"/>
      <c r="DL223" s="280"/>
      <c r="DM223" s="280"/>
      <c r="DN223" s="280"/>
      <c r="DO223" s="280"/>
      <c r="DP223" s="280"/>
      <c r="DQ223" s="280"/>
      <c r="DR223" s="280"/>
      <c r="DS223" s="280"/>
      <c r="DT223" s="280"/>
      <c r="DU223" s="280"/>
      <c r="DV223" s="280"/>
      <c r="DW223" s="280"/>
      <c r="DX223" s="280"/>
      <c r="DY223" s="280"/>
      <c r="DZ223" s="280"/>
      <c r="EA223" s="280"/>
      <c r="EB223" s="280"/>
      <c r="EC223" s="280"/>
      <c r="ED223" s="280"/>
      <c r="EE223" s="280"/>
      <c r="EF223" s="280"/>
      <c r="EG223" s="280"/>
      <c r="EH223" s="280"/>
      <c r="EI223" s="280"/>
      <c r="EJ223" s="280"/>
      <c r="EK223" s="280"/>
      <c r="EL223" s="280"/>
      <c r="EM223" s="280"/>
      <c r="EN223" s="280"/>
      <c r="EO223" s="280"/>
      <c r="EP223" s="280"/>
      <c r="EQ223" s="280"/>
      <c r="ER223" s="280"/>
      <c r="ES223" s="280"/>
      <c r="ET223" s="280"/>
      <c r="EU223" s="280"/>
      <c r="EV223" s="280"/>
      <c r="EW223" s="280"/>
      <c r="EX223" s="280"/>
      <c r="EY223" s="280"/>
      <c r="EZ223" s="280"/>
      <c r="FA223" s="280"/>
      <c r="FB223" s="280"/>
      <c r="FC223" s="280"/>
      <c r="FD223" s="280"/>
      <c r="FE223" s="280"/>
      <c r="FF223" s="280"/>
      <c r="FG223" s="280"/>
    </row>
    <row r="224" spans="1:163" customHeight="1" ht="1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6"/>
      <c r="AE224" s="287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6"/>
      <c r="BJ224" s="288"/>
      <c r="BK224" s="289"/>
      <c r="BL224" s="289"/>
      <c r="BM224" s="289"/>
      <c r="BN224" s="289"/>
      <c r="BO224" s="289"/>
      <c r="BP224" s="289"/>
      <c r="BQ224" s="289"/>
      <c r="BR224" s="289"/>
      <c r="BS224" s="289"/>
      <c r="BT224" s="289"/>
      <c r="BU224" s="289"/>
      <c r="BV224" s="289"/>
      <c r="BW224" s="289"/>
      <c r="BX224" s="289"/>
      <c r="BY224" s="289"/>
      <c r="BZ224" s="289"/>
      <c r="CA224" s="289"/>
      <c r="CB224" s="289"/>
      <c r="CC224" s="289"/>
      <c r="CD224" s="289"/>
      <c r="CE224" s="289"/>
      <c r="CF224" s="289"/>
      <c r="CG224" s="290"/>
      <c r="CH224" s="288"/>
      <c r="CI224" s="289"/>
      <c r="CJ224" s="289"/>
      <c r="CK224" s="289"/>
      <c r="CL224" s="289"/>
      <c r="CM224" s="289"/>
      <c r="CN224" s="289"/>
      <c r="CO224" s="289"/>
      <c r="CP224" s="289"/>
      <c r="CQ224" s="289"/>
      <c r="CR224" s="289"/>
      <c r="CS224" s="289"/>
      <c r="CT224" s="289"/>
      <c r="CU224" s="289"/>
      <c r="CV224" s="289"/>
      <c r="CW224" s="289"/>
      <c r="CX224" s="289"/>
      <c r="CY224" s="289"/>
      <c r="CZ224" s="289"/>
      <c r="DA224" s="289"/>
      <c r="DB224" s="289"/>
      <c r="DC224" s="289"/>
      <c r="DD224" s="289"/>
      <c r="DE224" s="290"/>
      <c r="DF224" s="287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  <c r="EG224" s="285"/>
      <c r="EH224" s="285"/>
      <c r="EI224" s="285"/>
      <c r="EJ224" s="285"/>
      <c r="EK224" s="285"/>
      <c r="EL224" s="285"/>
      <c r="EM224" s="285"/>
      <c r="EN224" s="285"/>
      <c r="EO224" s="285"/>
      <c r="EP224" s="285"/>
      <c r="EQ224" s="285"/>
      <c r="ER224" s="285"/>
      <c r="ES224" s="285"/>
      <c r="ET224" s="285"/>
      <c r="EU224" s="285"/>
      <c r="EV224" s="285"/>
      <c r="EW224" s="285"/>
      <c r="EX224" s="285"/>
      <c r="EY224" s="285"/>
      <c r="EZ224" s="285"/>
      <c r="FA224" s="285"/>
      <c r="FB224" s="285"/>
      <c r="FC224" s="285"/>
      <c r="FD224" s="285"/>
      <c r="FE224" s="285"/>
      <c r="FF224" s="285"/>
      <c r="FG224" s="285"/>
    </row>
    <row r="225" spans="1:163" customHeight="1" ht="1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customHeight="1" ht="12">
      <c r="A226" s="7" t="s">
        <v>101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customHeight="1" ht="1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customHeight="1" ht="74.25">
      <c r="A228" s="273" t="s">
        <v>102</v>
      </c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273"/>
      <c r="Y228" s="273"/>
      <c r="Z228" s="273"/>
      <c r="AA228" s="273"/>
      <c r="AB228" s="273"/>
      <c r="AC228" s="273"/>
      <c r="AD228" s="273"/>
      <c r="AE228" s="273"/>
      <c r="AF228" s="273"/>
      <c r="AG228" s="273"/>
      <c r="AH228" s="273"/>
      <c r="AI228" s="273"/>
      <c r="AJ228" s="273"/>
      <c r="AK228" s="273"/>
      <c r="AL228" s="273"/>
      <c r="AM228" s="273"/>
      <c r="AN228" s="273"/>
      <c r="AO228" s="274" t="s">
        <v>103</v>
      </c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  <c r="BP228" s="275"/>
      <c r="BQ228" s="275"/>
      <c r="BR228" s="275"/>
      <c r="BS228" s="275"/>
      <c r="BT228" s="275"/>
      <c r="BU228" s="275"/>
      <c r="BV228" s="275"/>
      <c r="BW228" s="275"/>
      <c r="BX228" s="275"/>
      <c r="BY228" s="275"/>
      <c r="BZ228" s="275"/>
      <c r="CA228" s="275"/>
      <c r="CB228" s="275"/>
      <c r="CC228" s="275"/>
      <c r="CD228" s="275"/>
      <c r="CE228" s="275"/>
      <c r="CF228" s="275"/>
      <c r="CG228" s="275"/>
      <c r="CH228" s="275"/>
      <c r="CI228" s="275"/>
      <c r="CJ228" s="275"/>
      <c r="CK228" s="275"/>
      <c r="CL228" s="275"/>
      <c r="CM228" s="275"/>
      <c r="CN228" s="275"/>
      <c r="CO228" s="275"/>
      <c r="CP228" s="275"/>
      <c r="CQ228" s="275"/>
      <c r="CR228" s="275"/>
      <c r="CS228" s="275"/>
      <c r="CT228" s="275"/>
      <c r="CU228" s="275"/>
      <c r="CV228" s="275"/>
      <c r="CW228" s="275"/>
      <c r="CX228" s="275"/>
      <c r="CY228" s="275"/>
      <c r="CZ228" s="275"/>
      <c r="DA228" s="275"/>
      <c r="DB228" s="275"/>
      <c r="DC228" s="275"/>
      <c r="DD228" s="275"/>
      <c r="DE228" s="275"/>
      <c r="DF228" s="275"/>
      <c r="DG228" s="275"/>
      <c r="DH228" s="275"/>
      <c r="DI228" s="275"/>
      <c r="DJ228" s="275"/>
      <c r="DK228" s="275"/>
      <c r="DL228" s="275"/>
      <c r="DM228" s="275"/>
      <c r="DN228" s="275"/>
      <c r="DO228" s="275"/>
      <c r="DP228" s="275"/>
      <c r="DQ228" s="275"/>
      <c r="DR228" s="275"/>
      <c r="DS228" s="275"/>
      <c r="DT228" s="275"/>
      <c r="DU228" s="275"/>
      <c r="DV228" s="275"/>
      <c r="DW228" s="275"/>
      <c r="DX228" s="275"/>
      <c r="DY228" s="275"/>
      <c r="DZ228" s="275"/>
      <c r="EA228" s="275"/>
      <c r="EB228" s="275"/>
      <c r="EC228" s="275"/>
      <c r="ED228" s="275"/>
      <c r="EE228" s="275"/>
      <c r="EF228" s="275"/>
      <c r="EG228" s="275"/>
      <c r="EH228" s="275"/>
      <c r="EI228" s="275"/>
      <c r="EJ228" s="275"/>
      <c r="EK228" s="275"/>
      <c r="EL228" s="275"/>
      <c r="EM228" s="275"/>
      <c r="EN228" s="275"/>
      <c r="EO228" s="275"/>
      <c r="EP228" s="275"/>
      <c r="EQ228" s="275"/>
      <c r="ER228" s="275"/>
      <c r="ES228" s="275"/>
      <c r="ET228" s="275"/>
      <c r="EU228" s="275"/>
      <c r="EV228" s="275"/>
      <c r="EW228" s="275"/>
      <c r="EX228" s="275"/>
      <c r="EY228" s="275"/>
      <c r="EZ228" s="275"/>
      <c r="FA228" s="275"/>
      <c r="FB228" s="275"/>
      <c r="FC228" s="275"/>
      <c r="FD228" s="275"/>
      <c r="FE228" s="275"/>
      <c r="FF228" s="275"/>
      <c r="FG228" s="275"/>
    </row>
    <row r="229" spans="1:163" customHeight="1" ht="12">
      <c r="AO229" s="276" t="s">
        <v>104</v>
      </c>
      <c r="AP229" s="276"/>
      <c r="AQ229" s="276"/>
      <c r="AR229" s="276"/>
      <c r="AS229" s="276"/>
      <c r="AT229" s="276"/>
      <c r="AU229" s="276"/>
      <c r="AV229" s="276"/>
      <c r="AW229" s="276"/>
      <c r="AX229" s="276"/>
      <c r="AY229" s="276"/>
      <c r="AZ229" s="276"/>
      <c r="BA229" s="276"/>
      <c r="BB229" s="276"/>
      <c r="BC229" s="276"/>
      <c r="BD229" s="276"/>
      <c r="BE229" s="276"/>
      <c r="BF229" s="276"/>
      <c r="BG229" s="276"/>
      <c r="BH229" s="276"/>
      <c r="BI229" s="276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76"/>
      <c r="CB229" s="276"/>
      <c r="CC229" s="276"/>
      <c r="CD229" s="276"/>
      <c r="CE229" s="276"/>
      <c r="CF229" s="276"/>
      <c r="CG229" s="276"/>
      <c r="CH229" s="276"/>
      <c r="CI229" s="276"/>
      <c r="CJ229" s="276"/>
      <c r="CK229" s="276"/>
      <c r="CL229" s="276"/>
      <c r="CM229" s="276"/>
      <c r="CN229" s="276"/>
      <c r="CO229" s="276"/>
      <c r="CP229" s="276"/>
      <c r="CQ229" s="276"/>
      <c r="CR229" s="276"/>
      <c r="CS229" s="276"/>
      <c r="CT229" s="276"/>
      <c r="CU229" s="276"/>
      <c r="CV229" s="276"/>
      <c r="CW229" s="276"/>
      <c r="CX229" s="276"/>
      <c r="CY229" s="276"/>
      <c r="CZ229" s="276"/>
      <c r="DA229" s="276"/>
      <c r="DB229" s="276"/>
      <c r="DC229" s="276"/>
      <c r="DD229" s="276"/>
      <c r="DE229" s="276"/>
      <c r="DF229" s="276"/>
      <c r="DG229" s="276"/>
      <c r="DH229" s="276"/>
      <c r="DI229" s="276"/>
      <c r="DJ229" s="276"/>
      <c r="DK229" s="276"/>
      <c r="DL229" s="276"/>
      <c r="DM229" s="276"/>
      <c r="DN229" s="276"/>
      <c r="DO229" s="276"/>
      <c r="DP229" s="276"/>
      <c r="DQ229" s="276"/>
      <c r="DR229" s="276"/>
      <c r="DS229" s="276"/>
      <c r="DT229" s="276"/>
      <c r="DU229" s="276"/>
      <c r="DV229" s="276"/>
      <c r="DW229" s="276"/>
      <c r="DX229" s="276"/>
      <c r="DY229" s="276"/>
      <c r="DZ229" s="276"/>
      <c r="EA229" s="276"/>
      <c r="EB229" s="276"/>
      <c r="EC229" s="276"/>
      <c r="ED229" s="276"/>
      <c r="EE229" s="276"/>
      <c r="EF229" s="276"/>
      <c r="EG229" s="276"/>
      <c r="EH229" s="276"/>
      <c r="EI229" s="276"/>
      <c r="EJ229" s="276"/>
      <c r="EK229" s="276"/>
      <c r="EL229" s="276"/>
      <c r="EM229" s="276"/>
      <c r="EN229" s="276"/>
      <c r="EO229" s="276"/>
      <c r="EP229" s="276"/>
      <c r="EQ229" s="276"/>
      <c r="ER229" s="276"/>
      <c r="ES229" s="276"/>
      <c r="ET229" s="276"/>
      <c r="EU229" s="276"/>
      <c r="EV229" s="276"/>
      <c r="EW229" s="276"/>
      <c r="EX229" s="276"/>
      <c r="EY229" s="276"/>
      <c r="EZ229" s="276"/>
      <c r="FA229" s="276"/>
      <c r="FB229" s="276"/>
      <c r="FC229" s="276"/>
      <c r="FD229" s="276"/>
      <c r="FE229" s="276"/>
      <c r="FF229" s="276"/>
      <c r="FG229" s="276"/>
    </row>
    <row r="230" spans="1:163" customHeight="1" ht="12"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</row>
    <row r="231" spans="1:163" customHeight="1" ht="12">
      <c r="A231" s="7" t="s">
        <v>105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3" spans="1:163" customHeight="1" ht="15.75">
      <c r="A233" s="277" t="s">
        <v>106</v>
      </c>
      <c r="B233" s="278"/>
      <c r="C233" s="278"/>
      <c r="D233" s="278"/>
      <c r="E233" s="278"/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 t="s">
        <v>107</v>
      </c>
      <c r="BE233" s="278"/>
      <c r="BF233" s="278"/>
      <c r="BG233" s="278"/>
      <c r="BH233" s="278"/>
      <c r="BI233" s="278"/>
      <c r="BJ233" s="278"/>
      <c r="BK233" s="278"/>
      <c r="BL233" s="278"/>
      <c r="BM233" s="278"/>
      <c r="BN233" s="278"/>
      <c r="BO233" s="278"/>
      <c r="BP233" s="278"/>
      <c r="BQ233" s="278"/>
      <c r="BR233" s="278"/>
      <c r="BS233" s="278"/>
      <c r="BT233" s="278"/>
      <c r="BU233" s="278"/>
      <c r="BV233" s="278"/>
      <c r="BW233" s="278"/>
      <c r="BX233" s="278"/>
      <c r="BY233" s="278"/>
      <c r="BZ233" s="278"/>
      <c r="CA233" s="278"/>
      <c r="CB233" s="278"/>
      <c r="CC233" s="278"/>
      <c r="CD233" s="278"/>
      <c r="CE233" s="278"/>
      <c r="CF233" s="278"/>
      <c r="CG233" s="278"/>
      <c r="CH233" s="278"/>
      <c r="CI233" s="278"/>
      <c r="CJ233" s="278"/>
      <c r="CK233" s="278"/>
      <c r="CL233" s="278"/>
      <c r="CM233" s="278"/>
      <c r="CN233" s="278"/>
      <c r="CO233" s="278"/>
      <c r="CP233" s="278"/>
      <c r="CQ233" s="278"/>
      <c r="CR233" s="278"/>
      <c r="CS233" s="278"/>
      <c r="CT233" s="278"/>
      <c r="CU233" s="278"/>
      <c r="CV233" s="278"/>
      <c r="CW233" s="278"/>
      <c r="CX233" s="278"/>
      <c r="CY233" s="278"/>
      <c r="CZ233" s="278"/>
      <c r="DA233" s="278"/>
      <c r="DB233" s="278"/>
      <c r="DC233" s="278"/>
      <c r="DD233" s="278"/>
      <c r="DE233" s="278"/>
      <c r="DF233" s="278" t="s">
        <v>108</v>
      </c>
      <c r="DG233" s="278"/>
      <c r="DH233" s="278"/>
      <c r="DI233" s="278"/>
      <c r="DJ233" s="278"/>
      <c r="DK233" s="278"/>
      <c r="DL233" s="278"/>
      <c r="DM233" s="278"/>
      <c r="DN233" s="278"/>
      <c r="DO233" s="278"/>
      <c r="DP233" s="278"/>
      <c r="DQ233" s="278"/>
      <c r="DR233" s="278"/>
      <c r="DS233" s="278"/>
      <c r="DT233" s="278"/>
      <c r="DU233" s="278"/>
      <c r="DV233" s="278"/>
      <c r="DW233" s="278"/>
      <c r="DX233" s="278"/>
      <c r="DY233" s="278"/>
      <c r="DZ233" s="278"/>
      <c r="EA233" s="278"/>
      <c r="EB233" s="278"/>
      <c r="EC233" s="278"/>
      <c r="ED233" s="278"/>
      <c r="EE233" s="278"/>
      <c r="EF233" s="278"/>
      <c r="EG233" s="278"/>
      <c r="EH233" s="278"/>
      <c r="EI233" s="278"/>
      <c r="EJ233" s="278"/>
      <c r="EK233" s="278"/>
      <c r="EL233" s="278"/>
      <c r="EM233" s="278"/>
      <c r="EN233" s="278"/>
      <c r="EO233" s="278"/>
      <c r="EP233" s="278"/>
      <c r="EQ233" s="278"/>
      <c r="ER233" s="278"/>
      <c r="ES233" s="278"/>
      <c r="ET233" s="278"/>
      <c r="EU233" s="278"/>
      <c r="EV233" s="278"/>
      <c r="EW233" s="278"/>
      <c r="EX233" s="278"/>
      <c r="EY233" s="278"/>
      <c r="EZ233" s="278"/>
      <c r="FA233" s="278"/>
      <c r="FB233" s="278"/>
      <c r="FC233" s="278"/>
      <c r="FD233" s="278"/>
      <c r="FE233" s="278"/>
      <c r="FF233" s="278"/>
      <c r="FG233" s="279"/>
    </row>
    <row r="234" spans="1:163" customHeight="1" ht="12">
      <c r="A234" s="268">
        <v>1</v>
      </c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  <c r="AX234" s="269"/>
      <c r="AY234" s="269"/>
      <c r="AZ234" s="269"/>
      <c r="BA234" s="269"/>
      <c r="BB234" s="269"/>
      <c r="BC234" s="269"/>
      <c r="BD234" s="270" t="s">
        <v>109</v>
      </c>
      <c r="BE234" s="270"/>
      <c r="BF234" s="270"/>
      <c r="BG234" s="270"/>
      <c r="BH234" s="270"/>
      <c r="BI234" s="270"/>
      <c r="BJ234" s="270"/>
      <c r="BK234" s="270"/>
      <c r="BL234" s="270"/>
      <c r="BM234" s="270"/>
      <c r="BN234" s="270"/>
      <c r="BO234" s="270"/>
      <c r="BP234" s="270"/>
      <c r="BQ234" s="270"/>
      <c r="BR234" s="270"/>
      <c r="BS234" s="270"/>
      <c r="BT234" s="270"/>
      <c r="BU234" s="270"/>
      <c r="BV234" s="270"/>
      <c r="BW234" s="270"/>
      <c r="BX234" s="270"/>
      <c r="BY234" s="270"/>
      <c r="BZ234" s="270"/>
      <c r="CA234" s="270"/>
      <c r="CB234" s="270"/>
      <c r="CC234" s="270"/>
      <c r="CD234" s="270"/>
      <c r="CE234" s="270"/>
      <c r="CF234" s="270"/>
      <c r="CG234" s="270"/>
      <c r="CH234" s="270"/>
      <c r="CI234" s="270"/>
      <c r="CJ234" s="270"/>
      <c r="CK234" s="270"/>
      <c r="CL234" s="270"/>
      <c r="CM234" s="270"/>
      <c r="CN234" s="270"/>
      <c r="CO234" s="270"/>
      <c r="CP234" s="270"/>
      <c r="CQ234" s="270"/>
      <c r="CR234" s="270"/>
      <c r="CS234" s="270"/>
      <c r="CT234" s="270"/>
      <c r="CU234" s="270"/>
      <c r="CV234" s="270"/>
      <c r="CW234" s="270"/>
      <c r="CX234" s="270"/>
      <c r="CY234" s="270"/>
      <c r="CZ234" s="270"/>
      <c r="DA234" s="270"/>
      <c r="DB234" s="270"/>
      <c r="DC234" s="270"/>
      <c r="DD234" s="270"/>
      <c r="DE234" s="270"/>
      <c r="DF234" s="271">
        <v>3</v>
      </c>
      <c r="DG234" s="271"/>
      <c r="DH234" s="271"/>
      <c r="DI234" s="271"/>
      <c r="DJ234" s="271"/>
      <c r="DK234" s="271"/>
      <c r="DL234" s="271"/>
      <c r="DM234" s="271"/>
      <c r="DN234" s="271"/>
      <c r="DO234" s="271"/>
      <c r="DP234" s="271"/>
      <c r="DQ234" s="271"/>
      <c r="DR234" s="271"/>
      <c r="DS234" s="271"/>
      <c r="DT234" s="271"/>
      <c r="DU234" s="271"/>
      <c r="DV234" s="271"/>
      <c r="DW234" s="271"/>
      <c r="DX234" s="271"/>
      <c r="DY234" s="271"/>
      <c r="DZ234" s="271"/>
      <c r="EA234" s="271"/>
      <c r="EB234" s="271"/>
      <c r="EC234" s="271"/>
      <c r="ED234" s="271"/>
      <c r="EE234" s="271"/>
      <c r="EF234" s="271"/>
      <c r="EG234" s="271"/>
      <c r="EH234" s="271"/>
      <c r="EI234" s="271"/>
      <c r="EJ234" s="271"/>
      <c r="EK234" s="271"/>
      <c r="EL234" s="271"/>
      <c r="EM234" s="271"/>
      <c r="EN234" s="271"/>
      <c r="EO234" s="271"/>
      <c r="EP234" s="271"/>
      <c r="EQ234" s="271"/>
      <c r="ER234" s="271"/>
      <c r="ES234" s="271"/>
      <c r="ET234" s="271"/>
      <c r="EU234" s="271"/>
      <c r="EV234" s="271"/>
      <c r="EW234" s="271"/>
      <c r="EX234" s="271"/>
      <c r="EY234" s="271"/>
      <c r="EZ234" s="271"/>
      <c r="FA234" s="271"/>
      <c r="FB234" s="271"/>
      <c r="FC234" s="271"/>
      <c r="FD234" s="271"/>
      <c r="FE234" s="271"/>
      <c r="FF234" s="271"/>
      <c r="FG234" s="272"/>
    </row>
    <row r="235" spans="1:163" customHeight="1" ht="12">
      <c r="A235" s="262" t="s">
        <v>110</v>
      </c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59"/>
      <c r="BA235" s="259"/>
      <c r="BB235" s="259"/>
      <c r="BC235" s="259"/>
      <c r="BD235" s="263" t="s">
        <v>111</v>
      </c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5"/>
      <c r="DF235" s="266" t="s">
        <v>112</v>
      </c>
      <c r="DG235" s="267"/>
      <c r="DH235" s="267"/>
      <c r="DI235" s="267"/>
      <c r="DJ235" s="267"/>
      <c r="DK235" s="267"/>
      <c r="DL235" s="267"/>
      <c r="DM235" s="267"/>
      <c r="DN235" s="267"/>
      <c r="DO235" s="267"/>
      <c r="DP235" s="267"/>
      <c r="DQ235" s="267"/>
      <c r="DR235" s="267"/>
      <c r="DS235" s="267"/>
      <c r="DT235" s="267"/>
      <c r="DU235" s="267"/>
      <c r="DV235" s="267"/>
      <c r="DW235" s="267"/>
      <c r="DX235" s="267"/>
      <c r="DY235" s="267"/>
      <c r="DZ235" s="267"/>
      <c r="EA235" s="267"/>
      <c r="EB235" s="267"/>
      <c r="EC235" s="267"/>
      <c r="ED235" s="267"/>
      <c r="EE235" s="267"/>
      <c r="EF235" s="267"/>
      <c r="EG235" s="267"/>
      <c r="EH235" s="267"/>
      <c r="EI235" s="267"/>
      <c r="EJ235" s="267"/>
      <c r="EK235" s="267"/>
      <c r="EL235" s="267"/>
      <c r="EM235" s="267"/>
      <c r="EN235" s="267"/>
      <c r="EO235" s="267"/>
      <c r="EP235" s="267"/>
      <c r="EQ235" s="267"/>
      <c r="ER235" s="267"/>
      <c r="ES235" s="267"/>
      <c r="ET235" s="267"/>
      <c r="EU235" s="267"/>
      <c r="EV235" s="267"/>
      <c r="EW235" s="267"/>
      <c r="EX235" s="267"/>
      <c r="EY235" s="267"/>
      <c r="EZ235" s="267"/>
      <c r="FA235" s="267"/>
      <c r="FB235" s="267"/>
      <c r="FC235" s="267"/>
      <c r="FD235" s="267"/>
      <c r="FE235" s="267"/>
      <c r="FF235" s="267"/>
      <c r="FG235" s="267"/>
    </row>
    <row r="236" spans="1:163" customHeight="1" ht="49.5">
      <c r="A236" s="262" t="s">
        <v>113</v>
      </c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63" t="s">
        <v>149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5"/>
      <c r="DF236" s="266" t="s">
        <v>115</v>
      </c>
      <c r="DG236" s="267"/>
      <c r="DH236" s="267"/>
      <c r="DI236" s="267"/>
      <c r="DJ236" s="267"/>
      <c r="DK236" s="267"/>
      <c r="DL236" s="267"/>
      <c r="DM236" s="267"/>
      <c r="DN236" s="267"/>
      <c r="DO236" s="267"/>
      <c r="DP236" s="267"/>
      <c r="DQ236" s="267"/>
      <c r="DR236" s="267"/>
      <c r="DS236" s="267"/>
      <c r="DT236" s="267"/>
      <c r="DU236" s="267"/>
      <c r="DV236" s="267"/>
      <c r="DW236" s="267"/>
      <c r="DX236" s="267"/>
      <c r="DY236" s="267"/>
      <c r="DZ236" s="267"/>
      <c r="EA236" s="267"/>
      <c r="EB236" s="267"/>
      <c r="EC236" s="267"/>
      <c r="ED236" s="267"/>
      <c r="EE236" s="267"/>
      <c r="EF236" s="267"/>
      <c r="EG236" s="267"/>
      <c r="EH236" s="267"/>
      <c r="EI236" s="267"/>
      <c r="EJ236" s="267"/>
      <c r="EK236" s="267"/>
      <c r="EL236" s="267"/>
      <c r="EM236" s="267"/>
      <c r="EN236" s="267"/>
      <c r="EO236" s="267"/>
      <c r="EP236" s="267"/>
      <c r="EQ236" s="267"/>
      <c r="ER236" s="267"/>
      <c r="ES236" s="267"/>
      <c r="ET236" s="267"/>
      <c r="EU236" s="267"/>
      <c r="EV236" s="267"/>
      <c r="EW236" s="267"/>
      <c r="EX236" s="267"/>
      <c r="EY236" s="267"/>
      <c r="EZ236" s="267"/>
      <c r="FA236" s="267"/>
      <c r="FB236" s="267"/>
      <c r="FC236" s="267"/>
      <c r="FD236" s="267"/>
      <c r="FE236" s="267"/>
      <c r="FF236" s="267"/>
      <c r="FG236" s="267"/>
    </row>
    <row r="237" spans="1:163" customHeight="1" ht="21.75">
      <c r="A237" s="262" t="s">
        <v>150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259"/>
      <c r="BC237" s="259"/>
      <c r="BD237" s="263" t="s">
        <v>151</v>
      </c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5"/>
      <c r="DF237" s="261" t="s">
        <v>112</v>
      </c>
      <c r="DG237" s="261"/>
      <c r="DH237" s="261"/>
      <c r="DI237" s="261"/>
      <c r="DJ237" s="261"/>
      <c r="DK237" s="261"/>
      <c r="DL237" s="261"/>
      <c r="DM237" s="261"/>
      <c r="DN237" s="261"/>
      <c r="DO237" s="261"/>
      <c r="DP237" s="261"/>
      <c r="DQ237" s="261"/>
      <c r="DR237" s="261"/>
      <c r="DS237" s="261"/>
      <c r="DT237" s="261"/>
      <c r="DU237" s="261"/>
      <c r="DV237" s="261"/>
      <c r="DW237" s="261"/>
      <c r="DX237" s="261"/>
      <c r="DY237" s="261"/>
      <c r="DZ237" s="261"/>
      <c r="EA237" s="261"/>
      <c r="EB237" s="261"/>
      <c r="EC237" s="261"/>
      <c r="ED237" s="261"/>
      <c r="EE237" s="261"/>
      <c r="EF237" s="261"/>
      <c r="EG237" s="261"/>
      <c r="EH237" s="261"/>
      <c r="EI237" s="261"/>
      <c r="EJ237" s="261"/>
      <c r="EK237" s="261"/>
      <c r="EL237" s="261"/>
      <c r="EM237" s="261"/>
      <c r="EN237" s="261"/>
      <c r="EO237" s="261"/>
      <c r="EP237" s="261"/>
      <c r="EQ237" s="261"/>
      <c r="ER237" s="261"/>
      <c r="ES237" s="261"/>
      <c r="ET237" s="261"/>
      <c r="EU237" s="261"/>
      <c r="EV237" s="261"/>
      <c r="EW237" s="261"/>
      <c r="EX237" s="261"/>
      <c r="EY237" s="261"/>
      <c r="EZ237" s="261"/>
      <c r="FA237" s="261"/>
      <c r="FB237" s="261"/>
      <c r="FC237" s="261"/>
      <c r="FD237" s="261"/>
      <c r="FE237" s="261"/>
      <c r="FF237" s="261"/>
      <c r="FG237" s="261"/>
    </row>
    <row r="238" spans="1:163" customHeight="1" ht="18.75">
      <c r="A238" s="259" t="s">
        <v>152</v>
      </c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259"/>
      <c r="BC238" s="259"/>
      <c r="BD238" s="260" t="s">
        <v>153</v>
      </c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1" t="s">
        <v>154</v>
      </c>
      <c r="DG238" s="261"/>
      <c r="DH238" s="261"/>
      <c r="DI238" s="261"/>
      <c r="DJ238" s="261"/>
      <c r="DK238" s="261"/>
      <c r="DL238" s="261"/>
      <c r="DM238" s="261"/>
      <c r="DN238" s="261"/>
      <c r="DO238" s="261"/>
      <c r="DP238" s="261"/>
      <c r="DQ238" s="261"/>
      <c r="DR238" s="261"/>
      <c r="DS238" s="261"/>
      <c r="DT238" s="261"/>
      <c r="DU238" s="261"/>
      <c r="DV238" s="261"/>
      <c r="DW238" s="261"/>
      <c r="DX238" s="261"/>
      <c r="DY238" s="261"/>
      <c r="DZ238" s="261"/>
      <c r="EA238" s="261"/>
      <c r="EB238" s="261"/>
      <c r="EC238" s="261"/>
      <c r="ED238" s="261"/>
      <c r="EE238" s="261"/>
      <c r="EF238" s="261"/>
      <c r="EG238" s="261"/>
      <c r="EH238" s="261"/>
      <c r="EI238" s="261"/>
      <c r="EJ238" s="261"/>
      <c r="EK238" s="261"/>
      <c r="EL238" s="261"/>
      <c r="EM238" s="261"/>
      <c r="EN238" s="261"/>
      <c r="EO238" s="261"/>
      <c r="EP238" s="261"/>
      <c r="EQ238" s="261"/>
      <c r="ER238" s="261"/>
      <c r="ES238" s="261"/>
      <c r="ET238" s="261"/>
      <c r="EU238" s="261"/>
      <c r="EV238" s="261"/>
      <c r="EW238" s="261"/>
      <c r="EX238" s="261"/>
      <c r="EY238" s="261"/>
      <c r="EZ238" s="261"/>
      <c r="FA238" s="261"/>
      <c r="FB238" s="261"/>
      <c r="FC238" s="261"/>
      <c r="FD238" s="261"/>
      <c r="FE238" s="261"/>
      <c r="FF238" s="261"/>
      <c r="FG238" s="261"/>
    </row>
    <row r="240" spans="1:163" customHeight="1" ht="1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220" t="s">
        <v>35</v>
      </c>
      <c r="BV240" s="220"/>
      <c r="BW240" s="220"/>
      <c r="BX240" s="220"/>
      <c r="BY240" s="220"/>
      <c r="BZ240" s="220"/>
      <c r="CA240" s="220"/>
      <c r="CB240" s="220"/>
      <c r="CC240" s="220"/>
      <c r="CD240" s="220"/>
      <c r="CE240" s="305" t="s">
        <v>155</v>
      </c>
      <c r="CF240" s="305"/>
      <c r="CG240" s="305"/>
      <c r="CH240" s="305"/>
      <c r="CI240" s="305"/>
      <c r="CJ240" s="305"/>
      <c r="CK240" s="305"/>
      <c r="CL240" s="305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</row>
    <row r="241" spans="1:163" customHeight="1" ht="12"/>
    <row r="242" spans="1:163" customHeight="1" ht="12">
      <c r="A242" s="217" t="s">
        <v>37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303" t="s">
        <v>26</v>
      </c>
      <c r="AK242" s="303"/>
      <c r="AL242" s="303"/>
      <c r="AM242" s="303"/>
      <c r="AN242" s="303"/>
      <c r="AO242" s="303"/>
      <c r="AP242" s="303"/>
      <c r="AQ242" s="303"/>
      <c r="AR242" s="303"/>
      <c r="AS242" s="303"/>
      <c r="AT242" s="303"/>
      <c r="AU242" s="303"/>
      <c r="AV242" s="303"/>
      <c r="AW242" s="303"/>
      <c r="AX242" s="303"/>
      <c r="AY242" s="303"/>
      <c r="AZ242" s="303"/>
      <c r="BA242" s="303"/>
      <c r="BB242" s="303"/>
      <c r="BC242" s="303"/>
      <c r="BD242" s="303"/>
      <c r="BE242" s="303"/>
      <c r="BF242" s="303"/>
      <c r="BG242" s="303"/>
      <c r="BH242" s="303"/>
      <c r="BI242" s="303"/>
      <c r="BJ242" s="303"/>
      <c r="BK242" s="303"/>
      <c r="BL242" s="303"/>
      <c r="BM242" s="303"/>
      <c r="BN242" s="303"/>
      <c r="BO242" s="303"/>
      <c r="BP242" s="303"/>
      <c r="BQ242" s="303"/>
      <c r="BR242" s="303"/>
      <c r="BS242" s="303"/>
      <c r="BT242" s="303"/>
      <c r="BU242" s="303"/>
      <c r="BV242" s="303"/>
      <c r="BW242" s="303"/>
      <c r="BX242" s="303"/>
      <c r="BY242" s="303"/>
      <c r="BZ242" s="303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  <c r="CW242" s="303"/>
      <c r="CX242" s="303"/>
      <c r="CY242" s="303"/>
      <c r="CZ242" s="303"/>
      <c r="DA242" s="303"/>
      <c r="DB242" s="303"/>
      <c r="DC242" s="303"/>
      <c r="DD242" s="303"/>
      <c r="DE242" s="303"/>
      <c r="DF242" s="303"/>
      <c r="DG242" s="303"/>
      <c r="DL242" s="16"/>
      <c r="DM242" s="223" t="s">
        <v>39</v>
      </c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N242" s="224" t="s">
        <v>156</v>
      </c>
      <c r="EO242" s="225"/>
      <c r="EP242" s="225"/>
      <c r="EQ242" s="225"/>
      <c r="ER242" s="225"/>
      <c r="ES242" s="225"/>
      <c r="ET242" s="225"/>
      <c r="EU242" s="225"/>
      <c r="EV242" s="225"/>
      <c r="EW242" s="225"/>
      <c r="EX242" s="225"/>
      <c r="EY242" s="225"/>
      <c r="EZ242" s="225"/>
      <c r="FA242" s="225"/>
      <c r="FB242" s="225"/>
      <c r="FC242" s="225"/>
      <c r="FD242" s="225"/>
      <c r="FE242" s="225"/>
      <c r="FF242" s="225"/>
      <c r="FG242" s="226"/>
    </row>
    <row r="243" spans="1:163" customHeight="1" ht="1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L243" s="16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N243" s="227"/>
      <c r="EO243" s="228"/>
      <c r="EP243" s="228"/>
      <c r="EQ243" s="228"/>
      <c r="ER243" s="228"/>
      <c r="ES243" s="228"/>
      <c r="ET243" s="228"/>
      <c r="EU243" s="228"/>
      <c r="EV243" s="228"/>
      <c r="EW243" s="228"/>
      <c r="EX243" s="228"/>
      <c r="EY243" s="228"/>
      <c r="EZ243" s="228"/>
      <c r="FA243" s="228"/>
      <c r="FB243" s="228"/>
      <c r="FC243" s="228"/>
      <c r="FD243" s="228"/>
      <c r="FE243" s="228"/>
      <c r="FF243" s="228"/>
      <c r="FG243" s="229"/>
    </row>
    <row r="244" spans="1:163" customHeight="1" ht="12">
      <c r="A244" s="217" t="s">
        <v>41</v>
      </c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8" t="s">
        <v>42</v>
      </c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EN244" s="13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</row>
    <row r="245" spans="1:163" customHeight="1" ht="1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/>
      <c r="BF245" s="304"/>
      <c r="BG245" s="304"/>
      <c r="BH245" s="304"/>
      <c r="BI245" s="304"/>
      <c r="BJ245" s="304"/>
      <c r="BK245" s="304"/>
      <c r="BL245" s="304"/>
      <c r="BM245" s="304"/>
      <c r="BN245" s="304"/>
      <c r="BO245" s="304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4"/>
      <c r="CJ245" s="304"/>
      <c r="CK245" s="304"/>
      <c r="CL245" s="304"/>
      <c r="CM245" s="304"/>
      <c r="CN245" s="304"/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4"/>
      <c r="DE245" s="304"/>
      <c r="DF245" s="304"/>
      <c r="DG245" s="304"/>
    </row>
    <row r="246" spans="1:163" customHeight="1" ht="1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</row>
    <row r="247" spans="1:163" customHeight="1" ht="12">
      <c r="A247" s="7" t="s">
        <v>43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</row>
    <row r="248" spans="1:163" customHeight="1" ht="1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</row>
    <row r="249" spans="1:163" customHeight="1" ht="12">
      <c r="A249" s="7" t="s">
        <v>44</v>
      </c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</row>
    <row r="251" spans="1:163" customHeight="1" ht="12">
      <c r="A251" s="205" t="s">
        <v>45</v>
      </c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6"/>
      <c r="M251" s="213" t="s">
        <v>46</v>
      </c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9"/>
      <c r="AZ251" s="213" t="s">
        <v>47</v>
      </c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9"/>
      <c r="BZ251" s="204" t="s">
        <v>48</v>
      </c>
      <c r="CA251" s="205"/>
      <c r="CB251" s="205"/>
      <c r="CC251" s="205"/>
      <c r="CD251" s="205"/>
      <c r="CE251" s="205"/>
      <c r="CF251" s="205"/>
      <c r="CG251" s="205"/>
      <c r="CH251" s="205"/>
      <c r="CI251" s="205"/>
      <c r="CJ251" s="205"/>
      <c r="CK251" s="205"/>
      <c r="CL251" s="205"/>
      <c r="CM251" s="205"/>
      <c r="CN251" s="205"/>
      <c r="CO251" s="205"/>
      <c r="CP251" s="205"/>
      <c r="CQ251" s="205"/>
      <c r="CR251" s="205"/>
      <c r="CS251" s="205"/>
      <c r="CT251" s="205"/>
      <c r="CU251" s="205"/>
      <c r="CV251" s="205"/>
      <c r="CW251" s="205"/>
      <c r="CX251" s="205"/>
      <c r="CY251" s="205"/>
      <c r="CZ251" s="205"/>
      <c r="DA251" s="205"/>
      <c r="DB251" s="205"/>
      <c r="DC251" s="205"/>
      <c r="DD251" s="205"/>
      <c r="DE251" s="205"/>
      <c r="DF251" s="206"/>
      <c r="DG251" s="213" t="s">
        <v>49</v>
      </c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9"/>
      <c r="EK251" s="213" t="s">
        <v>50</v>
      </c>
      <c r="EL251" s="214"/>
      <c r="EM251" s="214"/>
      <c r="EN251" s="214"/>
      <c r="EO251" s="214"/>
      <c r="EP251" s="214"/>
      <c r="EQ251" s="214"/>
      <c r="ER251" s="214"/>
      <c r="ES251" s="214"/>
      <c r="ET251" s="214"/>
      <c r="EU251" s="214"/>
      <c r="EV251" s="214"/>
      <c r="EW251" s="214"/>
      <c r="EX251" s="214"/>
      <c r="EY251" s="214"/>
      <c r="EZ251" s="214"/>
      <c r="FA251" s="214"/>
      <c r="FB251" s="214"/>
      <c r="FC251" s="214"/>
      <c r="FD251" s="214"/>
      <c r="FE251" s="214"/>
      <c r="FF251" s="214"/>
      <c r="FG251" s="214"/>
    </row>
    <row r="252" spans="1:163" customHeight="1" ht="12">
      <c r="A252" s="208"/>
      <c r="B252" s="208"/>
      <c r="C252" s="208"/>
      <c r="D252" s="208"/>
      <c r="E252" s="208"/>
      <c r="F252" s="208"/>
      <c r="G252" s="208"/>
      <c r="H252" s="208"/>
      <c r="I252" s="208"/>
      <c r="J252" s="208"/>
      <c r="K252" s="208"/>
      <c r="L252" s="209"/>
      <c r="M252" s="28"/>
      <c r="N252" s="215" t="s">
        <v>51</v>
      </c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7"/>
      <c r="Z252" s="28"/>
      <c r="AA252" s="215" t="s">
        <v>52</v>
      </c>
      <c r="AB252" s="215"/>
      <c r="AC252" s="215"/>
      <c r="AD252" s="215"/>
      <c r="AE252" s="215"/>
      <c r="AF252" s="215"/>
      <c r="AG252" s="215"/>
      <c r="AH252" s="215"/>
      <c r="AI252" s="215"/>
      <c r="AJ252" s="215"/>
      <c r="AK252" s="215"/>
      <c r="AL252" s="27"/>
      <c r="AM252" s="28"/>
      <c r="AN252" s="215" t="s">
        <v>53</v>
      </c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7"/>
      <c r="AZ252" s="28"/>
      <c r="BA252" s="215" t="s">
        <v>51</v>
      </c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7"/>
      <c r="BM252" s="28"/>
      <c r="BN252" s="215" t="s">
        <v>52</v>
      </c>
      <c r="BO252" s="215"/>
      <c r="BP252" s="215"/>
      <c r="BQ252" s="215"/>
      <c r="BR252" s="215"/>
      <c r="BS252" s="215"/>
      <c r="BT252" s="215"/>
      <c r="BU252" s="215"/>
      <c r="BV252" s="215"/>
      <c r="BW252" s="215"/>
      <c r="BX252" s="215"/>
      <c r="BY252" s="27"/>
      <c r="BZ252" s="204" t="s">
        <v>54</v>
      </c>
      <c r="CA252" s="205"/>
      <c r="CB252" s="205"/>
      <c r="CC252" s="205"/>
      <c r="CD252" s="205"/>
      <c r="CE252" s="205"/>
      <c r="CF252" s="205"/>
      <c r="CG252" s="205"/>
      <c r="CH252" s="205"/>
      <c r="CI252" s="205"/>
      <c r="CJ252" s="205"/>
      <c r="CK252" s="205"/>
      <c r="CL252" s="206"/>
      <c r="CM252" s="110" t="s">
        <v>55</v>
      </c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2"/>
      <c r="DG252" s="201">
        <v>20</v>
      </c>
      <c r="DH252" s="202"/>
      <c r="DI252" s="202"/>
      <c r="DJ252" s="203" t="s">
        <v>6</v>
      </c>
      <c r="DK252" s="203"/>
      <c r="DL252" s="203"/>
      <c r="DM252" s="199" t="s">
        <v>56</v>
      </c>
      <c r="DN252" s="199"/>
      <c r="DO252" s="199"/>
      <c r="DP252" s="200"/>
      <c r="DQ252" s="201">
        <v>20</v>
      </c>
      <c r="DR252" s="202"/>
      <c r="DS252" s="202"/>
      <c r="DT252" s="203" t="s">
        <v>8</v>
      </c>
      <c r="DU252" s="203"/>
      <c r="DV252" s="203"/>
      <c r="DW252" s="199" t="s">
        <v>56</v>
      </c>
      <c r="DX252" s="199"/>
      <c r="DY252" s="199"/>
      <c r="DZ252" s="200"/>
      <c r="EA252" s="201">
        <v>20</v>
      </c>
      <c r="EB252" s="202"/>
      <c r="EC252" s="202"/>
      <c r="ED252" s="203" t="s">
        <v>10</v>
      </c>
      <c r="EE252" s="203"/>
      <c r="EF252" s="203"/>
      <c r="EG252" s="199" t="s">
        <v>56</v>
      </c>
      <c r="EH252" s="199"/>
      <c r="EI252" s="199"/>
      <c r="EJ252" s="200"/>
      <c r="EK252" s="204" t="s">
        <v>57</v>
      </c>
      <c r="EL252" s="205"/>
      <c r="EM252" s="205"/>
      <c r="EN252" s="205"/>
      <c r="EO252" s="205"/>
      <c r="EP252" s="205"/>
      <c r="EQ252" s="205"/>
      <c r="ER252" s="205"/>
      <c r="ES252" s="205"/>
      <c r="ET252" s="205"/>
      <c r="EU252" s="206"/>
      <c r="EV252" s="204" t="s">
        <v>58</v>
      </c>
      <c r="EW252" s="205"/>
      <c r="EX252" s="205"/>
      <c r="EY252" s="205"/>
      <c r="EZ252" s="205"/>
      <c r="FA252" s="205"/>
      <c r="FB252" s="205"/>
      <c r="FC252" s="205"/>
      <c r="FD252" s="205"/>
      <c r="FE252" s="205"/>
      <c r="FF252" s="205"/>
      <c r="FG252" s="205"/>
    </row>
    <row r="253" spans="1:163" customHeight="1" ht="1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9"/>
      <c r="M253" s="30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31"/>
      <c r="Z253" s="30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31"/>
      <c r="AM253" s="30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31"/>
      <c r="AZ253" s="30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31"/>
      <c r="BM253" s="30"/>
      <c r="BN253" s="216"/>
      <c r="BO253" s="216"/>
      <c r="BP253" s="216"/>
      <c r="BQ253" s="216"/>
      <c r="BR253" s="216"/>
      <c r="BS253" s="216"/>
      <c r="BT253" s="216"/>
      <c r="BU253" s="216"/>
      <c r="BV253" s="216"/>
      <c r="BW253" s="216"/>
      <c r="BX253" s="216"/>
      <c r="BY253" s="31"/>
      <c r="BZ253" s="207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9"/>
      <c r="CM253" s="187" t="s">
        <v>59</v>
      </c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9"/>
      <c r="CY253" s="187" t="s">
        <v>60</v>
      </c>
      <c r="CZ253" s="188"/>
      <c r="DA253" s="188"/>
      <c r="DB253" s="188"/>
      <c r="DC253" s="188"/>
      <c r="DD253" s="188"/>
      <c r="DE253" s="188"/>
      <c r="DF253" s="189"/>
      <c r="DG253" s="193" t="s">
        <v>61</v>
      </c>
      <c r="DH253" s="194"/>
      <c r="DI253" s="194"/>
      <c r="DJ253" s="194"/>
      <c r="DK253" s="194"/>
      <c r="DL253" s="194"/>
      <c r="DM253" s="194"/>
      <c r="DN253" s="194"/>
      <c r="DO253" s="194"/>
      <c r="DP253" s="195"/>
      <c r="DQ253" s="193" t="s">
        <v>62</v>
      </c>
      <c r="DR253" s="194"/>
      <c r="DS253" s="194"/>
      <c r="DT253" s="194"/>
      <c r="DU253" s="194"/>
      <c r="DV253" s="194"/>
      <c r="DW253" s="194"/>
      <c r="DX253" s="194"/>
      <c r="DY253" s="194"/>
      <c r="DZ253" s="195"/>
      <c r="EA253" s="193" t="s">
        <v>63</v>
      </c>
      <c r="EB253" s="194"/>
      <c r="EC253" s="194"/>
      <c r="ED253" s="194"/>
      <c r="EE253" s="194"/>
      <c r="EF253" s="194"/>
      <c r="EG253" s="194"/>
      <c r="EH253" s="194"/>
      <c r="EI253" s="194"/>
      <c r="EJ253" s="195"/>
      <c r="EK253" s="207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9"/>
      <c r="EV253" s="207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</row>
    <row r="254" spans="1:163" customHeight="1" ht="22.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2"/>
      <c r="M254" s="196" t="s">
        <v>64</v>
      </c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8"/>
      <c r="Z254" s="196" t="s">
        <v>64</v>
      </c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8"/>
      <c r="AM254" s="196" t="s">
        <v>64</v>
      </c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8"/>
      <c r="AZ254" s="196" t="s">
        <v>64</v>
      </c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8"/>
      <c r="BM254" s="196" t="s">
        <v>64</v>
      </c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8"/>
      <c r="BZ254" s="210"/>
      <c r="CA254" s="211"/>
      <c r="CB254" s="211"/>
      <c r="CC254" s="211"/>
      <c r="CD254" s="211"/>
      <c r="CE254" s="211"/>
      <c r="CF254" s="211"/>
      <c r="CG254" s="211"/>
      <c r="CH254" s="211"/>
      <c r="CI254" s="211"/>
      <c r="CJ254" s="211"/>
      <c r="CK254" s="211"/>
      <c r="CL254" s="212"/>
      <c r="CM254" s="190"/>
      <c r="CN254" s="191"/>
      <c r="CO254" s="191"/>
      <c r="CP254" s="191"/>
      <c r="CQ254" s="191"/>
      <c r="CR254" s="191"/>
      <c r="CS254" s="191"/>
      <c r="CT254" s="191"/>
      <c r="CU254" s="191"/>
      <c r="CV254" s="191"/>
      <c r="CW254" s="191"/>
      <c r="CX254" s="192"/>
      <c r="CY254" s="190"/>
      <c r="CZ254" s="191"/>
      <c r="DA254" s="191"/>
      <c r="DB254" s="191"/>
      <c r="DC254" s="191"/>
      <c r="DD254" s="191"/>
      <c r="DE254" s="191"/>
      <c r="DF254" s="192"/>
      <c r="DG254" s="196"/>
      <c r="DH254" s="197"/>
      <c r="DI254" s="197"/>
      <c r="DJ254" s="197"/>
      <c r="DK254" s="197"/>
      <c r="DL254" s="197"/>
      <c r="DM254" s="197"/>
      <c r="DN254" s="197"/>
      <c r="DO254" s="197"/>
      <c r="DP254" s="198"/>
      <c r="DQ254" s="196"/>
      <c r="DR254" s="197"/>
      <c r="DS254" s="197"/>
      <c r="DT254" s="197"/>
      <c r="DU254" s="197"/>
      <c r="DV254" s="197"/>
      <c r="DW254" s="197"/>
      <c r="DX254" s="197"/>
      <c r="DY254" s="197"/>
      <c r="DZ254" s="198"/>
      <c r="EA254" s="196"/>
      <c r="EB254" s="197"/>
      <c r="EC254" s="197"/>
      <c r="ED254" s="197"/>
      <c r="EE254" s="197"/>
      <c r="EF254" s="197"/>
      <c r="EG254" s="197"/>
      <c r="EH254" s="197"/>
      <c r="EI254" s="197"/>
      <c r="EJ254" s="198"/>
      <c r="EK254" s="210"/>
      <c r="EL254" s="211"/>
      <c r="EM254" s="211"/>
      <c r="EN254" s="211"/>
      <c r="EO254" s="211"/>
      <c r="EP254" s="211"/>
      <c r="EQ254" s="211"/>
      <c r="ER254" s="211"/>
      <c r="ES254" s="211"/>
      <c r="ET254" s="211"/>
      <c r="EU254" s="212"/>
      <c r="EV254" s="210"/>
      <c r="EW254" s="211"/>
      <c r="EX254" s="211"/>
      <c r="EY254" s="211"/>
      <c r="EZ254" s="211"/>
      <c r="FA254" s="211"/>
      <c r="FB254" s="211"/>
      <c r="FC254" s="211"/>
      <c r="FD254" s="211"/>
      <c r="FE254" s="211"/>
      <c r="FF254" s="211"/>
      <c r="FG254" s="211"/>
    </row>
    <row r="255" spans="1:163" customHeight="1" ht="12">
      <c r="A255" s="185">
        <v>1</v>
      </c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6"/>
      <c r="M255" s="184">
        <v>2</v>
      </c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6"/>
      <c r="Z255" s="184">
        <v>3</v>
      </c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6"/>
      <c r="AM255" s="184">
        <v>4</v>
      </c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6"/>
      <c r="AZ255" s="184">
        <v>5</v>
      </c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6"/>
      <c r="BM255" s="184">
        <v>6</v>
      </c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6"/>
      <c r="BZ255" s="184">
        <v>7</v>
      </c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6"/>
      <c r="CM255" s="184">
        <v>8</v>
      </c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6"/>
      <c r="CY255" s="184">
        <v>9</v>
      </c>
      <c r="CZ255" s="185"/>
      <c r="DA255" s="185"/>
      <c r="DB255" s="185"/>
      <c r="DC255" s="185"/>
      <c r="DD255" s="185"/>
      <c r="DE255" s="185"/>
      <c r="DF255" s="186"/>
      <c r="DG255" s="184">
        <v>10</v>
      </c>
      <c r="DH255" s="185"/>
      <c r="DI255" s="185"/>
      <c r="DJ255" s="185"/>
      <c r="DK255" s="185"/>
      <c r="DL255" s="185"/>
      <c r="DM255" s="185"/>
      <c r="DN255" s="185"/>
      <c r="DO255" s="185"/>
      <c r="DP255" s="186"/>
      <c r="DQ255" s="184">
        <v>11</v>
      </c>
      <c r="DR255" s="185"/>
      <c r="DS255" s="185"/>
      <c r="DT255" s="185"/>
      <c r="DU255" s="185"/>
      <c r="DV255" s="185"/>
      <c r="DW255" s="185"/>
      <c r="DX255" s="185"/>
      <c r="DY255" s="185"/>
      <c r="DZ255" s="186"/>
      <c r="EA255" s="184">
        <v>12</v>
      </c>
      <c r="EB255" s="185"/>
      <c r="EC255" s="185"/>
      <c r="ED255" s="185"/>
      <c r="EE255" s="185"/>
      <c r="EF255" s="185"/>
      <c r="EG255" s="185"/>
      <c r="EH255" s="185"/>
      <c r="EI255" s="185"/>
      <c r="EJ255" s="186"/>
      <c r="EK255" s="181">
        <v>13</v>
      </c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1">
        <v>14</v>
      </c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</row>
    <row r="256" spans="1:163" customHeight="1" ht="42.75">
      <c r="A256" s="301" t="s">
        <v>157</v>
      </c>
      <c r="B256" s="301"/>
      <c r="C256" s="301"/>
      <c r="D256" s="301"/>
      <c r="E256" s="301"/>
      <c r="F256" s="301"/>
      <c r="G256" s="301"/>
      <c r="H256" s="301"/>
      <c r="I256" s="301"/>
      <c r="J256" s="301"/>
      <c r="K256" s="301"/>
      <c r="L256" s="302"/>
      <c r="M256" s="129" t="s">
        <v>66</v>
      </c>
      <c r="N256" s="306"/>
      <c r="O256" s="306"/>
      <c r="P256" s="306"/>
      <c r="Q256" s="306"/>
      <c r="R256" s="306"/>
      <c r="S256" s="306"/>
      <c r="T256" s="306"/>
      <c r="U256" s="306"/>
      <c r="V256" s="306"/>
      <c r="W256" s="306"/>
      <c r="X256" s="306"/>
      <c r="Y256" s="307"/>
      <c r="Z256" s="104" t="s">
        <v>66</v>
      </c>
      <c r="AA256" s="306"/>
      <c r="AB256" s="306"/>
      <c r="AC256" s="306"/>
      <c r="AD256" s="306"/>
      <c r="AE256" s="306"/>
      <c r="AF256" s="306"/>
      <c r="AG256" s="306"/>
      <c r="AH256" s="306"/>
      <c r="AI256" s="306"/>
      <c r="AJ256" s="306"/>
      <c r="AK256" s="306"/>
      <c r="AL256" s="307"/>
      <c r="AM256" s="104" t="s">
        <v>66</v>
      </c>
      <c r="AN256" s="306"/>
      <c r="AO256" s="306"/>
      <c r="AP256" s="306"/>
      <c r="AQ256" s="306"/>
      <c r="AR256" s="306"/>
      <c r="AS256" s="306"/>
      <c r="AT256" s="306"/>
      <c r="AU256" s="306"/>
      <c r="AV256" s="306"/>
      <c r="AW256" s="306"/>
      <c r="AX256" s="306"/>
      <c r="AY256" s="307"/>
      <c r="AZ256" s="104" t="s">
        <v>66</v>
      </c>
      <c r="BA256" s="306"/>
      <c r="BB256" s="306"/>
      <c r="BC256" s="306"/>
      <c r="BD256" s="306"/>
      <c r="BE256" s="306"/>
      <c r="BF256" s="306"/>
      <c r="BG256" s="306"/>
      <c r="BH256" s="306"/>
      <c r="BI256" s="306"/>
      <c r="BJ256" s="306"/>
      <c r="BK256" s="306"/>
      <c r="BL256" s="307"/>
      <c r="BM256" s="104" t="s">
        <v>66</v>
      </c>
      <c r="BN256" s="306"/>
      <c r="BO256" s="306"/>
      <c r="BP256" s="306"/>
      <c r="BQ256" s="306"/>
      <c r="BR256" s="306"/>
      <c r="BS256" s="306"/>
      <c r="BT256" s="306"/>
      <c r="BU256" s="306"/>
      <c r="BV256" s="306"/>
      <c r="BW256" s="306"/>
      <c r="BX256" s="306"/>
      <c r="BY256" s="307"/>
      <c r="BZ256" s="308" t="s">
        <v>158</v>
      </c>
      <c r="CA256" s="309"/>
      <c r="CB256" s="309"/>
      <c r="CC256" s="309"/>
      <c r="CD256" s="309"/>
      <c r="CE256" s="309"/>
      <c r="CF256" s="309"/>
      <c r="CG256" s="309"/>
      <c r="CH256" s="309"/>
      <c r="CI256" s="309"/>
      <c r="CJ256" s="309"/>
      <c r="CK256" s="309"/>
      <c r="CL256" s="310"/>
      <c r="CM256" s="110" t="s">
        <v>71</v>
      </c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2"/>
      <c r="CY256" s="113" t="s">
        <v>72</v>
      </c>
      <c r="CZ256" s="114"/>
      <c r="DA256" s="114"/>
      <c r="DB256" s="114"/>
      <c r="DC256" s="114"/>
      <c r="DD256" s="114"/>
      <c r="DE256" s="114"/>
      <c r="DF256" s="115"/>
      <c r="DG256" s="89">
        <v>91</v>
      </c>
      <c r="DH256" s="90"/>
      <c r="DI256" s="90"/>
      <c r="DJ256" s="90"/>
      <c r="DK256" s="90"/>
      <c r="DL256" s="90"/>
      <c r="DM256" s="90"/>
      <c r="DN256" s="90"/>
      <c r="DO256" s="90"/>
      <c r="DP256" s="91"/>
      <c r="DQ256" s="89">
        <v>91</v>
      </c>
      <c r="DR256" s="90"/>
      <c r="DS256" s="90"/>
      <c r="DT256" s="90"/>
      <c r="DU256" s="90"/>
      <c r="DV256" s="90"/>
      <c r="DW256" s="90"/>
      <c r="DX256" s="90"/>
      <c r="DY256" s="90"/>
      <c r="DZ256" s="91"/>
      <c r="EA256" s="89">
        <v>91</v>
      </c>
      <c r="EB256" s="90"/>
      <c r="EC256" s="90"/>
      <c r="ED256" s="90"/>
      <c r="EE256" s="90"/>
      <c r="EF256" s="90"/>
      <c r="EG256" s="90"/>
      <c r="EH256" s="90"/>
      <c r="EI256" s="90"/>
      <c r="EJ256" s="91"/>
      <c r="EK256" s="89">
        <v>10</v>
      </c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2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</row>
    <row r="257" spans="1:163" customHeight="1" ht="12">
      <c r="AZ257" s="6"/>
      <c r="BA257" s="6"/>
      <c r="BB257" s="6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</row>
    <row r="258" spans="1:163" customHeight="1" ht="12">
      <c r="A258" s="7" t="s">
        <v>77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60" spans="1:163" customHeight="1" ht="12">
      <c r="A260" s="169" t="s">
        <v>45</v>
      </c>
      <c r="B260" s="169"/>
      <c r="C260" s="169"/>
      <c r="D260" s="169"/>
      <c r="E260" s="169"/>
      <c r="F260" s="169"/>
      <c r="G260" s="169"/>
      <c r="H260" s="169"/>
      <c r="I260" s="169"/>
      <c r="J260" s="170"/>
      <c r="K260" s="164" t="s">
        <v>46</v>
      </c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80"/>
      <c r="AR260" s="164" t="s">
        <v>78</v>
      </c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80"/>
      <c r="BN260" s="168" t="s">
        <v>79</v>
      </c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4" t="s">
        <v>80</v>
      </c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80"/>
      <c r="DO260" s="164" t="s">
        <v>81</v>
      </c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80"/>
      <c r="EP260" s="164" t="s">
        <v>82</v>
      </c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</row>
    <row r="261" spans="1:163" customHeight="1" ht="12">
      <c r="A261" s="172"/>
      <c r="B261" s="172"/>
      <c r="C261" s="172"/>
      <c r="D261" s="172"/>
      <c r="E261" s="172"/>
      <c r="F261" s="172"/>
      <c r="G261" s="172"/>
      <c r="H261" s="172"/>
      <c r="I261" s="172"/>
      <c r="J261" s="173"/>
      <c r="K261" s="35"/>
      <c r="L261" s="166" t="s">
        <v>51</v>
      </c>
      <c r="M261" s="166"/>
      <c r="N261" s="166"/>
      <c r="O261" s="166"/>
      <c r="P261" s="166"/>
      <c r="Q261" s="166"/>
      <c r="R261" s="166"/>
      <c r="S261" s="166"/>
      <c r="T261" s="166"/>
      <c r="U261" s="34"/>
      <c r="V261" s="35"/>
      <c r="W261" s="166" t="s">
        <v>52</v>
      </c>
      <c r="X261" s="166"/>
      <c r="Y261" s="166"/>
      <c r="Z261" s="166"/>
      <c r="AA261" s="166"/>
      <c r="AB261" s="166"/>
      <c r="AC261" s="166"/>
      <c r="AD261" s="166"/>
      <c r="AE261" s="166"/>
      <c r="AF261" s="34"/>
      <c r="AG261" s="35"/>
      <c r="AH261" s="166" t="s">
        <v>53</v>
      </c>
      <c r="AI261" s="166"/>
      <c r="AJ261" s="166"/>
      <c r="AK261" s="166"/>
      <c r="AL261" s="166"/>
      <c r="AM261" s="166"/>
      <c r="AN261" s="166"/>
      <c r="AO261" s="166"/>
      <c r="AP261" s="166"/>
      <c r="AQ261" s="34"/>
      <c r="AR261" s="35"/>
      <c r="AS261" s="166" t="s">
        <v>51</v>
      </c>
      <c r="AT261" s="166"/>
      <c r="AU261" s="166"/>
      <c r="AV261" s="166"/>
      <c r="AW261" s="166"/>
      <c r="AX261" s="166"/>
      <c r="AY261" s="166"/>
      <c r="AZ261" s="166"/>
      <c r="BA261" s="166"/>
      <c r="BB261" s="34"/>
      <c r="BC261" s="35"/>
      <c r="BD261" s="166" t="s">
        <v>52</v>
      </c>
      <c r="BE261" s="166"/>
      <c r="BF261" s="166"/>
      <c r="BG261" s="166"/>
      <c r="BH261" s="166"/>
      <c r="BI261" s="166"/>
      <c r="BJ261" s="166"/>
      <c r="BK261" s="166"/>
      <c r="BL261" s="166"/>
      <c r="BM261" s="34"/>
      <c r="BN261" s="168" t="s">
        <v>83</v>
      </c>
      <c r="BO261" s="169"/>
      <c r="BP261" s="169"/>
      <c r="BQ261" s="169"/>
      <c r="BR261" s="169"/>
      <c r="BS261" s="169"/>
      <c r="BT261" s="169"/>
      <c r="BU261" s="169"/>
      <c r="BV261" s="169"/>
      <c r="BW261" s="170"/>
      <c r="BX261" s="177" t="s">
        <v>55</v>
      </c>
      <c r="BY261" s="178"/>
      <c r="BZ261" s="178"/>
      <c r="CA261" s="178"/>
      <c r="CB261" s="178"/>
      <c r="CC261" s="178"/>
      <c r="CD261" s="178"/>
      <c r="CE261" s="178"/>
      <c r="CF261" s="178"/>
      <c r="CG261" s="178"/>
      <c r="CH261" s="178"/>
      <c r="CI261" s="178"/>
      <c r="CJ261" s="178"/>
      <c r="CK261" s="178"/>
      <c r="CL261" s="178"/>
      <c r="CM261" s="178"/>
      <c r="CN261" s="122">
        <v>20</v>
      </c>
      <c r="CO261" s="123"/>
      <c r="CP261" s="123"/>
      <c r="CQ261" s="124" t="s">
        <v>6</v>
      </c>
      <c r="CR261" s="124"/>
      <c r="CS261" s="125" t="s">
        <v>56</v>
      </c>
      <c r="CT261" s="125"/>
      <c r="CU261" s="125"/>
      <c r="CV261" s="126"/>
      <c r="CW261" s="122">
        <v>20</v>
      </c>
      <c r="CX261" s="123"/>
      <c r="CY261" s="123"/>
      <c r="CZ261" s="124" t="s">
        <v>8</v>
      </c>
      <c r="DA261" s="124"/>
      <c r="DB261" s="125" t="s">
        <v>56</v>
      </c>
      <c r="DC261" s="125"/>
      <c r="DD261" s="125"/>
      <c r="DE261" s="126"/>
      <c r="DF261" s="122">
        <v>20</v>
      </c>
      <c r="DG261" s="123"/>
      <c r="DH261" s="123"/>
      <c r="DI261" s="124" t="s">
        <v>10</v>
      </c>
      <c r="DJ261" s="124"/>
      <c r="DK261" s="125" t="s">
        <v>56</v>
      </c>
      <c r="DL261" s="125"/>
      <c r="DM261" s="125"/>
      <c r="DN261" s="126"/>
      <c r="DO261" s="122">
        <v>20</v>
      </c>
      <c r="DP261" s="123"/>
      <c r="DQ261" s="123"/>
      <c r="DR261" s="124" t="s">
        <v>6</v>
      </c>
      <c r="DS261" s="124"/>
      <c r="DT261" s="125" t="s">
        <v>56</v>
      </c>
      <c r="DU261" s="125"/>
      <c r="DV261" s="125"/>
      <c r="DW261" s="126"/>
      <c r="DX261" s="122">
        <v>20</v>
      </c>
      <c r="DY261" s="123"/>
      <c r="DZ261" s="123"/>
      <c r="EA261" s="124" t="s">
        <v>8</v>
      </c>
      <c r="EB261" s="124"/>
      <c r="EC261" s="125" t="s">
        <v>56</v>
      </c>
      <c r="ED261" s="125"/>
      <c r="EE261" s="125"/>
      <c r="EF261" s="126"/>
      <c r="EG261" s="122">
        <v>20</v>
      </c>
      <c r="EH261" s="123"/>
      <c r="EI261" s="123"/>
      <c r="EJ261" s="124" t="s">
        <v>10</v>
      </c>
      <c r="EK261" s="124"/>
      <c r="EL261" s="125" t="s">
        <v>56</v>
      </c>
      <c r="EM261" s="125"/>
      <c r="EN261" s="125"/>
      <c r="EO261" s="126"/>
      <c r="EP261" s="152" t="s">
        <v>84</v>
      </c>
      <c r="EQ261" s="153"/>
      <c r="ER261" s="153"/>
      <c r="ES261" s="153"/>
      <c r="ET261" s="153"/>
      <c r="EU261" s="153"/>
      <c r="EV261" s="153"/>
      <c r="EW261" s="153"/>
      <c r="EX261" s="154"/>
      <c r="EY261" s="152" t="s">
        <v>85</v>
      </c>
      <c r="EZ261" s="153"/>
      <c r="FA261" s="153"/>
      <c r="FB261" s="153"/>
      <c r="FC261" s="153"/>
      <c r="FD261" s="153"/>
      <c r="FE261" s="153"/>
      <c r="FF261" s="153"/>
      <c r="FG261" s="153"/>
    </row>
    <row r="262" spans="1:163" customHeight="1" ht="12">
      <c r="A262" s="172"/>
      <c r="B262" s="172"/>
      <c r="C262" s="172"/>
      <c r="D262" s="172"/>
      <c r="E262" s="172"/>
      <c r="F262" s="172"/>
      <c r="G262" s="172"/>
      <c r="H262" s="172"/>
      <c r="I262" s="172"/>
      <c r="J262" s="173"/>
      <c r="K262" s="37"/>
      <c r="L262" s="167"/>
      <c r="M262" s="167"/>
      <c r="N262" s="167"/>
      <c r="O262" s="167"/>
      <c r="P262" s="167"/>
      <c r="Q262" s="167"/>
      <c r="R262" s="167"/>
      <c r="S262" s="167"/>
      <c r="T262" s="167"/>
      <c r="U262" s="38"/>
      <c r="V262" s="3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38"/>
      <c r="AG262" s="3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38"/>
      <c r="AR262" s="3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38"/>
      <c r="BC262" s="3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38"/>
      <c r="BN262" s="171"/>
      <c r="BO262" s="172"/>
      <c r="BP262" s="172"/>
      <c r="BQ262" s="172"/>
      <c r="BR262" s="172"/>
      <c r="BS262" s="172"/>
      <c r="BT262" s="172"/>
      <c r="BU262" s="172"/>
      <c r="BV262" s="172"/>
      <c r="BW262" s="173"/>
      <c r="BX262" s="158" t="s">
        <v>86</v>
      </c>
      <c r="BY262" s="159"/>
      <c r="BZ262" s="159"/>
      <c r="CA262" s="159"/>
      <c r="CB262" s="159"/>
      <c r="CC262" s="159"/>
      <c r="CD262" s="159"/>
      <c r="CE262" s="159"/>
      <c r="CF262" s="160"/>
      <c r="CG262" s="158" t="s">
        <v>60</v>
      </c>
      <c r="CH262" s="159"/>
      <c r="CI262" s="159"/>
      <c r="CJ262" s="159"/>
      <c r="CK262" s="159"/>
      <c r="CL262" s="159"/>
      <c r="CM262" s="159"/>
      <c r="CN262" s="155" t="s">
        <v>87</v>
      </c>
      <c r="CO262" s="156"/>
      <c r="CP262" s="156"/>
      <c r="CQ262" s="156"/>
      <c r="CR262" s="156"/>
      <c r="CS262" s="156"/>
      <c r="CT262" s="156"/>
      <c r="CU262" s="156"/>
      <c r="CV262" s="157"/>
      <c r="CW262" s="155" t="s">
        <v>62</v>
      </c>
      <c r="CX262" s="156"/>
      <c r="CY262" s="156"/>
      <c r="CZ262" s="156"/>
      <c r="DA262" s="156"/>
      <c r="DB262" s="156"/>
      <c r="DC262" s="156"/>
      <c r="DD262" s="156"/>
      <c r="DE262" s="157"/>
      <c r="DF262" s="155" t="s">
        <v>63</v>
      </c>
      <c r="DG262" s="156"/>
      <c r="DH262" s="156"/>
      <c r="DI262" s="156"/>
      <c r="DJ262" s="156"/>
      <c r="DK262" s="156"/>
      <c r="DL262" s="156"/>
      <c r="DM262" s="156"/>
      <c r="DN262" s="157"/>
      <c r="DO262" s="155" t="s">
        <v>87</v>
      </c>
      <c r="DP262" s="156"/>
      <c r="DQ262" s="156"/>
      <c r="DR262" s="156"/>
      <c r="DS262" s="156"/>
      <c r="DT262" s="156"/>
      <c r="DU262" s="156"/>
      <c r="DV262" s="156"/>
      <c r="DW262" s="157"/>
      <c r="DX262" s="155" t="s">
        <v>62</v>
      </c>
      <c r="DY262" s="156"/>
      <c r="DZ262" s="156"/>
      <c r="EA262" s="156"/>
      <c r="EB262" s="156"/>
      <c r="EC262" s="156"/>
      <c r="ED262" s="156"/>
      <c r="EE262" s="156"/>
      <c r="EF262" s="157"/>
      <c r="EG262" s="155" t="s">
        <v>63</v>
      </c>
      <c r="EH262" s="156"/>
      <c r="EI262" s="156"/>
      <c r="EJ262" s="156"/>
      <c r="EK262" s="156"/>
      <c r="EL262" s="156"/>
      <c r="EM262" s="156"/>
      <c r="EN262" s="156"/>
      <c r="EO262" s="157"/>
      <c r="EP262" s="155"/>
      <c r="EQ262" s="156"/>
      <c r="ER262" s="156"/>
      <c r="ES262" s="156"/>
      <c r="ET262" s="156"/>
      <c r="EU262" s="156"/>
      <c r="EV262" s="156"/>
      <c r="EW262" s="156"/>
      <c r="EX262" s="157"/>
      <c r="EY262" s="155"/>
      <c r="EZ262" s="156"/>
      <c r="FA262" s="156"/>
      <c r="FB262" s="156"/>
      <c r="FC262" s="156"/>
      <c r="FD262" s="156"/>
      <c r="FE262" s="156"/>
      <c r="FF262" s="156"/>
      <c r="FG262" s="156"/>
    </row>
    <row r="263" spans="1:163" customHeight="1" ht="2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6"/>
      <c r="K263" s="149" t="s">
        <v>64</v>
      </c>
      <c r="L263" s="150"/>
      <c r="M263" s="150"/>
      <c r="N263" s="150"/>
      <c r="O263" s="150"/>
      <c r="P263" s="150"/>
      <c r="Q263" s="150"/>
      <c r="R263" s="150"/>
      <c r="S263" s="150"/>
      <c r="T263" s="150"/>
      <c r="U263" s="151"/>
      <c r="V263" s="149" t="s">
        <v>64</v>
      </c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1"/>
      <c r="AG263" s="149" t="s">
        <v>64</v>
      </c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1"/>
      <c r="AR263" s="149" t="s">
        <v>64</v>
      </c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1"/>
      <c r="BC263" s="149" t="s">
        <v>64</v>
      </c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1"/>
      <c r="BN263" s="174"/>
      <c r="BO263" s="175"/>
      <c r="BP263" s="175"/>
      <c r="BQ263" s="175"/>
      <c r="BR263" s="175"/>
      <c r="BS263" s="175"/>
      <c r="BT263" s="175"/>
      <c r="BU263" s="175"/>
      <c r="BV263" s="175"/>
      <c r="BW263" s="176"/>
      <c r="BX263" s="161"/>
      <c r="BY263" s="162"/>
      <c r="BZ263" s="162"/>
      <c r="CA263" s="162"/>
      <c r="CB263" s="162"/>
      <c r="CC263" s="162"/>
      <c r="CD263" s="162"/>
      <c r="CE263" s="162"/>
      <c r="CF263" s="163"/>
      <c r="CG263" s="161"/>
      <c r="CH263" s="162"/>
      <c r="CI263" s="162"/>
      <c r="CJ263" s="162"/>
      <c r="CK263" s="162"/>
      <c r="CL263" s="162"/>
      <c r="CM263" s="162"/>
      <c r="CN263" s="149"/>
      <c r="CO263" s="150"/>
      <c r="CP263" s="150"/>
      <c r="CQ263" s="150"/>
      <c r="CR263" s="150"/>
      <c r="CS263" s="150"/>
      <c r="CT263" s="150"/>
      <c r="CU263" s="150"/>
      <c r="CV263" s="151"/>
      <c r="CW263" s="149"/>
      <c r="CX263" s="150"/>
      <c r="CY263" s="150"/>
      <c r="CZ263" s="150"/>
      <c r="DA263" s="150"/>
      <c r="DB263" s="150"/>
      <c r="DC263" s="150"/>
      <c r="DD263" s="150"/>
      <c r="DE263" s="151"/>
      <c r="DF263" s="149"/>
      <c r="DG263" s="150"/>
      <c r="DH263" s="150"/>
      <c r="DI263" s="150"/>
      <c r="DJ263" s="150"/>
      <c r="DK263" s="150"/>
      <c r="DL263" s="150"/>
      <c r="DM263" s="150"/>
      <c r="DN263" s="151"/>
      <c r="DO263" s="149"/>
      <c r="DP263" s="150"/>
      <c r="DQ263" s="150"/>
      <c r="DR263" s="150"/>
      <c r="DS263" s="150"/>
      <c r="DT263" s="150"/>
      <c r="DU263" s="150"/>
      <c r="DV263" s="150"/>
      <c r="DW263" s="151"/>
      <c r="DX263" s="149"/>
      <c r="DY263" s="150"/>
      <c r="DZ263" s="150"/>
      <c r="EA263" s="150"/>
      <c r="EB263" s="150"/>
      <c r="EC263" s="150"/>
      <c r="ED263" s="150"/>
      <c r="EE263" s="150"/>
      <c r="EF263" s="151"/>
      <c r="EG263" s="149"/>
      <c r="EH263" s="150"/>
      <c r="EI263" s="150"/>
      <c r="EJ263" s="150"/>
      <c r="EK263" s="150"/>
      <c r="EL263" s="150"/>
      <c r="EM263" s="150"/>
      <c r="EN263" s="150"/>
      <c r="EO263" s="151"/>
      <c r="EP263" s="149"/>
      <c r="EQ263" s="150"/>
      <c r="ER263" s="150"/>
      <c r="ES263" s="150"/>
      <c r="ET263" s="150"/>
      <c r="EU263" s="150"/>
      <c r="EV263" s="150"/>
      <c r="EW263" s="150"/>
      <c r="EX263" s="151"/>
      <c r="EY263" s="149"/>
      <c r="EZ263" s="150"/>
      <c r="FA263" s="150"/>
      <c r="FB263" s="150"/>
      <c r="FC263" s="150"/>
      <c r="FD263" s="150"/>
      <c r="FE263" s="150"/>
      <c r="FF263" s="150"/>
      <c r="FG263" s="150"/>
    </row>
    <row r="264" spans="1:163" customHeight="1" ht="12">
      <c r="A264" s="120">
        <v>1</v>
      </c>
      <c r="B264" s="120"/>
      <c r="C264" s="120"/>
      <c r="D264" s="120"/>
      <c r="E264" s="120"/>
      <c r="F264" s="120"/>
      <c r="G264" s="120"/>
      <c r="H264" s="120"/>
      <c r="I264" s="120"/>
      <c r="J264" s="121"/>
      <c r="K264" s="119">
        <v>2</v>
      </c>
      <c r="L264" s="120"/>
      <c r="M264" s="120"/>
      <c r="N264" s="120"/>
      <c r="O264" s="120"/>
      <c r="P264" s="120"/>
      <c r="Q264" s="120"/>
      <c r="R264" s="120"/>
      <c r="S264" s="120"/>
      <c r="T264" s="120"/>
      <c r="U264" s="121"/>
      <c r="V264" s="119">
        <v>3</v>
      </c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1"/>
      <c r="AG264" s="119">
        <v>4</v>
      </c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1"/>
      <c r="AR264" s="119">
        <v>5</v>
      </c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1"/>
      <c r="BC264" s="119">
        <v>6</v>
      </c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1"/>
      <c r="BN264" s="119">
        <v>7</v>
      </c>
      <c r="BO264" s="120"/>
      <c r="BP264" s="120"/>
      <c r="BQ264" s="120"/>
      <c r="BR264" s="120"/>
      <c r="BS264" s="120"/>
      <c r="BT264" s="120"/>
      <c r="BU264" s="120"/>
      <c r="BV264" s="120"/>
      <c r="BW264" s="121"/>
      <c r="BX264" s="119">
        <v>8</v>
      </c>
      <c r="BY264" s="120"/>
      <c r="BZ264" s="120"/>
      <c r="CA264" s="120"/>
      <c r="CB264" s="120"/>
      <c r="CC264" s="120"/>
      <c r="CD264" s="120"/>
      <c r="CE264" s="120"/>
      <c r="CF264" s="121"/>
      <c r="CG264" s="119">
        <v>9</v>
      </c>
      <c r="CH264" s="120"/>
      <c r="CI264" s="120"/>
      <c r="CJ264" s="120"/>
      <c r="CK264" s="120"/>
      <c r="CL264" s="120"/>
      <c r="CM264" s="120"/>
      <c r="CN264" s="119">
        <v>10</v>
      </c>
      <c r="CO264" s="120"/>
      <c r="CP264" s="120"/>
      <c r="CQ264" s="120"/>
      <c r="CR264" s="120"/>
      <c r="CS264" s="120"/>
      <c r="CT264" s="120"/>
      <c r="CU264" s="120"/>
      <c r="CV264" s="121"/>
      <c r="CW264" s="119">
        <v>11</v>
      </c>
      <c r="CX264" s="120"/>
      <c r="CY264" s="120"/>
      <c r="CZ264" s="120"/>
      <c r="DA264" s="120"/>
      <c r="DB264" s="120"/>
      <c r="DC264" s="120"/>
      <c r="DD264" s="120"/>
      <c r="DE264" s="121"/>
      <c r="DF264" s="119">
        <v>12</v>
      </c>
      <c r="DG264" s="120"/>
      <c r="DH264" s="120"/>
      <c r="DI264" s="120"/>
      <c r="DJ264" s="120"/>
      <c r="DK264" s="120"/>
      <c r="DL264" s="120"/>
      <c r="DM264" s="120"/>
      <c r="DN264" s="121"/>
      <c r="DO264" s="119">
        <v>13</v>
      </c>
      <c r="DP264" s="120"/>
      <c r="DQ264" s="120"/>
      <c r="DR264" s="120"/>
      <c r="DS264" s="120"/>
      <c r="DT264" s="120"/>
      <c r="DU264" s="120"/>
      <c r="DV264" s="120"/>
      <c r="DW264" s="121"/>
      <c r="DX264" s="119">
        <v>14</v>
      </c>
      <c r="DY264" s="120"/>
      <c r="DZ264" s="120"/>
      <c r="EA264" s="120"/>
      <c r="EB264" s="120"/>
      <c r="EC264" s="120"/>
      <c r="ED264" s="120"/>
      <c r="EE264" s="120"/>
      <c r="EF264" s="121"/>
      <c r="EG264" s="119">
        <v>15</v>
      </c>
      <c r="EH264" s="120"/>
      <c r="EI264" s="120"/>
      <c r="EJ264" s="120"/>
      <c r="EK264" s="120"/>
      <c r="EL264" s="120"/>
      <c r="EM264" s="120"/>
      <c r="EN264" s="120"/>
      <c r="EO264" s="121"/>
      <c r="EP264" s="146">
        <v>16</v>
      </c>
      <c r="EQ264" s="147"/>
      <c r="ER264" s="147"/>
      <c r="ES264" s="147"/>
      <c r="ET264" s="147"/>
      <c r="EU264" s="147"/>
      <c r="EV264" s="147"/>
      <c r="EW264" s="147"/>
      <c r="EX264" s="147"/>
      <c r="EY264" s="146">
        <v>17</v>
      </c>
      <c r="EZ264" s="147"/>
      <c r="FA264" s="147"/>
      <c r="FB264" s="147"/>
      <c r="FC264" s="147"/>
      <c r="FD264" s="147"/>
      <c r="FE264" s="147"/>
      <c r="FF264" s="147"/>
      <c r="FG264" s="147"/>
    </row>
    <row r="265" spans="1:163" customHeight="1" ht="31.5">
      <c r="A265" s="296" t="s">
        <v>157</v>
      </c>
      <c r="B265" s="296"/>
      <c r="C265" s="296"/>
      <c r="D265" s="296"/>
      <c r="E265" s="296"/>
      <c r="F265" s="296"/>
      <c r="G265" s="296"/>
      <c r="H265" s="296"/>
      <c r="I265" s="296"/>
      <c r="J265" s="297"/>
      <c r="K265" s="140" t="s">
        <v>66</v>
      </c>
      <c r="L265" s="141"/>
      <c r="M265" s="141"/>
      <c r="N265" s="141"/>
      <c r="O265" s="141"/>
      <c r="P265" s="141"/>
      <c r="Q265" s="141"/>
      <c r="R265" s="141"/>
      <c r="S265" s="141"/>
      <c r="T265" s="141"/>
      <c r="U265" s="142"/>
      <c r="V265" s="140" t="s">
        <v>66</v>
      </c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2"/>
      <c r="AG265" s="116" t="s">
        <v>66</v>
      </c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8"/>
      <c r="AR265" s="116" t="s">
        <v>66</v>
      </c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8"/>
      <c r="BC265" s="116" t="s">
        <v>66</v>
      </c>
      <c r="BD265" s="117"/>
      <c r="BE265" s="117"/>
      <c r="BF265" s="117"/>
      <c r="BG265" s="117"/>
      <c r="BH265" s="117"/>
      <c r="BI265" s="117"/>
      <c r="BJ265" s="117"/>
      <c r="BK265" s="117"/>
      <c r="BL265" s="117"/>
      <c r="BM265" s="118"/>
      <c r="BN265" s="137" t="s">
        <v>159</v>
      </c>
      <c r="BO265" s="138"/>
      <c r="BP265" s="138"/>
      <c r="BQ265" s="138"/>
      <c r="BR265" s="138"/>
      <c r="BS265" s="138"/>
      <c r="BT265" s="138"/>
      <c r="BU265" s="138"/>
      <c r="BV265" s="138"/>
      <c r="BW265" s="139"/>
      <c r="BX265" s="140" t="s">
        <v>89</v>
      </c>
      <c r="BY265" s="141"/>
      <c r="BZ265" s="141"/>
      <c r="CA265" s="141"/>
      <c r="CB265" s="141"/>
      <c r="CC265" s="141"/>
      <c r="CD265" s="141"/>
      <c r="CE265" s="141"/>
      <c r="CF265" s="142"/>
      <c r="CG265" s="143" t="s">
        <v>90</v>
      </c>
      <c r="CH265" s="144"/>
      <c r="CI265" s="144"/>
      <c r="CJ265" s="144"/>
      <c r="CK265" s="144"/>
      <c r="CL265" s="144"/>
      <c r="CM265" s="144"/>
      <c r="CN265" s="116">
        <v>147</v>
      </c>
      <c r="CO265" s="117"/>
      <c r="CP265" s="117"/>
      <c r="CQ265" s="117"/>
      <c r="CR265" s="117"/>
      <c r="CS265" s="117"/>
      <c r="CT265" s="117"/>
      <c r="CU265" s="117"/>
      <c r="CV265" s="118"/>
      <c r="CW265" s="116">
        <v>147</v>
      </c>
      <c r="CX265" s="117"/>
      <c r="CY265" s="117"/>
      <c r="CZ265" s="117"/>
      <c r="DA265" s="117"/>
      <c r="DB265" s="117"/>
      <c r="DC265" s="117"/>
      <c r="DD265" s="117"/>
      <c r="DE265" s="118"/>
      <c r="DF265" s="116">
        <v>147</v>
      </c>
      <c r="DG265" s="117"/>
      <c r="DH265" s="117"/>
      <c r="DI265" s="117"/>
      <c r="DJ265" s="117"/>
      <c r="DK265" s="117"/>
      <c r="DL265" s="117"/>
      <c r="DM265" s="117"/>
      <c r="DN265" s="118"/>
      <c r="DO265" s="116" t="s">
        <v>91</v>
      </c>
      <c r="DP265" s="117"/>
      <c r="DQ265" s="117"/>
      <c r="DR265" s="117"/>
      <c r="DS265" s="117"/>
      <c r="DT265" s="117"/>
      <c r="DU265" s="117"/>
      <c r="DV265" s="117"/>
      <c r="DW265" s="118"/>
      <c r="DX265" s="116" t="s">
        <v>91</v>
      </c>
      <c r="DY265" s="117"/>
      <c r="DZ265" s="117"/>
      <c r="EA265" s="117"/>
      <c r="EB265" s="117"/>
      <c r="EC265" s="117"/>
      <c r="ED265" s="117"/>
      <c r="EE265" s="117"/>
      <c r="EF265" s="118"/>
      <c r="EG265" s="116" t="s">
        <v>91</v>
      </c>
      <c r="EH265" s="117"/>
      <c r="EI265" s="117"/>
      <c r="EJ265" s="117"/>
      <c r="EK265" s="117"/>
      <c r="EL265" s="117"/>
      <c r="EM265" s="117"/>
      <c r="EN265" s="117"/>
      <c r="EO265" s="118"/>
      <c r="EP265" s="116">
        <v>10</v>
      </c>
      <c r="EQ265" s="117"/>
      <c r="ER265" s="117"/>
      <c r="ES265" s="117"/>
      <c r="ET265" s="117"/>
      <c r="EU265" s="117"/>
      <c r="EV265" s="117"/>
      <c r="EW265" s="117"/>
      <c r="EX265" s="117"/>
      <c r="EY265" s="293"/>
      <c r="EZ265" s="294"/>
      <c r="FA265" s="294"/>
      <c r="FB265" s="294"/>
      <c r="FC265" s="294"/>
      <c r="FD265" s="294"/>
      <c r="FE265" s="294"/>
      <c r="FF265" s="294"/>
      <c r="FG265" s="294"/>
    </row>
    <row r="266" spans="1:163" customHeight="1" ht="12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5"/>
      <c r="BY266" s="55"/>
      <c r="BZ266" s="55"/>
      <c r="CA266" s="55"/>
      <c r="CB266" s="55"/>
      <c r="CC266" s="55"/>
      <c r="CD266" s="55"/>
      <c r="CE266" s="55"/>
      <c r="CF266" s="55"/>
      <c r="CG266" s="56"/>
      <c r="CH266" s="56"/>
      <c r="CI266" s="56"/>
      <c r="CJ266" s="56"/>
      <c r="CK266" s="56"/>
      <c r="CL266" s="56"/>
      <c r="CM266" s="56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9"/>
      <c r="EZ266" s="59"/>
      <c r="FA266" s="59"/>
      <c r="FB266" s="59"/>
      <c r="FC266" s="58"/>
      <c r="FD266" s="58"/>
      <c r="FE266" s="58"/>
      <c r="FF266" s="58"/>
      <c r="FG266" s="58"/>
    </row>
    <row r="267" spans="1:163" customHeight="1" ht="12">
      <c r="A267" s="7" t="s">
        <v>92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customHeight="1" ht="1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customHeight="1" ht="12">
      <c r="A269" s="291" t="s">
        <v>93</v>
      </c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1"/>
      <c r="BR269" s="291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1"/>
      <c r="CJ269" s="291"/>
      <c r="CK269" s="291"/>
      <c r="CL269" s="291"/>
      <c r="CM269" s="291"/>
      <c r="CN269" s="291"/>
      <c r="CO269" s="291"/>
      <c r="CP269" s="291"/>
      <c r="CQ269" s="291"/>
      <c r="CR269" s="291"/>
      <c r="CS269" s="291"/>
      <c r="CT269" s="291"/>
      <c r="CU269" s="291"/>
      <c r="CV269" s="291"/>
      <c r="CW269" s="291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1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1"/>
      <c r="DU269" s="291"/>
      <c r="DV269" s="291"/>
      <c r="DW269" s="291"/>
      <c r="DX269" s="291"/>
      <c r="DY269" s="291"/>
      <c r="DZ269" s="291"/>
      <c r="EA269" s="291"/>
      <c r="EB269" s="291"/>
      <c r="EC269" s="291"/>
      <c r="ED269" s="291"/>
      <c r="EE269" s="291"/>
      <c r="EF269" s="291"/>
      <c r="EG269" s="291"/>
      <c r="EH269" s="291"/>
      <c r="EI269" s="291"/>
      <c r="EJ269" s="291"/>
      <c r="EK269" s="291"/>
      <c r="EL269" s="291"/>
      <c r="EM269" s="291"/>
      <c r="EN269" s="291"/>
      <c r="EO269" s="291"/>
      <c r="EP269" s="291"/>
      <c r="EQ269" s="291"/>
      <c r="ER269" s="291"/>
      <c r="ES269" s="291"/>
      <c r="ET269" s="291"/>
      <c r="EU269" s="291"/>
      <c r="EV269" s="291"/>
      <c r="EW269" s="291"/>
      <c r="EX269" s="291"/>
      <c r="EY269" s="291"/>
      <c r="EZ269" s="291"/>
      <c r="FA269" s="291"/>
      <c r="FB269" s="291"/>
      <c r="FC269" s="291"/>
      <c r="FD269" s="291"/>
      <c r="FE269" s="291"/>
      <c r="FF269" s="291"/>
      <c r="FG269" s="291"/>
    </row>
    <row r="270" spans="1:163" customHeight="1" ht="14.25">
      <c r="A270" s="292" t="s">
        <v>94</v>
      </c>
      <c r="B270" s="292"/>
      <c r="C270" s="292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77"/>
      <c r="AE270" s="279" t="s">
        <v>95</v>
      </c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77"/>
      <c r="BJ270" s="279" t="s">
        <v>96</v>
      </c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77"/>
      <c r="CH270" s="279" t="s">
        <v>97</v>
      </c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77"/>
      <c r="DF270" s="279" t="s">
        <v>98</v>
      </c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  <c r="EO270" s="292"/>
      <c r="EP270" s="292"/>
      <c r="EQ270" s="292"/>
      <c r="ER270" s="292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</row>
    <row r="271" spans="1:163" customHeight="1" ht="12">
      <c r="A271" s="280">
        <v>1</v>
      </c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68"/>
      <c r="AE271" s="281">
        <v>2</v>
      </c>
      <c r="AF271" s="280"/>
      <c r="AG271" s="280"/>
      <c r="AH271" s="280"/>
      <c r="AI271" s="280"/>
      <c r="AJ271" s="280"/>
      <c r="AK271" s="280"/>
      <c r="AL271" s="280"/>
      <c r="AM271" s="280"/>
      <c r="AN271" s="280"/>
      <c r="AO271" s="280"/>
      <c r="AP271" s="280"/>
      <c r="AQ271" s="280"/>
      <c r="AR271" s="280"/>
      <c r="AS271" s="280"/>
      <c r="AT271" s="280"/>
      <c r="AU271" s="280"/>
      <c r="AV271" s="280"/>
      <c r="AW271" s="280"/>
      <c r="AX271" s="280"/>
      <c r="AY271" s="280"/>
      <c r="AZ271" s="280"/>
      <c r="BA271" s="280"/>
      <c r="BB271" s="280"/>
      <c r="BC271" s="280"/>
      <c r="BD271" s="280"/>
      <c r="BE271" s="280"/>
      <c r="BF271" s="280"/>
      <c r="BG271" s="280"/>
      <c r="BH271" s="280"/>
      <c r="BI271" s="268"/>
      <c r="BJ271" s="282" t="s">
        <v>99</v>
      </c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4"/>
      <c r="CH271" s="282" t="s">
        <v>100</v>
      </c>
      <c r="CI271" s="283"/>
      <c r="CJ271" s="283"/>
      <c r="CK271" s="283"/>
      <c r="CL271" s="283"/>
      <c r="CM271" s="283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4"/>
      <c r="DF271" s="281">
        <v>5</v>
      </c>
      <c r="DG271" s="280"/>
      <c r="DH271" s="280"/>
      <c r="DI271" s="280"/>
      <c r="DJ271" s="280"/>
      <c r="DK271" s="280"/>
      <c r="DL271" s="280"/>
      <c r="DM271" s="280"/>
      <c r="DN271" s="280"/>
      <c r="DO271" s="280"/>
      <c r="DP271" s="280"/>
      <c r="DQ271" s="280"/>
      <c r="DR271" s="280"/>
      <c r="DS271" s="280"/>
      <c r="DT271" s="280"/>
      <c r="DU271" s="280"/>
      <c r="DV271" s="280"/>
      <c r="DW271" s="280"/>
      <c r="DX271" s="280"/>
      <c r="DY271" s="280"/>
      <c r="DZ271" s="280"/>
      <c r="EA271" s="280"/>
      <c r="EB271" s="280"/>
      <c r="EC271" s="280"/>
      <c r="ED271" s="280"/>
      <c r="EE271" s="280"/>
      <c r="EF271" s="280"/>
      <c r="EG271" s="280"/>
      <c r="EH271" s="280"/>
      <c r="EI271" s="280"/>
      <c r="EJ271" s="280"/>
      <c r="EK271" s="280"/>
      <c r="EL271" s="280"/>
      <c r="EM271" s="280"/>
      <c r="EN271" s="280"/>
      <c r="EO271" s="280"/>
      <c r="EP271" s="280"/>
      <c r="EQ271" s="280"/>
      <c r="ER271" s="280"/>
      <c r="ES271" s="280"/>
      <c r="ET271" s="280"/>
      <c r="EU271" s="280"/>
      <c r="EV271" s="280"/>
      <c r="EW271" s="280"/>
      <c r="EX271" s="280"/>
      <c r="EY271" s="280"/>
      <c r="EZ271" s="280"/>
      <c r="FA271" s="280"/>
      <c r="FB271" s="280"/>
      <c r="FC271" s="280"/>
      <c r="FD271" s="280"/>
      <c r="FE271" s="280"/>
      <c r="FF271" s="280"/>
      <c r="FG271" s="280"/>
    </row>
    <row r="272" spans="1:163" customHeight="1" ht="1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6"/>
      <c r="AE272" s="287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6"/>
      <c r="BJ272" s="288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/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290"/>
      <c r="CH272" s="288"/>
      <c r="CI272" s="289"/>
      <c r="CJ272" s="289"/>
      <c r="CK272" s="289"/>
      <c r="CL272" s="289"/>
      <c r="CM272" s="289"/>
      <c r="CN272" s="289"/>
      <c r="CO272" s="289"/>
      <c r="CP272" s="289"/>
      <c r="CQ272" s="289"/>
      <c r="CR272" s="289"/>
      <c r="CS272" s="289"/>
      <c r="CT272" s="289"/>
      <c r="CU272" s="289"/>
      <c r="CV272" s="289"/>
      <c r="CW272" s="289"/>
      <c r="CX272" s="289"/>
      <c r="CY272" s="289"/>
      <c r="CZ272" s="289"/>
      <c r="DA272" s="289"/>
      <c r="DB272" s="289"/>
      <c r="DC272" s="289"/>
      <c r="DD272" s="289"/>
      <c r="DE272" s="290"/>
      <c r="DF272" s="287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  <c r="EG272" s="285"/>
      <c r="EH272" s="285"/>
      <c r="EI272" s="285"/>
      <c r="EJ272" s="285"/>
      <c r="EK272" s="285"/>
      <c r="EL272" s="285"/>
      <c r="EM272" s="285"/>
      <c r="EN272" s="285"/>
      <c r="EO272" s="285"/>
      <c r="EP272" s="285"/>
      <c r="EQ272" s="285"/>
      <c r="ER272" s="285"/>
      <c r="ES272" s="285"/>
      <c r="ET272" s="285"/>
      <c r="EU272" s="285"/>
      <c r="EV272" s="285"/>
      <c r="EW272" s="285"/>
      <c r="EX272" s="285"/>
      <c r="EY272" s="285"/>
      <c r="EZ272" s="285"/>
      <c r="FA272" s="285"/>
      <c r="FB272" s="285"/>
      <c r="FC272" s="285"/>
      <c r="FD272" s="285"/>
      <c r="FE272" s="285"/>
      <c r="FF272" s="285"/>
      <c r="FG272" s="285"/>
    </row>
    <row r="273" spans="1:163" customHeight="1" ht="1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customHeight="1" ht="12">
      <c r="A274" s="7" t="s">
        <v>101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customHeight="1" ht="1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customHeight="1" ht="78">
      <c r="A276" s="273" t="s">
        <v>102</v>
      </c>
      <c r="B276" s="273"/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4" t="s">
        <v>103</v>
      </c>
      <c r="AP276" s="275"/>
      <c r="AQ276" s="275"/>
      <c r="AR276" s="275"/>
      <c r="AS276" s="275"/>
      <c r="AT276" s="275"/>
      <c r="AU276" s="275"/>
      <c r="AV276" s="275"/>
      <c r="AW276" s="275"/>
      <c r="AX276" s="275"/>
      <c r="AY276" s="275"/>
      <c r="AZ276" s="275"/>
      <c r="BA276" s="275"/>
      <c r="BB276" s="275"/>
      <c r="BC276" s="275"/>
      <c r="BD276" s="275"/>
      <c r="BE276" s="275"/>
      <c r="BF276" s="275"/>
      <c r="BG276" s="275"/>
      <c r="BH276" s="275"/>
      <c r="BI276" s="275"/>
      <c r="BJ276" s="275"/>
      <c r="BK276" s="275"/>
      <c r="BL276" s="275"/>
      <c r="BM276" s="275"/>
      <c r="BN276" s="275"/>
      <c r="BO276" s="275"/>
      <c r="BP276" s="275"/>
      <c r="BQ276" s="275"/>
      <c r="BR276" s="275"/>
      <c r="BS276" s="275"/>
      <c r="BT276" s="275"/>
      <c r="BU276" s="275"/>
      <c r="BV276" s="275"/>
      <c r="BW276" s="275"/>
      <c r="BX276" s="275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275"/>
      <c r="CM276" s="275"/>
      <c r="CN276" s="275"/>
      <c r="CO276" s="275"/>
      <c r="CP276" s="275"/>
      <c r="CQ276" s="275"/>
      <c r="CR276" s="275"/>
      <c r="CS276" s="275"/>
      <c r="CT276" s="275"/>
      <c r="CU276" s="275"/>
      <c r="CV276" s="275"/>
      <c r="CW276" s="275"/>
      <c r="CX276" s="275"/>
      <c r="CY276" s="275"/>
      <c r="CZ276" s="275"/>
      <c r="DA276" s="275"/>
      <c r="DB276" s="275"/>
      <c r="DC276" s="275"/>
      <c r="DD276" s="275"/>
      <c r="DE276" s="275"/>
      <c r="DF276" s="275"/>
      <c r="DG276" s="275"/>
      <c r="DH276" s="275"/>
      <c r="DI276" s="275"/>
      <c r="DJ276" s="275"/>
      <c r="DK276" s="275"/>
      <c r="DL276" s="275"/>
      <c r="DM276" s="275"/>
      <c r="DN276" s="275"/>
      <c r="DO276" s="275"/>
      <c r="DP276" s="275"/>
      <c r="DQ276" s="275"/>
      <c r="DR276" s="275"/>
      <c r="DS276" s="275"/>
      <c r="DT276" s="275"/>
      <c r="DU276" s="275"/>
      <c r="DV276" s="275"/>
      <c r="DW276" s="275"/>
      <c r="DX276" s="275"/>
      <c r="DY276" s="275"/>
      <c r="DZ276" s="275"/>
      <c r="EA276" s="275"/>
      <c r="EB276" s="275"/>
      <c r="EC276" s="275"/>
      <c r="ED276" s="275"/>
      <c r="EE276" s="275"/>
      <c r="EF276" s="275"/>
      <c r="EG276" s="275"/>
      <c r="EH276" s="275"/>
      <c r="EI276" s="275"/>
      <c r="EJ276" s="275"/>
      <c r="EK276" s="275"/>
      <c r="EL276" s="275"/>
      <c r="EM276" s="275"/>
      <c r="EN276" s="275"/>
      <c r="EO276" s="275"/>
      <c r="EP276" s="275"/>
      <c r="EQ276" s="275"/>
      <c r="ER276" s="275"/>
      <c r="ES276" s="275"/>
      <c r="ET276" s="275"/>
      <c r="EU276" s="275"/>
      <c r="EV276" s="275"/>
      <c r="EW276" s="275"/>
      <c r="EX276" s="275"/>
      <c r="EY276" s="275"/>
      <c r="EZ276" s="275"/>
      <c r="FA276" s="275"/>
      <c r="FB276" s="275"/>
      <c r="FC276" s="275"/>
      <c r="FD276" s="275"/>
      <c r="FE276" s="275"/>
      <c r="FF276" s="275"/>
      <c r="FG276" s="275"/>
    </row>
    <row r="277" spans="1:163" customHeight="1" ht="12">
      <c r="AO277" s="276" t="s">
        <v>104</v>
      </c>
      <c r="AP277" s="276"/>
      <c r="AQ277" s="276"/>
      <c r="AR277" s="276"/>
      <c r="AS277" s="276"/>
      <c r="AT277" s="276"/>
      <c r="AU277" s="276"/>
      <c r="AV277" s="276"/>
      <c r="AW277" s="276"/>
      <c r="AX277" s="276"/>
      <c r="AY277" s="276"/>
      <c r="AZ277" s="276"/>
      <c r="BA277" s="276"/>
      <c r="BB277" s="276"/>
      <c r="BC277" s="276"/>
      <c r="BD277" s="276"/>
      <c r="BE277" s="276"/>
      <c r="BF277" s="276"/>
      <c r="BG277" s="276"/>
      <c r="BH277" s="276"/>
      <c r="BI277" s="276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76"/>
      <c r="CB277" s="276"/>
      <c r="CC277" s="276"/>
      <c r="CD277" s="276"/>
      <c r="CE277" s="276"/>
      <c r="CF277" s="276"/>
      <c r="CG277" s="276"/>
      <c r="CH277" s="276"/>
      <c r="CI277" s="276"/>
      <c r="CJ277" s="276"/>
      <c r="CK277" s="276"/>
      <c r="CL277" s="276"/>
      <c r="CM277" s="276"/>
      <c r="CN277" s="276"/>
      <c r="CO277" s="276"/>
      <c r="CP277" s="276"/>
      <c r="CQ277" s="276"/>
      <c r="CR277" s="276"/>
      <c r="CS277" s="276"/>
      <c r="CT277" s="276"/>
      <c r="CU277" s="276"/>
      <c r="CV277" s="276"/>
      <c r="CW277" s="276"/>
      <c r="CX277" s="276"/>
      <c r="CY277" s="276"/>
      <c r="CZ277" s="276"/>
      <c r="DA277" s="276"/>
      <c r="DB277" s="276"/>
      <c r="DC277" s="276"/>
      <c r="DD277" s="276"/>
      <c r="DE277" s="276"/>
      <c r="DF277" s="276"/>
      <c r="DG277" s="276"/>
      <c r="DH277" s="276"/>
      <c r="DI277" s="276"/>
      <c r="DJ277" s="276"/>
      <c r="DK277" s="276"/>
      <c r="DL277" s="276"/>
      <c r="DM277" s="276"/>
      <c r="DN277" s="276"/>
      <c r="DO277" s="276"/>
      <c r="DP277" s="276"/>
      <c r="DQ277" s="276"/>
      <c r="DR277" s="276"/>
      <c r="DS277" s="276"/>
      <c r="DT277" s="276"/>
      <c r="DU277" s="276"/>
      <c r="DV277" s="276"/>
      <c r="DW277" s="276"/>
      <c r="DX277" s="276"/>
      <c r="DY277" s="276"/>
      <c r="DZ277" s="276"/>
      <c r="EA277" s="276"/>
      <c r="EB277" s="276"/>
      <c r="EC277" s="276"/>
      <c r="ED277" s="276"/>
      <c r="EE277" s="276"/>
      <c r="EF277" s="276"/>
      <c r="EG277" s="276"/>
      <c r="EH277" s="276"/>
      <c r="EI277" s="276"/>
      <c r="EJ277" s="276"/>
      <c r="EK277" s="276"/>
      <c r="EL277" s="276"/>
      <c r="EM277" s="276"/>
      <c r="EN277" s="276"/>
      <c r="EO277" s="276"/>
      <c r="EP277" s="276"/>
      <c r="EQ277" s="276"/>
      <c r="ER277" s="276"/>
      <c r="ES277" s="276"/>
      <c r="ET277" s="276"/>
      <c r="EU277" s="276"/>
      <c r="EV277" s="276"/>
      <c r="EW277" s="276"/>
      <c r="EX277" s="276"/>
      <c r="EY277" s="276"/>
      <c r="EZ277" s="276"/>
      <c r="FA277" s="276"/>
      <c r="FB277" s="276"/>
      <c r="FC277" s="276"/>
      <c r="FD277" s="276"/>
      <c r="FE277" s="276"/>
      <c r="FF277" s="276"/>
      <c r="FG277" s="276"/>
    </row>
    <row r="278" spans="1:163" customHeight="1" ht="12"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</row>
    <row r="279" spans="1:163" customHeight="1" ht="12">
      <c r="A279" s="7" t="s">
        <v>105</v>
      </c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1" spans="1:163" customHeight="1" ht="15.75">
      <c r="A281" s="277" t="s">
        <v>106</v>
      </c>
      <c r="B281" s="278"/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 t="s">
        <v>107</v>
      </c>
      <c r="BE281" s="278"/>
      <c r="BF281" s="278"/>
      <c r="BG281" s="278"/>
      <c r="BH281" s="278"/>
      <c r="BI281" s="278"/>
      <c r="BJ281" s="278"/>
      <c r="BK281" s="278"/>
      <c r="BL281" s="278"/>
      <c r="BM281" s="278"/>
      <c r="BN281" s="278"/>
      <c r="BO281" s="278"/>
      <c r="BP281" s="278"/>
      <c r="BQ281" s="278"/>
      <c r="BR281" s="278"/>
      <c r="BS281" s="278"/>
      <c r="BT281" s="278"/>
      <c r="BU281" s="278"/>
      <c r="BV281" s="278"/>
      <c r="BW281" s="278"/>
      <c r="BX281" s="278"/>
      <c r="BY281" s="278"/>
      <c r="BZ281" s="278"/>
      <c r="CA281" s="278"/>
      <c r="CB281" s="278"/>
      <c r="CC281" s="278"/>
      <c r="CD281" s="278"/>
      <c r="CE281" s="278"/>
      <c r="CF281" s="278"/>
      <c r="CG281" s="278"/>
      <c r="CH281" s="278"/>
      <c r="CI281" s="278"/>
      <c r="CJ281" s="278"/>
      <c r="CK281" s="278"/>
      <c r="CL281" s="278"/>
      <c r="CM281" s="278"/>
      <c r="CN281" s="278"/>
      <c r="CO281" s="278"/>
      <c r="CP281" s="278"/>
      <c r="CQ281" s="278"/>
      <c r="CR281" s="278"/>
      <c r="CS281" s="278"/>
      <c r="CT281" s="278"/>
      <c r="CU281" s="278"/>
      <c r="CV281" s="278"/>
      <c r="CW281" s="278"/>
      <c r="CX281" s="278"/>
      <c r="CY281" s="278"/>
      <c r="CZ281" s="278"/>
      <c r="DA281" s="278"/>
      <c r="DB281" s="278"/>
      <c r="DC281" s="278"/>
      <c r="DD281" s="278"/>
      <c r="DE281" s="278"/>
      <c r="DF281" s="278" t="s">
        <v>108</v>
      </c>
      <c r="DG281" s="278"/>
      <c r="DH281" s="278"/>
      <c r="DI281" s="278"/>
      <c r="DJ281" s="278"/>
      <c r="DK281" s="278"/>
      <c r="DL281" s="278"/>
      <c r="DM281" s="278"/>
      <c r="DN281" s="278"/>
      <c r="DO281" s="278"/>
      <c r="DP281" s="278"/>
      <c r="DQ281" s="278"/>
      <c r="DR281" s="278"/>
      <c r="DS281" s="278"/>
      <c r="DT281" s="278"/>
      <c r="DU281" s="278"/>
      <c r="DV281" s="278"/>
      <c r="DW281" s="278"/>
      <c r="DX281" s="278"/>
      <c r="DY281" s="278"/>
      <c r="DZ281" s="278"/>
      <c r="EA281" s="278"/>
      <c r="EB281" s="278"/>
      <c r="EC281" s="278"/>
      <c r="ED281" s="278"/>
      <c r="EE281" s="278"/>
      <c r="EF281" s="278"/>
      <c r="EG281" s="278"/>
      <c r="EH281" s="278"/>
      <c r="EI281" s="278"/>
      <c r="EJ281" s="278"/>
      <c r="EK281" s="278"/>
      <c r="EL281" s="278"/>
      <c r="EM281" s="278"/>
      <c r="EN281" s="278"/>
      <c r="EO281" s="278"/>
      <c r="EP281" s="278"/>
      <c r="EQ281" s="278"/>
      <c r="ER281" s="278"/>
      <c r="ES281" s="278"/>
      <c r="ET281" s="278"/>
      <c r="EU281" s="278"/>
      <c r="EV281" s="278"/>
      <c r="EW281" s="278"/>
      <c r="EX281" s="278"/>
      <c r="EY281" s="278"/>
      <c r="EZ281" s="278"/>
      <c r="FA281" s="278"/>
      <c r="FB281" s="278"/>
      <c r="FC281" s="278"/>
      <c r="FD281" s="278"/>
      <c r="FE281" s="278"/>
      <c r="FF281" s="278"/>
      <c r="FG281" s="279"/>
    </row>
    <row r="282" spans="1:163" customHeight="1" ht="12">
      <c r="A282" s="268">
        <v>1</v>
      </c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  <c r="AA282" s="269"/>
      <c r="AB282" s="269"/>
      <c r="AC282" s="269"/>
      <c r="AD282" s="269"/>
      <c r="AE282" s="269"/>
      <c r="AF282" s="269"/>
      <c r="AG282" s="269"/>
      <c r="AH282" s="269"/>
      <c r="AI282" s="269"/>
      <c r="AJ282" s="269"/>
      <c r="AK282" s="269"/>
      <c r="AL282" s="269"/>
      <c r="AM282" s="269"/>
      <c r="AN282" s="269"/>
      <c r="AO282" s="269"/>
      <c r="AP282" s="269"/>
      <c r="AQ282" s="269"/>
      <c r="AR282" s="269"/>
      <c r="AS282" s="269"/>
      <c r="AT282" s="269"/>
      <c r="AU282" s="269"/>
      <c r="AV282" s="269"/>
      <c r="AW282" s="269"/>
      <c r="AX282" s="269"/>
      <c r="AY282" s="269"/>
      <c r="AZ282" s="269"/>
      <c r="BA282" s="269"/>
      <c r="BB282" s="269"/>
      <c r="BC282" s="269"/>
      <c r="BD282" s="270" t="s">
        <v>109</v>
      </c>
      <c r="BE282" s="270"/>
      <c r="BF282" s="270"/>
      <c r="BG282" s="270"/>
      <c r="BH282" s="270"/>
      <c r="BI282" s="270"/>
      <c r="BJ282" s="270"/>
      <c r="BK282" s="270"/>
      <c r="BL282" s="270"/>
      <c r="BM282" s="270"/>
      <c r="BN282" s="270"/>
      <c r="BO282" s="270"/>
      <c r="BP282" s="270"/>
      <c r="BQ282" s="270"/>
      <c r="BR282" s="270"/>
      <c r="BS282" s="270"/>
      <c r="BT282" s="270"/>
      <c r="BU282" s="270"/>
      <c r="BV282" s="270"/>
      <c r="BW282" s="270"/>
      <c r="BX282" s="270"/>
      <c r="BY282" s="270"/>
      <c r="BZ282" s="270"/>
      <c r="CA282" s="270"/>
      <c r="CB282" s="270"/>
      <c r="CC282" s="270"/>
      <c r="CD282" s="270"/>
      <c r="CE282" s="270"/>
      <c r="CF282" s="270"/>
      <c r="CG282" s="270"/>
      <c r="CH282" s="270"/>
      <c r="CI282" s="270"/>
      <c r="CJ282" s="270"/>
      <c r="CK282" s="270"/>
      <c r="CL282" s="270"/>
      <c r="CM282" s="270"/>
      <c r="CN282" s="270"/>
      <c r="CO282" s="270"/>
      <c r="CP282" s="270"/>
      <c r="CQ282" s="270"/>
      <c r="CR282" s="270"/>
      <c r="CS282" s="270"/>
      <c r="CT282" s="270"/>
      <c r="CU282" s="270"/>
      <c r="CV282" s="270"/>
      <c r="CW282" s="270"/>
      <c r="CX282" s="270"/>
      <c r="CY282" s="270"/>
      <c r="CZ282" s="270"/>
      <c r="DA282" s="270"/>
      <c r="DB282" s="270"/>
      <c r="DC282" s="270"/>
      <c r="DD282" s="270"/>
      <c r="DE282" s="270"/>
      <c r="DF282" s="271">
        <v>3</v>
      </c>
      <c r="DG282" s="271"/>
      <c r="DH282" s="271"/>
      <c r="DI282" s="271"/>
      <c r="DJ282" s="271"/>
      <c r="DK282" s="271"/>
      <c r="DL282" s="271"/>
      <c r="DM282" s="271"/>
      <c r="DN282" s="271"/>
      <c r="DO282" s="271"/>
      <c r="DP282" s="271"/>
      <c r="DQ282" s="271"/>
      <c r="DR282" s="271"/>
      <c r="DS282" s="271"/>
      <c r="DT282" s="271"/>
      <c r="DU282" s="271"/>
      <c r="DV282" s="271"/>
      <c r="DW282" s="271"/>
      <c r="DX282" s="271"/>
      <c r="DY282" s="271"/>
      <c r="DZ282" s="271"/>
      <c r="EA282" s="271"/>
      <c r="EB282" s="271"/>
      <c r="EC282" s="271"/>
      <c r="ED282" s="271"/>
      <c r="EE282" s="271"/>
      <c r="EF282" s="271"/>
      <c r="EG282" s="271"/>
      <c r="EH282" s="271"/>
      <c r="EI282" s="271"/>
      <c r="EJ282" s="271"/>
      <c r="EK282" s="271"/>
      <c r="EL282" s="271"/>
      <c r="EM282" s="271"/>
      <c r="EN282" s="271"/>
      <c r="EO282" s="271"/>
      <c r="EP282" s="271"/>
      <c r="EQ282" s="271"/>
      <c r="ER282" s="271"/>
      <c r="ES282" s="271"/>
      <c r="ET282" s="271"/>
      <c r="EU282" s="271"/>
      <c r="EV282" s="271"/>
      <c r="EW282" s="271"/>
      <c r="EX282" s="271"/>
      <c r="EY282" s="271"/>
      <c r="EZ282" s="271"/>
      <c r="FA282" s="271"/>
      <c r="FB282" s="271"/>
      <c r="FC282" s="271"/>
      <c r="FD282" s="271"/>
      <c r="FE282" s="271"/>
      <c r="FF282" s="271"/>
      <c r="FG282" s="272"/>
    </row>
    <row r="283" spans="1:163" customHeight="1" ht="15">
      <c r="A283" s="262" t="s">
        <v>110</v>
      </c>
      <c r="B283" s="259"/>
      <c r="C283" s="259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  <c r="AE283" s="259"/>
      <c r="AF283" s="259"/>
      <c r="AG283" s="259"/>
      <c r="AH283" s="259"/>
      <c r="AI283" s="259"/>
      <c r="AJ283" s="259"/>
      <c r="AK283" s="259"/>
      <c r="AL283" s="259"/>
      <c r="AM283" s="259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63" t="s">
        <v>111</v>
      </c>
      <c r="BE283" s="264"/>
      <c r="BF283" s="264"/>
      <c r="BG283" s="264"/>
      <c r="BH283" s="264"/>
      <c r="BI283" s="264"/>
      <c r="BJ283" s="264"/>
      <c r="BK283" s="264"/>
      <c r="BL283" s="264"/>
      <c r="BM283" s="264"/>
      <c r="BN283" s="264"/>
      <c r="BO283" s="264"/>
      <c r="BP283" s="264"/>
      <c r="BQ283" s="264"/>
      <c r="BR283" s="264"/>
      <c r="BS283" s="264"/>
      <c r="BT283" s="264"/>
      <c r="BU283" s="264"/>
      <c r="BV283" s="264"/>
      <c r="BW283" s="264"/>
      <c r="BX283" s="264"/>
      <c r="BY283" s="264"/>
      <c r="BZ283" s="264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5"/>
      <c r="DF283" s="266" t="s">
        <v>112</v>
      </c>
      <c r="DG283" s="267"/>
      <c r="DH283" s="267"/>
      <c r="DI283" s="267"/>
      <c r="DJ283" s="267"/>
      <c r="DK283" s="267"/>
      <c r="DL283" s="267"/>
      <c r="DM283" s="267"/>
      <c r="DN283" s="267"/>
      <c r="DO283" s="267"/>
      <c r="DP283" s="267"/>
      <c r="DQ283" s="267"/>
      <c r="DR283" s="267"/>
      <c r="DS283" s="267"/>
      <c r="DT283" s="267"/>
      <c r="DU283" s="267"/>
      <c r="DV283" s="267"/>
      <c r="DW283" s="267"/>
      <c r="DX283" s="267"/>
      <c r="DY283" s="267"/>
      <c r="DZ283" s="267"/>
      <c r="EA283" s="267"/>
      <c r="EB283" s="267"/>
      <c r="EC283" s="267"/>
      <c r="ED283" s="267"/>
      <c r="EE283" s="267"/>
      <c r="EF283" s="267"/>
      <c r="EG283" s="267"/>
      <c r="EH283" s="267"/>
      <c r="EI283" s="267"/>
      <c r="EJ283" s="267"/>
      <c r="EK283" s="267"/>
      <c r="EL283" s="267"/>
      <c r="EM283" s="267"/>
      <c r="EN283" s="267"/>
      <c r="EO283" s="267"/>
      <c r="EP283" s="267"/>
      <c r="EQ283" s="267"/>
      <c r="ER283" s="267"/>
      <c r="ES283" s="267"/>
      <c r="ET283" s="267"/>
      <c r="EU283" s="267"/>
      <c r="EV283" s="267"/>
      <c r="EW283" s="267"/>
      <c r="EX283" s="267"/>
      <c r="EY283" s="267"/>
      <c r="EZ283" s="267"/>
      <c r="FA283" s="267"/>
      <c r="FB283" s="267"/>
      <c r="FC283" s="267"/>
      <c r="FD283" s="267"/>
      <c r="FE283" s="267"/>
      <c r="FF283" s="267"/>
      <c r="FG283" s="267"/>
    </row>
    <row r="284" spans="1:163" customHeight="1" ht="45.75">
      <c r="A284" s="262" t="s">
        <v>113</v>
      </c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63" t="s">
        <v>149</v>
      </c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5"/>
      <c r="DF284" s="266" t="s">
        <v>115</v>
      </c>
      <c r="DG284" s="267"/>
      <c r="DH284" s="267"/>
      <c r="DI284" s="267"/>
      <c r="DJ284" s="267"/>
      <c r="DK284" s="267"/>
      <c r="DL284" s="267"/>
      <c r="DM284" s="267"/>
      <c r="DN284" s="267"/>
      <c r="DO284" s="267"/>
      <c r="DP284" s="267"/>
      <c r="DQ284" s="267"/>
      <c r="DR284" s="267"/>
      <c r="DS284" s="267"/>
      <c r="DT284" s="267"/>
      <c r="DU284" s="267"/>
      <c r="DV284" s="267"/>
      <c r="DW284" s="267"/>
      <c r="DX284" s="267"/>
      <c r="DY284" s="267"/>
      <c r="DZ284" s="267"/>
      <c r="EA284" s="267"/>
      <c r="EB284" s="267"/>
      <c r="EC284" s="267"/>
      <c r="ED284" s="267"/>
      <c r="EE284" s="267"/>
      <c r="EF284" s="267"/>
      <c r="EG284" s="267"/>
      <c r="EH284" s="267"/>
      <c r="EI284" s="267"/>
      <c r="EJ284" s="267"/>
      <c r="EK284" s="267"/>
      <c r="EL284" s="267"/>
      <c r="EM284" s="267"/>
      <c r="EN284" s="267"/>
      <c r="EO284" s="267"/>
      <c r="EP284" s="267"/>
      <c r="EQ284" s="267"/>
      <c r="ER284" s="267"/>
      <c r="ES284" s="267"/>
      <c r="ET284" s="267"/>
      <c r="EU284" s="267"/>
      <c r="EV284" s="267"/>
      <c r="EW284" s="267"/>
      <c r="EX284" s="267"/>
      <c r="EY284" s="267"/>
      <c r="EZ284" s="267"/>
      <c r="FA284" s="267"/>
      <c r="FB284" s="267"/>
      <c r="FC284" s="267"/>
      <c r="FD284" s="267"/>
      <c r="FE284" s="267"/>
      <c r="FF284" s="267"/>
      <c r="FG284" s="267"/>
    </row>
    <row r="285" spans="1:163" customHeight="1" ht="18.75">
      <c r="A285" s="262" t="s">
        <v>150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63" t="s">
        <v>151</v>
      </c>
      <c r="BE285" s="264"/>
      <c r="BF285" s="264"/>
      <c r="BG285" s="264"/>
      <c r="BH285" s="264"/>
      <c r="BI285" s="264"/>
      <c r="BJ285" s="264"/>
      <c r="BK285" s="264"/>
      <c r="BL285" s="264"/>
      <c r="BM285" s="264"/>
      <c r="BN285" s="264"/>
      <c r="BO285" s="264"/>
      <c r="BP285" s="264"/>
      <c r="BQ285" s="264"/>
      <c r="BR285" s="264"/>
      <c r="BS285" s="264"/>
      <c r="BT285" s="264"/>
      <c r="BU285" s="264"/>
      <c r="BV285" s="264"/>
      <c r="BW285" s="264"/>
      <c r="BX285" s="264"/>
      <c r="BY285" s="264"/>
      <c r="BZ285" s="264"/>
      <c r="CA285" s="264"/>
      <c r="CB285" s="264"/>
      <c r="CC285" s="264"/>
      <c r="CD285" s="264"/>
      <c r="CE285" s="264"/>
      <c r="CF285" s="264"/>
      <c r="CG285" s="264"/>
      <c r="CH285" s="264"/>
      <c r="CI285" s="264"/>
      <c r="CJ285" s="264"/>
      <c r="CK285" s="264"/>
      <c r="CL285" s="264"/>
      <c r="CM285" s="264"/>
      <c r="CN285" s="264"/>
      <c r="CO285" s="264"/>
      <c r="CP285" s="264"/>
      <c r="CQ285" s="264"/>
      <c r="CR285" s="264"/>
      <c r="CS285" s="264"/>
      <c r="CT285" s="264"/>
      <c r="CU285" s="264"/>
      <c r="CV285" s="264"/>
      <c r="CW285" s="264"/>
      <c r="CX285" s="264"/>
      <c r="CY285" s="264"/>
      <c r="CZ285" s="264"/>
      <c r="DA285" s="264"/>
      <c r="DB285" s="264"/>
      <c r="DC285" s="264"/>
      <c r="DD285" s="264"/>
      <c r="DE285" s="265"/>
      <c r="DF285" s="261" t="s">
        <v>112</v>
      </c>
      <c r="DG285" s="261"/>
      <c r="DH285" s="261"/>
      <c r="DI285" s="261"/>
      <c r="DJ285" s="261"/>
      <c r="DK285" s="261"/>
      <c r="DL285" s="261"/>
      <c r="DM285" s="261"/>
      <c r="DN285" s="261"/>
      <c r="DO285" s="261"/>
      <c r="DP285" s="261"/>
      <c r="DQ285" s="261"/>
      <c r="DR285" s="261"/>
      <c r="DS285" s="261"/>
      <c r="DT285" s="261"/>
      <c r="DU285" s="261"/>
      <c r="DV285" s="261"/>
      <c r="DW285" s="261"/>
      <c r="DX285" s="261"/>
      <c r="DY285" s="261"/>
      <c r="DZ285" s="261"/>
      <c r="EA285" s="261"/>
      <c r="EB285" s="261"/>
      <c r="EC285" s="261"/>
      <c r="ED285" s="261"/>
      <c r="EE285" s="261"/>
      <c r="EF285" s="261"/>
      <c r="EG285" s="261"/>
      <c r="EH285" s="261"/>
      <c r="EI285" s="261"/>
      <c r="EJ285" s="261"/>
      <c r="EK285" s="261"/>
      <c r="EL285" s="261"/>
      <c r="EM285" s="261"/>
      <c r="EN285" s="261"/>
      <c r="EO285" s="261"/>
      <c r="EP285" s="261"/>
      <c r="EQ285" s="261"/>
      <c r="ER285" s="261"/>
      <c r="ES285" s="261"/>
      <c r="ET285" s="261"/>
      <c r="EU285" s="261"/>
      <c r="EV285" s="261"/>
      <c r="EW285" s="261"/>
      <c r="EX285" s="261"/>
      <c r="EY285" s="261"/>
      <c r="EZ285" s="261"/>
      <c r="FA285" s="261"/>
      <c r="FB285" s="261"/>
      <c r="FC285" s="261"/>
      <c r="FD285" s="261"/>
      <c r="FE285" s="261"/>
      <c r="FF285" s="261"/>
      <c r="FG285" s="261"/>
    </row>
    <row r="286" spans="1:163" customHeight="1" ht="18">
      <c r="A286" s="259" t="s">
        <v>152</v>
      </c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60" t="s">
        <v>153</v>
      </c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  <c r="DF286" s="261" t="s">
        <v>154</v>
      </c>
      <c r="DG286" s="261"/>
      <c r="DH286" s="261"/>
      <c r="DI286" s="261"/>
      <c r="DJ286" s="261"/>
      <c r="DK286" s="261"/>
      <c r="DL286" s="261"/>
      <c r="DM286" s="261"/>
      <c r="DN286" s="261"/>
      <c r="DO286" s="261"/>
      <c r="DP286" s="261"/>
      <c r="DQ286" s="261"/>
      <c r="DR286" s="261"/>
      <c r="DS286" s="261"/>
      <c r="DT286" s="261"/>
      <c r="DU286" s="261"/>
      <c r="DV286" s="261"/>
      <c r="DW286" s="261"/>
      <c r="DX286" s="261"/>
      <c r="DY286" s="261"/>
      <c r="DZ286" s="261"/>
      <c r="EA286" s="261"/>
      <c r="EB286" s="261"/>
      <c r="EC286" s="261"/>
      <c r="ED286" s="261"/>
      <c r="EE286" s="261"/>
      <c r="EF286" s="261"/>
      <c r="EG286" s="261"/>
      <c r="EH286" s="261"/>
      <c r="EI286" s="261"/>
      <c r="EJ286" s="261"/>
      <c r="EK286" s="261"/>
      <c r="EL286" s="261"/>
      <c r="EM286" s="261"/>
      <c r="EN286" s="261"/>
      <c r="EO286" s="261"/>
      <c r="EP286" s="261"/>
      <c r="EQ286" s="261"/>
      <c r="ER286" s="261"/>
      <c r="ES286" s="261"/>
      <c r="ET286" s="261"/>
      <c r="EU286" s="261"/>
      <c r="EV286" s="261"/>
      <c r="EW286" s="261"/>
      <c r="EX286" s="261"/>
      <c r="EY286" s="261"/>
      <c r="EZ286" s="261"/>
      <c r="FA286" s="261"/>
      <c r="FB286" s="261"/>
      <c r="FC286" s="261"/>
      <c r="FD286" s="261"/>
      <c r="FE286" s="261"/>
      <c r="FF286" s="261"/>
      <c r="FG286" s="261"/>
    </row>
    <row r="289" spans="1:163" customHeight="1" ht="12">
      <c r="A289" s="295" t="s">
        <v>171</v>
      </c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</row>
    <row r="291" spans="1:163" customHeight="1" ht="14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220" t="s">
        <v>35</v>
      </c>
      <c r="BV291" s="220"/>
      <c r="BW291" s="220"/>
      <c r="BX291" s="220"/>
      <c r="BY291" s="220"/>
      <c r="BZ291" s="220"/>
      <c r="CA291" s="220"/>
      <c r="CB291" s="220"/>
      <c r="CC291" s="220"/>
      <c r="CD291" s="220"/>
      <c r="CE291" s="221" t="s">
        <v>172</v>
      </c>
      <c r="CF291" s="221"/>
      <c r="CG291" s="221"/>
      <c r="CH291" s="221"/>
      <c r="CI291" s="221"/>
      <c r="CJ291" s="221"/>
      <c r="CK291" s="221"/>
      <c r="CL291" s="221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</row>
    <row r="292" spans="1:163" customHeight="1" ht="12"/>
    <row r="293" spans="1:163" customHeight="1" ht="74.25">
      <c r="A293" s="217" t="s">
        <v>173</v>
      </c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22" t="s">
        <v>189</v>
      </c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  <c r="BL293" s="222"/>
      <c r="BM293" s="222"/>
      <c r="BN293" s="222"/>
      <c r="BO293" s="222"/>
      <c r="BP293" s="222"/>
      <c r="BQ293" s="222"/>
      <c r="BR293" s="222"/>
      <c r="BS293" s="222"/>
      <c r="BT293" s="222"/>
      <c r="BU293" s="222"/>
      <c r="BV293" s="222"/>
      <c r="BW293" s="222"/>
      <c r="BX293" s="222"/>
      <c r="BY293" s="222"/>
      <c r="BZ293" s="222"/>
      <c r="CA293" s="222"/>
      <c r="CB293" s="222"/>
      <c r="CC293" s="222"/>
      <c r="CD293" s="222"/>
      <c r="CE293" s="222"/>
      <c r="CF293" s="222"/>
      <c r="CG293" s="222"/>
      <c r="CH293" s="222"/>
      <c r="CI293" s="222"/>
      <c r="CJ293" s="222"/>
      <c r="CK293" s="222"/>
      <c r="CL293" s="222"/>
      <c r="CM293" s="222"/>
      <c r="CN293" s="222"/>
      <c r="CO293" s="222"/>
      <c r="CP293" s="222"/>
      <c r="CQ293" s="222"/>
      <c r="CR293" s="222"/>
      <c r="CS293" s="222"/>
      <c r="CT293" s="222"/>
      <c r="CU293" s="222"/>
      <c r="CV293" s="222"/>
      <c r="CW293" s="222"/>
      <c r="CX293" s="222"/>
      <c r="CY293" s="222"/>
      <c r="CZ293" s="222"/>
      <c r="DA293" s="222"/>
      <c r="DB293" s="222"/>
      <c r="DC293" s="222"/>
      <c r="DD293" s="222"/>
      <c r="DE293" s="222"/>
      <c r="DF293" s="222"/>
      <c r="DG293" s="222"/>
      <c r="DL293" s="16"/>
      <c r="DM293" s="223" t="s">
        <v>39</v>
      </c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  <c r="DZ293" s="223"/>
      <c r="EA293" s="223"/>
      <c r="EB293" s="223"/>
      <c r="EC293" s="223"/>
      <c r="ED293" s="223"/>
      <c r="EE293" s="223"/>
      <c r="EF293" s="223"/>
      <c r="EG293" s="223"/>
      <c r="EH293" s="223"/>
      <c r="EI293" s="223"/>
      <c r="EJ293" s="223"/>
      <c r="EK293" s="223"/>
      <c r="EL293" s="223"/>
      <c r="EN293" s="224" t="s">
        <v>175</v>
      </c>
      <c r="EO293" s="225"/>
      <c r="EP293" s="225"/>
      <c r="EQ293" s="225"/>
      <c r="ER293" s="225"/>
      <c r="ES293" s="225"/>
      <c r="ET293" s="225"/>
      <c r="EU293" s="225"/>
      <c r="EV293" s="225"/>
      <c r="EW293" s="225"/>
      <c r="EX293" s="225"/>
      <c r="EY293" s="225"/>
      <c r="EZ293" s="225"/>
      <c r="FA293" s="225"/>
      <c r="FB293" s="225"/>
      <c r="FC293" s="225"/>
      <c r="FD293" s="225"/>
      <c r="FE293" s="225"/>
      <c r="FF293" s="225"/>
      <c r="FG293" s="226"/>
    </row>
    <row r="294" spans="1:163" customHeight="1" ht="1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L294" s="16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N294" s="227"/>
      <c r="EO294" s="228"/>
      <c r="EP294" s="228"/>
      <c r="EQ294" s="228"/>
      <c r="ER294" s="228"/>
      <c r="ES294" s="228"/>
      <c r="ET294" s="228"/>
      <c r="EU294" s="228"/>
      <c r="EV294" s="228"/>
      <c r="EW294" s="228"/>
      <c r="EX294" s="228"/>
      <c r="EY294" s="228"/>
      <c r="EZ294" s="228"/>
      <c r="FA294" s="228"/>
      <c r="FB294" s="228"/>
      <c r="FC294" s="228"/>
      <c r="FD294" s="228"/>
      <c r="FE294" s="228"/>
      <c r="FF294" s="228"/>
      <c r="FG294" s="229"/>
    </row>
    <row r="295" spans="1:163" customHeight="1" ht="29.25">
      <c r="A295" s="217" t="s">
        <v>176</v>
      </c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8" t="s">
        <v>190</v>
      </c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EN295" s="13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</row>
    <row r="296" spans="1:163" customHeight="1" ht="8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</row>
    <row r="297" spans="1:163" customHeight="1" ht="9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</row>
    <row r="298" spans="1:163" customHeight="1" ht="16.5">
      <c r="A298" s="7" t="s">
        <v>177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</row>
    <row r="299" spans="1:163" customHeight="1" ht="1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</row>
    <row r="300" spans="1:163" customHeight="1" ht="12">
      <c r="A300" s="7" t="s">
        <v>178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</row>
    <row r="302" spans="1:163" customHeight="1" ht="12">
      <c r="A302" s="205" t="s">
        <v>45</v>
      </c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6"/>
      <c r="M302" s="213" t="s">
        <v>179</v>
      </c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9"/>
      <c r="AZ302" s="213" t="s">
        <v>180</v>
      </c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9"/>
      <c r="BZ302" s="213" t="s">
        <v>181</v>
      </c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9"/>
      <c r="DG302" s="213" t="s">
        <v>182</v>
      </c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14"/>
      <c r="EJ302" s="219"/>
      <c r="EK302" s="213" t="s">
        <v>183</v>
      </c>
      <c r="EL302" s="214"/>
      <c r="EM302" s="214"/>
      <c r="EN302" s="214"/>
      <c r="EO302" s="214"/>
      <c r="EP302" s="214"/>
      <c r="EQ302" s="214"/>
      <c r="ER302" s="214"/>
      <c r="ES302" s="214"/>
      <c r="ET302" s="214"/>
      <c r="EU302" s="214"/>
      <c r="EV302" s="214"/>
      <c r="EW302" s="214"/>
      <c r="EX302" s="214"/>
      <c r="EY302" s="214"/>
      <c r="EZ302" s="214"/>
      <c r="FA302" s="214"/>
      <c r="FB302" s="214"/>
      <c r="FC302" s="214"/>
      <c r="FD302" s="214"/>
      <c r="FE302" s="214"/>
      <c r="FF302" s="214"/>
      <c r="FG302" s="214"/>
    </row>
    <row r="303" spans="1:163" customHeight="1" ht="15">
      <c r="A303" s="208"/>
      <c r="B303" s="208"/>
      <c r="C303" s="208"/>
      <c r="D303" s="208"/>
      <c r="E303" s="208"/>
      <c r="F303" s="208"/>
      <c r="G303" s="208"/>
      <c r="H303" s="208"/>
      <c r="I303" s="208"/>
      <c r="J303" s="208"/>
      <c r="K303" s="208"/>
      <c r="L303" s="209"/>
      <c r="M303" s="28"/>
      <c r="N303" s="215" t="s">
        <v>51</v>
      </c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7"/>
      <c r="Z303" s="28"/>
      <c r="AA303" s="215" t="s">
        <v>52</v>
      </c>
      <c r="AB303" s="215"/>
      <c r="AC303" s="215"/>
      <c r="AD303" s="215"/>
      <c r="AE303" s="215"/>
      <c r="AF303" s="215"/>
      <c r="AG303" s="215"/>
      <c r="AH303" s="215"/>
      <c r="AI303" s="215"/>
      <c r="AJ303" s="215"/>
      <c r="AK303" s="215"/>
      <c r="AL303" s="27"/>
      <c r="AM303" s="28"/>
      <c r="AN303" s="215" t="s">
        <v>53</v>
      </c>
      <c r="AO303" s="215"/>
      <c r="AP303" s="215"/>
      <c r="AQ303" s="215"/>
      <c r="AR303" s="215"/>
      <c r="AS303" s="215"/>
      <c r="AT303" s="215"/>
      <c r="AU303" s="215"/>
      <c r="AV303" s="215"/>
      <c r="AW303" s="215"/>
      <c r="AX303" s="215"/>
      <c r="AY303" s="27"/>
      <c r="AZ303" s="28"/>
      <c r="BA303" s="215" t="s">
        <v>51</v>
      </c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5"/>
      <c r="BL303" s="27"/>
      <c r="BM303" s="28"/>
      <c r="BN303" s="215" t="s">
        <v>52</v>
      </c>
      <c r="BO303" s="215"/>
      <c r="BP303" s="215"/>
      <c r="BQ303" s="215"/>
      <c r="BR303" s="215"/>
      <c r="BS303" s="215"/>
      <c r="BT303" s="215"/>
      <c r="BU303" s="215"/>
      <c r="BV303" s="215"/>
      <c r="BW303" s="215"/>
      <c r="BX303" s="215"/>
      <c r="BY303" s="27"/>
      <c r="BZ303" s="204" t="s">
        <v>54</v>
      </c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6"/>
      <c r="CM303" s="110" t="s">
        <v>55</v>
      </c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2"/>
      <c r="DG303" s="201">
        <v>20</v>
      </c>
      <c r="DH303" s="202"/>
      <c r="DI303" s="202"/>
      <c r="DJ303" s="203" t="s">
        <v>6</v>
      </c>
      <c r="DK303" s="203"/>
      <c r="DL303" s="203"/>
      <c r="DM303" s="199" t="s">
        <v>56</v>
      </c>
      <c r="DN303" s="199"/>
      <c r="DO303" s="199"/>
      <c r="DP303" s="200"/>
      <c r="DQ303" s="201">
        <v>20</v>
      </c>
      <c r="DR303" s="202"/>
      <c r="DS303" s="202"/>
      <c r="DT303" s="203" t="s">
        <v>8</v>
      </c>
      <c r="DU303" s="203"/>
      <c r="DV303" s="203"/>
      <c r="DW303" s="199" t="s">
        <v>56</v>
      </c>
      <c r="DX303" s="199"/>
      <c r="DY303" s="199"/>
      <c r="DZ303" s="200"/>
      <c r="EA303" s="201">
        <v>20</v>
      </c>
      <c r="EB303" s="202"/>
      <c r="EC303" s="202"/>
      <c r="ED303" s="203" t="s">
        <v>10</v>
      </c>
      <c r="EE303" s="203"/>
      <c r="EF303" s="203"/>
      <c r="EG303" s="199" t="s">
        <v>56</v>
      </c>
      <c r="EH303" s="199"/>
      <c r="EI303" s="199"/>
      <c r="EJ303" s="200"/>
      <c r="EK303" s="204" t="s">
        <v>57</v>
      </c>
      <c r="EL303" s="205"/>
      <c r="EM303" s="205"/>
      <c r="EN303" s="205"/>
      <c r="EO303" s="205"/>
      <c r="EP303" s="205"/>
      <c r="EQ303" s="205"/>
      <c r="ER303" s="205"/>
      <c r="ES303" s="205"/>
      <c r="ET303" s="205"/>
      <c r="EU303" s="206"/>
      <c r="EV303" s="204" t="s">
        <v>58</v>
      </c>
      <c r="EW303" s="205"/>
      <c r="EX303" s="205"/>
      <c r="EY303" s="205"/>
      <c r="EZ303" s="205"/>
      <c r="FA303" s="205"/>
      <c r="FB303" s="205"/>
      <c r="FC303" s="205"/>
      <c r="FD303" s="205"/>
      <c r="FE303" s="205"/>
      <c r="FF303" s="205"/>
      <c r="FG303" s="205"/>
    </row>
    <row r="304" spans="1:163" customHeight="1" ht="12">
      <c r="A304" s="208"/>
      <c r="B304" s="208"/>
      <c r="C304" s="208"/>
      <c r="D304" s="208"/>
      <c r="E304" s="208"/>
      <c r="F304" s="208"/>
      <c r="G304" s="208"/>
      <c r="H304" s="208"/>
      <c r="I304" s="208"/>
      <c r="J304" s="208"/>
      <c r="K304" s="208"/>
      <c r="L304" s="209"/>
      <c r="M304" s="30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31"/>
      <c r="Z304" s="30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31"/>
      <c r="AM304" s="30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31"/>
      <c r="AZ304" s="30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31"/>
      <c r="BM304" s="30"/>
      <c r="BN304" s="216"/>
      <c r="BO304" s="216"/>
      <c r="BP304" s="216"/>
      <c r="BQ304" s="216"/>
      <c r="BR304" s="216"/>
      <c r="BS304" s="216"/>
      <c r="BT304" s="216"/>
      <c r="BU304" s="216"/>
      <c r="BV304" s="216"/>
      <c r="BW304" s="216"/>
      <c r="BX304" s="216"/>
      <c r="BY304" s="31"/>
      <c r="BZ304" s="207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9"/>
      <c r="CM304" s="187" t="s">
        <v>59</v>
      </c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9"/>
      <c r="CY304" s="187" t="s">
        <v>60</v>
      </c>
      <c r="CZ304" s="188"/>
      <c r="DA304" s="188"/>
      <c r="DB304" s="188"/>
      <c r="DC304" s="188"/>
      <c r="DD304" s="188"/>
      <c r="DE304" s="188"/>
      <c r="DF304" s="189"/>
      <c r="DG304" s="193" t="s">
        <v>61</v>
      </c>
      <c r="DH304" s="194"/>
      <c r="DI304" s="194"/>
      <c r="DJ304" s="194"/>
      <c r="DK304" s="194"/>
      <c r="DL304" s="194"/>
      <c r="DM304" s="194"/>
      <c r="DN304" s="194"/>
      <c r="DO304" s="194"/>
      <c r="DP304" s="195"/>
      <c r="DQ304" s="193" t="s">
        <v>62</v>
      </c>
      <c r="DR304" s="194"/>
      <c r="DS304" s="194"/>
      <c r="DT304" s="194"/>
      <c r="DU304" s="194"/>
      <c r="DV304" s="194"/>
      <c r="DW304" s="194"/>
      <c r="DX304" s="194"/>
      <c r="DY304" s="194"/>
      <c r="DZ304" s="195"/>
      <c r="EA304" s="193" t="s">
        <v>63</v>
      </c>
      <c r="EB304" s="194"/>
      <c r="EC304" s="194"/>
      <c r="ED304" s="194"/>
      <c r="EE304" s="194"/>
      <c r="EF304" s="194"/>
      <c r="EG304" s="194"/>
      <c r="EH304" s="194"/>
      <c r="EI304" s="194"/>
      <c r="EJ304" s="195"/>
      <c r="EK304" s="207"/>
      <c r="EL304" s="208"/>
      <c r="EM304" s="208"/>
      <c r="EN304" s="208"/>
      <c r="EO304" s="208"/>
      <c r="EP304" s="208"/>
      <c r="EQ304" s="208"/>
      <c r="ER304" s="208"/>
      <c r="ES304" s="208"/>
      <c r="ET304" s="208"/>
      <c r="EU304" s="209"/>
      <c r="EV304" s="207"/>
      <c r="EW304" s="208"/>
      <c r="EX304" s="208"/>
      <c r="EY304" s="208"/>
      <c r="EZ304" s="208"/>
      <c r="FA304" s="208"/>
      <c r="FB304" s="208"/>
      <c r="FC304" s="208"/>
      <c r="FD304" s="208"/>
      <c r="FE304" s="208"/>
      <c r="FF304" s="208"/>
      <c r="FG304" s="208"/>
    </row>
    <row r="305" spans="1:163" customHeight="1" ht="18.7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2"/>
      <c r="M305" s="196" t="s">
        <v>64</v>
      </c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8"/>
      <c r="Z305" s="196" t="s">
        <v>64</v>
      </c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7"/>
      <c r="AL305" s="198"/>
      <c r="AM305" s="196" t="s">
        <v>64</v>
      </c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8"/>
      <c r="AZ305" s="196" t="s">
        <v>64</v>
      </c>
      <c r="BA305" s="197"/>
      <c r="BB305" s="197"/>
      <c r="BC305" s="197"/>
      <c r="BD305" s="197"/>
      <c r="BE305" s="197"/>
      <c r="BF305" s="197"/>
      <c r="BG305" s="197"/>
      <c r="BH305" s="197"/>
      <c r="BI305" s="197"/>
      <c r="BJ305" s="197"/>
      <c r="BK305" s="197"/>
      <c r="BL305" s="198"/>
      <c r="BM305" s="196" t="s">
        <v>64</v>
      </c>
      <c r="BN305" s="197"/>
      <c r="BO305" s="197"/>
      <c r="BP305" s="197"/>
      <c r="BQ305" s="197"/>
      <c r="BR305" s="197"/>
      <c r="BS305" s="197"/>
      <c r="BT305" s="197"/>
      <c r="BU305" s="197"/>
      <c r="BV305" s="197"/>
      <c r="BW305" s="197"/>
      <c r="BX305" s="197"/>
      <c r="BY305" s="198"/>
      <c r="BZ305" s="210"/>
      <c r="CA305" s="211"/>
      <c r="CB305" s="211"/>
      <c r="CC305" s="211"/>
      <c r="CD305" s="211"/>
      <c r="CE305" s="211"/>
      <c r="CF305" s="211"/>
      <c r="CG305" s="211"/>
      <c r="CH305" s="211"/>
      <c r="CI305" s="211"/>
      <c r="CJ305" s="211"/>
      <c r="CK305" s="211"/>
      <c r="CL305" s="212"/>
      <c r="CM305" s="190"/>
      <c r="CN305" s="191"/>
      <c r="CO305" s="191"/>
      <c r="CP305" s="191"/>
      <c r="CQ305" s="191"/>
      <c r="CR305" s="191"/>
      <c r="CS305" s="191"/>
      <c r="CT305" s="191"/>
      <c r="CU305" s="191"/>
      <c r="CV305" s="191"/>
      <c r="CW305" s="191"/>
      <c r="CX305" s="192"/>
      <c r="CY305" s="190"/>
      <c r="CZ305" s="191"/>
      <c r="DA305" s="191"/>
      <c r="DB305" s="191"/>
      <c r="DC305" s="191"/>
      <c r="DD305" s="191"/>
      <c r="DE305" s="191"/>
      <c r="DF305" s="192"/>
      <c r="DG305" s="196"/>
      <c r="DH305" s="197"/>
      <c r="DI305" s="197"/>
      <c r="DJ305" s="197"/>
      <c r="DK305" s="197"/>
      <c r="DL305" s="197"/>
      <c r="DM305" s="197"/>
      <c r="DN305" s="197"/>
      <c r="DO305" s="197"/>
      <c r="DP305" s="198"/>
      <c r="DQ305" s="196"/>
      <c r="DR305" s="197"/>
      <c r="DS305" s="197"/>
      <c r="DT305" s="197"/>
      <c r="DU305" s="197"/>
      <c r="DV305" s="197"/>
      <c r="DW305" s="197"/>
      <c r="DX305" s="197"/>
      <c r="DY305" s="197"/>
      <c r="DZ305" s="198"/>
      <c r="EA305" s="196"/>
      <c r="EB305" s="197"/>
      <c r="EC305" s="197"/>
      <c r="ED305" s="197"/>
      <c r="EE305" s="197"/>
      <c r="EF305" s="197"/>
      <c r="EG305" s="197"/>
      <c r="EH305" s="197"/>
      <c r="EI305" s="197"/>
      <c r="EJ305" s="198"/>
      <c r="EK305" s="210"/>
      <c r="EL305" s="211"/>
      <c r="EM305" s="211"/>
      <c r="EN305" s="211"/>
      <c r="EO305" s="211"/>
      <c r="EP305" s="211"/>
      <c r="EQ305" s="211"/>
      <c r="ER305" s="211"/>
      <c r="ES305" s="211"/>
      <c r="ET305" s="211"/>
      <c r="EU305" s="212"/>
      <c r="EV305" s="210"/>
      <c r="EW305" s="211"/>
      <c r="EX305" s="211"/>
      <c r="EY305" s="211"/>
      <c r="EZ305" s="211"/>
      <c r="FA305" s="211"/>
      <c r="FB305" s="211"/>
      <c r="FC305" s="211"/>
      <c r="FD305" s="211"/>
      <c r="FE305" s="211"/>
      <c r="FF305" s="211"/>
      <c r="FG305" s="211"/>
    </row>
    <row r="306" spans="1:163" customHeight="1" ht="12">
      <c r="A306" s="185">
        <v>1</v>
      </c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6"/>
      <c r="M306" s="184">
        <v>2</v>
      </c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6"/>
      <c r="Z306" s="184">
        <v>3</v>
      </c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6"/>
      <c r="AM306" s="184">
        <v>4</v>
      </c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6"/>
      <c r="AZ306" s="184">
        <v>5</v>
      </c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6"/>
      <c r="BM306" s="184">
        <v>6</v>
      </c>
      <c r="BN306" s="185"/>
      <c r="BO306" s="185"/>
      <c r="BP306" s="185"/>
      <c r="BQ306" s="185"/>
      <c r="BR306" s="185"/>
      <c r="BS306" s="185"/>
      <c r="BT306" s="185"/>
      <c r="BU306" s="185"/>
      <c r="BV306" s="185"/>
      <c r="BW306" s="185"/>
      <c r="BX306" s="185"/>
      <c r="BY306" s="186"/>
      <c r="BZ306" s="184">
        <v>7</v>
      </c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6"/>
      <c r="CM306" s="184">
        <v>8</v>
      </c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6"/>
      <c r="CY306" s="184">
        <v>9</v>
      </c>
      <c r="CZ306" s="185"/>
      <c r="DA306" s="185"/>
      <c r="DB306" s="185"/>
      <c r="DC306" s="185"/>
      <c r="DD306" s="185"/>
      <c r="DE306" s="185"/>
      <c r="DF306" s="186"/>
      <c r="DG306" s="184">
        <v>10</v>
      </c>
      <c r="DH306" s="185"/>
      <c r="DI306" s="185"/>
      <c r="DJ306" s="185"/>
      <c r="DK306" s="185"/>
      <c r="DL306" s="185"/>
      <c r="DM306" s="185"/>
      <c r="DN306" s="185"/>
      <c r="DO306" s="185"/>
      <c r="DP306" s="186"/>
      <c r="DQ306" s="184">
        <v>11</v>
      </c>
      <c r="DR306" s="185"/>
      <c r="DS306" s="185"/>
      <c r="DT306" s="185"/>
      <c r="DU306" s="185"/>
      <c r="DV306" s="185"/>
      <c r="DW306" s="185"/>
      <c r="DX306" s="185"/>
      <c r="DY306" s="185"/>
      <c r="DZ306" s="186"/>
      <c r="EA306" s="184">
        <v>12</v>
      </c>
      <c r="EB306" s="185"/>
      <c r="EC306" s="185"/>
      <c r="ED306" s="185"/>
      <c r="EE306" s="185"/>
      <c r="EF306" s="185"/>
      <c r="EG306" s="185"/>
      <c r="EH306" s="185"/>
      <c r="EI306" s="185"/>
      <c r="EJ306" s="186"/>
      <c r="EK306" s="181">
        <v>13</v>
      </c>
      <c r="EL306" s="182"/>
      <c r="EM306" s="182"/>
      <c r="EN306" s="182"/>
      <c r="EO306" s="182"/>
      <c r="EP306" s="182"/>
      <c r="EQ306" s="182"/>
      <c r="ER306" s="182"/>
      <c r="ES306" s="182"/>
      <c r="ET306" s="182"/>
      <c r="EU306" s="183"/>
      <c r="EV306" s="181">
        <v>14</v>
      </c>
      <c r="EW306" s="182"/>
      <c r="EX306" s="182"/>
      <c r="EY306" s="182"/>
      <c r="EZ306" s="182"/>
      <c r="FA306" s="182"/>
      <c r="FB306" s="182"/>
      <c r="FC306" s="182"/>
      <c r="FD306" s="182"/>
      <c r="FE306" s="182"/>
      <c r="FF306" s="182"/>
      <c r="FG306" s="182"/>
    </row>
    <row r="307" spans="1:163" customHeight="1" ht="52.5">
      <c r="A307" s="94" t="s">
        <v>191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5"/>
      <c r="M307" s="98" t="s">
        <v>192</v>
      </c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100"/>
      <c r="Z307" s="129" t="s">
        <v>66</v>
      </c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1"/>
      <c r="AM307" s="104" t="s">
        <v>66</v>
      </c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6"/>
      <c r="AZ307" s="104" t="s">
        <v>66</v>
      </c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6"/>
      <c r="BM307" s="104" t="s">
        <v>66</v>
      </c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  <c r="BY307" s="106"/>
      <c r="BZ307" s="107" t="s">
        <v>193</v>
      </c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9"/>
      <c r="CM307" s="110" t="s">
        <v>71</v>
      </c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2"/>
      <c r="CY307" s="113" t="s">
        <v>72</v>
      </c>
      <c r="CZ307" s="114"/>
      <c r="DA307" s="114"/>
      <c r="DB307" s="114"/>
      <c r="DC307" s="114"/>
      <c r="DD307" s="114"/>
      <c r="DE307" s="114"/>
      <c r="DF307" s="115"/>
      <c r="DG307" s="89">
        <v>100</v>
      </c>
      <c r="DH307" s="90"/>
      <c r="DI307" s="90"/>
      <c r="DJ307" s="90"/>
      <c r="DK307" s="90"/>
      <c r="DL307" s="90"/>
      <c r="DM307" s="90"/>
      <c r="DN307" s="90"/>
      <c r="DO307" s="90"/>
      <c r="DP307" s="91"/>
      <c r="DQ307" s="89">
        <v>100</v>
      </c>
      <c r="DR307" s="90"/>
      <c r="DS307" s="90"/>
      <c r="DT307" s="90"/>
      <c r="DU307" s="90"/>
      <c r="DV307" s="90"/>
      <c r="DW307" s="90"/>
      <c r="DX307" s="90"/>
      <c r="DY307" s="90"/>
      <c r="DZ307" s="91"/>
      <c r="EA307" s="89">
        <v>100</v>
      </c>
      <c r="EB307" s="90"/>
      <c r="EC307" s="90"/>
      <c r="ED307" s="90"/>
      <c r="EE307" s="90"/>
      <c r="EF307" s="90"/>
      <c r="EG307" s="90"/>
      <c r="EH307" s="90"/>
      <c r="EI307" s="90"/>
      <c r="EJ307" s="91"/>
      <c r="EK307" s="89">
        <v>10</v>
      </c>
      <c r="EL307" s="90"/>
      <c r="EM307" s="90"/>
      <c r="EN307" s="90"/>
      <c r="EO307" s="90"/>
      <c r="EP307" s="90"/>
      <c r="EQ307" s="90"/>
      <c r="ER307" s="90"/>
      <c r="ES307" s="90"/>
      <c r="ET307" s="90"/>
      <c r="EU307" s="91"/>
      <c r="EV307" s="92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</row>
    <row r="308" spans="1:163" customHeight="1" ht="69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7"/>
      <c r="M308" s="101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3"/>
      <c r="Z308" s="129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1"/>
      <c r="AM308" s="104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6"/>
      <c r="AZ308" s="104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6"/>
      <c r="BM308" s="104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7" t="s">
        <v>194</v>
      </c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9"/>
      <c r="CM308" s="110" t="s">
        <v>71</v>
      </c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2"/>
      <c r="CY308" s="113" t="s">
        <v>72</v>
      </c>
      <c r="CZ308" s="114"/>
      <c r="DA308" s="114"/>
      <c r="DB308" s="114"/>
      <c r="DC308" s="114"/>
      <c r="DD308" s="114"/>
      <c r="DE308" s="114"/>
      <c r="DF308" s="115"/>
      <c r="DG308" s="89">
        <v>100</v>
      </c>
      <c r="DH308" s="90"/>
      <c r="DI308" s="90"/>
      <c r="DJ308" s="90"/>
      <c r="DK308" s="90"/>
      <c r="DL308" s="90"/>
      <c r="DM308" s="90"/>
      <c r="DN308" s="90"/>
      <c r="DO308" s="90"/>
      <c r="DP308" s="91"/>
      <c r="DQ308" s="89">
        <v>100</v>
      </c>
      <c r="DR308" s="90"/>
      <c r="DS308" s="90"/>
      <c r="DT308" s="90"/>
      <c r="DU308" s="90"/>
      <c r="DV308" s="90"/>
      <c r="DW308" s="90"/>
      <c r="DX308" s="90"/>
      <c r="DY308" s="90"/>
      <c r="DZ308" s="91"/>
      <c r="EA308" s="89">
        <v>100</v>
      </c>
      <c r="EB308" s="90"/>
      <c r="EC308" s="90"/>
      <c r="ED308" s="90"/>
      <c r="EE308" s="90"/>
      <c r="EF308" s="90"/>
      <c r="EG308" s="90"/>
      <c r="EH308" s="90"/>
      <c r="EI308" s="90"/>
      <c r="EJ308" s="91"/>
      <c r="EK308" s="89">
        <v>10</v>
      </c>
      <c r="EL308" s="90"/>
      <c r="EM308" s="90"/>
      <c r="EN308" s="90"/>
      <c r="EO308" s="90"/>
      <c r="EP308" s="90"/>
      <c r="EQ308" s="90"/>
      <c r="ER308" s="90"/>
      <c r="ES308" s="90"/>
      <c r="ET308" s="90"/>
      <c r="EU308" s="91"/>
      <c r="EV308" s="92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</row>
    <row r="309" spans="1:163" customHeight="1" ht="12">
      <c r="AZ309" s="6"/>
      <c r="BA309" s="6"/>
      <c r="BB309" s="6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</row>
    <row r="310" spans="1:163" customHeight="1" ht="12">
      <c r="A310" s="7" t="s">
        <v>185</v>
      </c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2" spans="1:163" customHeight="1" ht="12">
      <c r="A312" s="169" t="s">
        <v>45</v>
      </c>
      <c r="B312" s="169"/>
      <c r="C312" s="169"/>
      <c r="D312" s="169"/>
      <c r="E312" s="169"/>
      <c r="F312" s="169"/>
      <c r="G312" s="169"/>
      <c r="H312" s="169"/>
      <c r="I312" s="169"/>
      <c r="J312" s="170"/>
      <c r="K312" s="164" t="s">
        <v>179</v>
      </c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80"/>
      <c r="AR312" s="164" t="s">
        <v>186</v>
      </c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80"/>
      <c r="BN312" s="164" t="s">
        <v>187</v>
      </c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80"/>
      <c r="CN312" s="164" t="s">
        <v>188</v>
      </c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5"/>
      <c r="DF312" s="165"/>
      <c r="DG312" s="165"/>
      <c r="DH312" s="165"/>
      <c r="DI312" s="165"/>
      <c r="DJ312" s="165"/>
      <c r="DK312" s="165"/>
      <c r="DL312" s="165"/>
      <c r="DM312" s="165"/>
      <c r="DN312" s="180"/>
      <c r="DO312" s="164" t="s">
        <v>81</v>
      </c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165"/>
      <c r="EK312" s="165"/>
      <c r="EL312" s="165"/>
      <c r="EM312" s="165"/>
      <c r="EN312" s="165"/>
      <c r="EO312" s="180"/>
      <c r="EP312" s="164" t="s">
        <v>82</v>
      </c>
      <c r="EQ312" s="165"/>
      <c r="ER312" s="165"/>
      <c r="ES312" s="165"/>
      <c r="ET312" s="165"/>
      <c r="EU312" s="165"/>
      <c r="EV312" s="165"/>
      <c r="EW312" s="165"/>
      <c r="EX312" s="165"/>
      <c r="EY312" s="165"/>
      <c r="EZ312" s="165"/>
      <c r="FA312" s="165"/>
      <c r="FB312" s="165"/>
      <c r="FC312" s="165"/>
      <c r="FD312" s="165"/>
      <c r="FE312" s="165"/>
      <c r="FF312" s="165"/>
      <c r="FG312" s="165"/>
    </row>
    <row r="313" spans="1:163" customHeight="1" ht="12">
      <c r="A313" s="172"/>
      <c r="B313" s="172"/>
      <c r="C313" s="172"/>
      <c r="D313" s="172"/>
      <c r="E313" s="172"/>
      <c r="F313" s="172"/>
      <c r="G313" s="172"/>
      <c r="H313" s="172"/>
      <c r="I313" s="172"/>
      <c r="J313" s="173"/>
      <c r="K313" s="35"/>
      <c r="L313" s="166" t="s">
        <v>51</v>
      </c>
      <c r="M313" s="166"/>
      <c r="N313" s="166"/>
      <c r="O313" s="166"/>
      <c r="P313" s="166"/>
      <c r="Q313" s="166"/>
      <c r="R313" s="166"/>
      <c r="S313" s="166"/>
      <c r="T313" s="166"/>
      <c r="U313" s="34"/>
      <c r="V313" s="35"/>
      <c r="W313" s="166" t="s">
        <v>52</v>
      </c>
      <c r="X313" s="166"/>
      <c r="Y313" s="166"/>
      <c r="Z313" s="166"/>
      <c r="AA313" s="166"/>
      <c r="AB313" s="166"/>
      <c r="AC313" s="166"/>
      <c r="AD313" s="166"/>
      <c r="AE313" s="166"/>
      <c r="AF313" s="34"/>
      <c r="AG313" s="35"/>
      <c r="AH313" s="166" t="s">
        <v>53</v>
      </c>
      <c r="AI313" s="166"/>
      <c r="AJ313" s="166"/>
      <c r="AK313" s="166"/>
      <c r="AL313" s="166"/>
      <c r="AM313" s="166"/>
      <c r="AN313" s="166"/>
      <c r="AO313" s="166"/>
      <c r="AP313" s="166"/>
      <c r="AQ313" s="34"/>
      <c r="AR313" s="35"/>
      <c r="AS313" s="166" t="s">
        <v>51</v>
      </c>
      <c r="AT313" s="166"/>
      <c r="AU313" s="166"/>
      <c r="AV313" s="166"/>
      <c r="AW313" s="166"/>
      <c r="AX313" s="166"/>
      <c r="AY313" s="166"/>
      <c r="AZ313" s="166"/>
      <c r="BA313" s="166"/>
      <c r="BB313" s="34"/>
      <c r="BC313" s="35"/>
      <c r="BD313" s="166" t="s">
        <v>52</v>
      </c>
      <c r="BE313" s="166"/>
      <c r="BF313" s="166"/>
      <c r="BG313" s="166"/>
      <c r="BH313" s="166"/>
      <c r="BI313" s="166"/>
      <c r="BJ313" s="166"/>
      <c r="BK313" s="166"/>
      <c r="BL313" s="166"/>
      <c r="BM313" s="34"/>
      <c r="BN313" s="168" t="s">
        <v>83</v>
      </c>
      <c r="BO313" s="169"/>
      <c r="BP313" s="169"/>
      <c r="BQ313" s="169"/>
      <c r="BR313" s="169"/>
      <c r="BS313" s="169"/>
      <c r="BT313" s="169"/>
      <c r="BU313" s="169"/>
      <c r="BV313" s="169"/>
      <c r="BW313" s="170"/>
      <c r="BX313" s="177" t="s">
        <v>55</v>
      </c>
      <c r="BY313" s="178"/>
      <c r="BZ313" s="178"/>
      <c r="CA313" s="178"/>
      <c r="CB313" s="178"/>
      <c r="CC313" s="178"/>
      <c r="CD313" s="178"/>
      <c r="CE313" s="178"/>
      <c r="CF313" s="178"/>
      <c r="CG313" s="178"/>
      <c r="CH313" s="178"/>
      <c r="CI313" s="178"/>
      <c r="CJ313" s="178"/>
      <c r="CK313" s="178"/>
      <c r="CL313" s="178"/>
      <c r="CM313" s="179"/>
      <c r="CN313" s="122">
        <v>20</v>
      </c>
      <c r="CO313" s="123"/>
      <c r="CP313" s="123"/>
      <c r="CQ313" s="124" t="s">
        <v>6</v>
      </c>
      <c r="CR313" s="124"/>
      <c r="CS313" s="125" t="s">
        <v>56</v>
      </c>
      <c r="CT313" s="125"/>
      <c r="CU313" s="125"/>
      <c r="CV313" s="126"/>
      <c r="CW313" s="122">
        <v>20</v>
      </c>
      <c r="CX313" s="123"/>
      <c r="CY313" s="123"/>
      <c r="CZ313" s="124" t="s">
        <v>8</v>
      </c>
      <c r="DA313" s="124"/>
      <c r="DB313" s="125" t="s">
        <v>56</v>
      </c>
      <c r="DC313" s="125"/>
      <c r="DD313" s="125"/>
      <c r="DE313" s="126"/>
      <c r="DF313" s="122">
        <v>20</v>
      </c>
      <c r="DG313" s="123"/>
      <c r="DH313" s="123"/>
      <c r="DI313" s="124" t="s">
        <v>10</v>
      </c>
      <c r="DJ313" s="124"/>
      <c r="DK313" s="125" t="s">
        <v>56</v>
      </c>
      <c r="DL313" s="125"/>
      <c r="DM313" s="125"/>
      <c r="DN313" s="126"/>
      <c r="DO313" s="122">
        <v>20</v>
      </c>
      <c r="DP313" s="123"/>
      <c r="DQ313" s="123"/>
      <c r="DR313" s="124" t="s">
        <v>6</v>
      </c>
      <c r="DS313" s="124"/>
      <c r="DT313" s="125" t="s">
        <v>56</v>
      </c>
      <c r="DU313" s="125"/>
      <c r="DV313" s="125"/>
      <c r="DW313" s="126"/>
      <c r="DX313" s="122">
        <v>20</v>
      </c>
      <c r="DY313" s="123"/>
      <c r="DZ313" s="123"/>
      <c r="EA313" s="124" t="s">
        <v>8</v>
      </c>
      <c r="EB313" s="124"/>
      <c r="EC313" s="125" t="s">
        <v>56</v>
      </c>
      <c r="ED313" s="125"/>
      <c r="EE313" s="125"/>
      <c r="EF313" s="126"/>
      <c r="EG313" s="122">
        <v>20</v>
      </c>
      <c r="EH313" s="123"/>
      <c r="EI313" s="123"/>
      <c r="EJ313" s="124" t="s">
        <v>10</v>
      </c>
      <c r="EK313" s="124"/>
      <c r="EL313" s="125" t="s">
        <v>56</v>
      </c>
      <c r="EM313" s="125"/>
      <c r="EN313" s="125"/>
      <c r="EO313" s="126"/>
      <c r="EP313" s="152" t="s">
        <v>84</v>
      </c>
      <c r="EQ313" s="153"/>
      <c r="ER313" s="153"/>
      <c r="ES313" s="153"/>
      <c r="ET313" s="153"/>
      <c r="EU313" s="153"/>
      <c r="EV313" s="153"/>
      <c r="EW313" s="153"/>
      <c r="EX313" s="154"/>
      <c r="EY313" s="152" t="s">
        <v>85</v>
      </c>
      <c r="EZ313" s="153"/>
      <c r="FA313" s="153"/>
      <c r="FB313" s="153"/>
      <c r="FC313" s="153"/>
      <c r="FD313" s="153"/>
      <c r="FE313" s="153"/>
      <c r="FF313" s="153"/>
      <c r="FG313" s="153"/>
    </row>
    <row r="314" spans="1:163" customHeight="1" ht="12">
      <c r="A314" s="172"/>
      <c r="B314" s="172"/>
      <c r="C314" s="172"/>
      <c r="D314" s="172"/>
      <c r="E314" s="172"/>
      <c r="F314" s="172"/>
      <c r="G314" s="172"/>
      <c r="H314" s="172"/>
      <c r="I314" s="172"/>
      <c r="J314" s="173"/>
      <c r="K314" s="37"/>
      <c r="L314" s="167"/>
      <c r="M314" s="167"/>
      <c r="N314" s="167"/>
      <c r="O314" s="167"/>
      <c r="P314" s="167"/>
      <c r="Q314" s="167"/>
      <c r="R314" s="167"/>
      <c r="S314" s="167"/>
      <c r="T314" s="167"/>
      <c r="U314" s="38"/>
      <c r="V314" s="3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38"/>
      <c r="AG314" s="3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38"/>
      <c r="AR314" s="3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38"/>
      <c r="BC314" s="3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38"/>
      <c r="BN314" s="171"/>
      <c r="BO314" s="172"/>
      <c r="BP314" s="172"/>
      <c r="BQ314" s="172"/>
      <c r="BR314" s="172"/>
      <c r="BS314" s="172"/>
      <c r="BT314" s="172"/>
      <c r="BU314" s="172"/>
      <c r="BV314" s="172"/>
      <c r="BW314" s="173"/>
      <c r="BX314" s="158" t="s">
        <v>86</v>
      </c>
      <c r="BY314" s="159"/>
      <c r="BZ314" s="159"/>
      <c r="CA314" s="159"/>
      <c r="CB314" s="159"/>
      <c r="CC314" s="159"/>
      <c r="CD314" s="159"/>
      <c r="CE314" s="159"/>
      <c r="CF314" s="160"/>
      <c r="CG314" s="158" t="s">
        <v>60</v>
      </c>
      <c r="CH314" s="159"/>
      <c r="CI314" s="159"/>
      <c r="CJ314" s="159"/>
      <c r="CK314" s="159"/>
      <c r="CL314" s="159"/>
      <c r="CM314" s="160"/>
      <c r="CN314" s="155" t="s">
        <v>87</v>
      </c>
      <c r="CO314" s="156"/>
      <c r="CP314" s="156"/>
      <c r="CQ314" s="156"/>
      <c r="CR314" s="156"/>
      <c r="CS314" s="156"/>
      <c r="CT314" s="156"/>
      <c r="CU314" s="156"/>
      <c r="CV314" s="157"/>
      <c r="CW314" s="155" t="s">
        <v>62</v>
      </c>
      <c r="CX314" s="156"/>
      <c r="CY314" s="156"/>
      <c r="CZ314" s="156"/>
      <c r="DA314" s="156"/>
      <c r="DB314" s="156"/>
      <c r="DC314" s="156"/>
      <c r="DD314" s="156"/>
      <c r="DE314" s="157"/>
      <c r="DF314" s="155" t="s">
        <v>63</v>
      </c>
      <c r="DG314" s="156"/>
      <c r="DH314" s="156"/>
      <c r="DI314" s="156"/>
      <c r="DJ314" s="156"/>
      <c r="DK314" s="156"/>
      <c r="DL314" s="156"/>
      <c r="DM314" s="156"/>
      <c r="DN314" s="157"/>
      <c r="DO314" s="155" t="s">
        <v>87</v>
      </c>
      <c r="DP314" s="156"/>
      <c r="DQ314" s="156"/>
      <c r="DR314" s="156"/>
      <c r="DS314" s="156"/>
      <c r="DT314" s="156"/>
      <c r="DU314" s="156"/>
      <c r="DV314" s="156"/>
      <c r="DW314" s="157"/>
      <c r="DX314" s="155" t="s">
        <v>62</v>
      </c>
      <c r="DY314" s="156"/>
      <c r="DZ314" s="156"/>
      <c r="EA314" s="156"/>
      <c r="EB314" s="156"/>
      <c r="EC314" s="156"/>
      <c r="ED314" s="156"/>
      <c r="EE314" s="156"/>
      <c r="EF314" s="157"/>
      <c r="EG314" s="155" t="s">
        <v>63</v>
      </c>
      <c r="EH314" s="156"/>
      <c r="EI314" s="156"/>
      <c r="EJ314" s="156"/>
      <c r="EK314" s="156"/>
      <c r="EL314" s="156"/>
      <c r="EM314" s="156"/>
      <c r="EN314" s="156"/>
      <c r="EO314" s="157"/>
      <c r="EP314" s="155"/>
      <c r="EQ314" s="156"/>
      <c r="ER314" s="156"/>
      <c r="ES314" s="156"/>
      <c r="ET314" s="156"/>
      <c r="EU314" s="156"/>
      <c r="EV314" s="156"/>
      <c r="EW314" s="156"/>
      <c r="EX314" s="157"/>
      <c r="EY314" s="155"/>
      <c r="EZ314" s="156"/>
      <c r="FA314" s="156"/>
      <c r="FB314" s="156"/>
      <c r="FC314" s="156"/>
      <c r="FD314" s="156"/>
      <c r="FE314" s="156"/>
      <c r="FF314" s="156"/>
      <c r="FG314" s="156"/>
    </row>
    <row r="315" spans="1:163" customHeight="1" ht="21">
      <c r="A315" s="175"/>
      <c r="B315" s="175"/>
      <c r="C315" s="175"/>
      <c r="D315" s="175"/>
      <c r="E315" s="175"/>
      <c r="F315" s="175"/>
      <c r="G315" s="175"/>
      <c r="H315" s="175"/>
      <c r="I315" s="175"/>
      <c r="J315" s="176"/>
      <c r="K315" s="149" t="s">
        <v>64</v>
      </c>
      <c r="L315" s="150"/>
      <c r="M315" s="150"/>
      <c r="N315" s="150"/>
      <c r="O315" s="150"/>
      <c r="P315" s="150"/>
      <c r="Q315" s="150"/>
      <c r="R315" s="150"/>
      <c r="S315" s="150"/>
      <c r="T315" s="150"/>
      <c r="U315" s="151"/>
      <c r="V315" s="149" t="s">
        <v>64</v>
      </c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1"/>
      <c r="AG315" s="149" t="s">
        <v>64</v>
      </c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1"/>
      <c r="AR315" s="149" t="s">
        <v>64</v>
      </c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1"/>
      <c r="BC315" s="149" t="s">
        <v>64</v>
      </c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1"/>
      <c r="BN315" s="174"/>
      <c r="BO315" s="175"/>
      <c r="BP315" s="175"/>
      <c r="BQ315" s="175"/>
      <c r="BR315" s="175"/>
      <c r="BS315" s="175"/>
      <c r="BT315" s="175"/>
      <c r="BU315" s="175"/>
      <c r="BV315" s="175"/>
      <c r="BW315" s="176"/>
      <c r="BX315" s="161"/>
      <c r="BY315" s="162"/>
      <c r="BZ315" s="162"/>
      <c r="CA315" s="162"/>
      <c r="CB315" s="162"/>
      <c r="CC315" s="162"/>
      <c r="CD315" s="162"/>
      <c r="CE315" s="162"/>
      <c r="CF315" s="163"/>
      <c r="CG315" s="161"/>
      <c r="CH315" s="162"/>
      <c r="CI315" s="162"/>
      <c r="CJ315" s="162"/>
      <c r="CK315" s="162"/>
      <c r="CL315" s="162"/>
      <c r="CM315" s="163"/>
      <c r="CN315" s="149"/>
      <c r="CO315" s="150"/>
      <c r="CP315" s="150"/>
      <c r="CQ315" s="150"/>
      <c r="CR315" s="150"/>
      <c r="CS315" s="150"/>
      <c r="CT315" s="150"/>
      <c r="CU315" s="150"/>
      <c r="CV315" s="151"/>
      <c r="CW315" s="149"/>
      <c r="CX315" s="150"/>
      <c r="CY315" s="150"/>
      <c r="CZ315" s="150"/>
      <c r="DA315" s="150"/>
      <c r="DB315" s="150"/>
      <c r="DC315" s="150"/>
      <c r="DD315" s="150"/>
      <c r="DE315" s="151"/>
      <c r="DF315" s="149"/>
      <c r="DG315" s="150"/>
      <c r="DH315" s="150"/>
      <c r="DI315" s="150"/>
      <c r="DJ315" s="150"/>
      <c r="DK315" s="150"/>
      <c r="DL315" s="150"/>
      <c r="DM315" s="150"/>
      <c r="DN315" s="151"/>
      <c r="DO315" s="149"/>
      <c r="DP315" s="150"/>
      <c r="DQ315" s="150"/>
      <c r="DR315" s="150"/>
      <c r="DS315" s="150"/>
      <c r="DT315" s="150"/>
      <c r="DU315" s="150"/>
      <c r="DV315" s="150"/>
      <c r="DW315" s="151"/>
      <c r="DX315" s="149"/>
      <c r="DY315" s="150"/>
      <c r="DZ315" s="150"/>
      <c r="EA315" s="150"/>
      <c r="EB315" s="150"/>
      <c r="EC315" s="150"/>
      <c r="ED315" s="150"/>
      <c r="EE315" s="150"/>
      <c r="EF315" s="151"/>
      <c r="EG315" s="149"/>
      <c r="EH315" s="150"/>
      <c r="EI315" s="150"/>
      <c r="EJ315" s="150"/>
      <c r="EK315" s="150"/>
      <c r="EL315" s="150"/>
      <c r="EM315" s="150"/>
      <c r="EN315" s="150"/>
      <c r="EO315" s="151"/>
      <c r="EP315" s="149"/>
      <c r="EQ315" s="150"/>
      <c r="ER315" s="150"/>
      <c r="ES315" s="150"/>
      <c r="ET315" s="150"/>
      <c r="EU315" s="150"/>
      <c r="EV315" s="150"/>
      <c r="EW315" s="150"/>
      <c r="EX315" s="151"/>
      <c r="EY315" s="149"/>
      <c r="EZ315" s="150"/>
      <c r="FA315" s="150"/>
      <c r="FB315" s="150"/>
      <c r="FC315" s="150"/>
      <c r="FD315" s="150"/>
      <c r="FE315" s="150"/>
      <c r="FF315" s="150"/>
      <c r="FG315" s="150"/>
    </row>
    <row r="316" spans="1:163" customHeight="1" ht="12">
      <c r="A316" s="120">
        <v>1</v>
      </c>
      <c r="B316" s="120"/>
      <c r="C316" s="120"/>
      <c r="D316" s="120"/>
      <c r="E316" s="120"/>
      <c r="F316" s="120"/>
      <c r="G316" s="120"/>
      <c r="H316" s="120"/>
      <c r="I316" s="120"/>
      <c r="J316" s="121"/>
      <c r="K316" s="119">
        <v>2</v>
      </c>
      <c r="L316" s="120"/>
      <c r="M316" s="120"/>
      <c r="N316" s="120"/>
      <c r="O316" s="120"/>
      <c r="P316" s="120"/>
      <c r="Q316" s="120"/>
      <c r="R316" s="120"/>
      <c r="S316" s="120"/>
      <c r="T316" s="120"/>
      <c r="U316" s="121"/>
      <c r="V316" s="119">
        <v>3</v>
      </c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1"/>
      <c r="AG316" s="119">
        <v>4</v>
      </c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1"/>
      <c r="AR316" s="119">
        <v>5</v>
      </c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1"/>
      <c r="BC316" s="119">
        <v>6</v>
      </c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1"/>
      <c r="BN316" s="119">
        <v>7</v>
      </c>
      <c r="BO316" s="120"/>
      <c r="BP316" s="120"/>
      <c r="BQ316" s="120"/>
      <c r="BR316" s="120"/>
      <c r="BS316" s="120"/>
      <c r="BT316" s="120"/>
      <c r="BU316" s="120"/>
      <c r="BV316" s="120"/>
      <c r="BW316" s="121"/>
      <c r="BX316" s="119">
        <v>8</v>
      </c>
      <c r="BY316" s="120"/>
      <c r="BZ316" s="120"/>
      <c r="CA316" s="120"/>
      <c r="CB316" s="120"/>
      <c r="CC316" s="120"/>
      <c r="CD316" s="120"/>
      <c r="CE316" s="120"/>
      <c r="CF316" s="121"/>
      <c r="CG316" s="119">
        <v>9</v>
      </c>
      <c r="CH316" s="120"/>
      <c r="CI316" s="120"/>
      <c r="CJ316" s="120"/>
      <c r="CK316" s="120"/>
      <c r="CL316" s="120"/>
      <c r="CM316" s="121"/>
      <c r="CN316" s="119">
        <v>10</v>
      </c>
      <c r="CO316" s="120"/>
      <c r="CP316" s="120"/>
      <c r="CQ316" s="120"/>
      <c r="CR316" s="120"/>
      <c r="CS316" s="120"/>
      <c r="CT316" s="120"/>
      <c r="CU316" s="120"/>
      <c r="CV316" s="121"/>
      <c r="CW316" s="119">
        <v>11</v>
      </c>
      <c r="CX316" s="120"/>
      <c r="CY316" s="120"/>
      <c r="CZ316" s="120"/>
      <c r="DA316" s="120"/>
      <c r="DB316" s="120"/>
      <c r="DC316" s="120"/>
      <c r="DD316" s="120"/>
      <c r="DE316" s="121"/>
      <c r="DF316" s="119">
        <v>12</v>
      </c>
      <c r="DG316" s="120"/>
      <c r="DH316" s="120"/>
      <c r="DI316" s="120"/>
      <c r="DJ316" s="120"/>
      <c r="DK316" s="120"/>
      <c r="DL316" s="120"/>
      <c r="DM316" s="120"/>
      <c r="DN316" s="121"/>
      <c r="DO316" s="119">
        <v>13</v>
      </c>
      <c r="DP316" s="120"/>
      <c r="DQ316" s="120"/>
      <c r="DR316" s="120"/>
      <c r="DS316" s="120"/>
      <c r="DT316" s="120"/>
      <c r="DU316" s="120"/>
      <c r="DV316" s="120"/>
      <c r="DW316" s="121"/>
      <c r="DX316" s="119">
        <v>14</v>
      </c>
      <c r="DY316" s="120"/>
      <c r="DZ316" s="120"/>
      <c r="EA316" s="120"/>
      <c r="EB316" s="120"/>
      <c r="EC316" s="120"/>
      <c r="ED316" s="120"/>
      <c r="EE316" s="120"/>
      <c r="EF316" s="121"/>
      <c r="EG316" s="119">
        <v>15</v>
      </c>
      <c r="EH316" s="120"/>
      <c r="EI316" s="120"/>
      <c r="EJ316" s="120"/>
      <c r="EK316" s="120"/>
      <c r="EL316" s="120"/>
      <c r="EM316" s="120"/>
      <c r="EN316" s="120"/>
      <c r="EO316" s="121"/>
      <c r="EP316" s="146">
        <v>16</v>
      </c>
      <c r="EQ316" s="147"/>
      <c r="ER316" s="147"/>
      <c r="ES316" s="147"/>
      <c r="ET316" s="147"/>
      <c r="EU316" s="147"/>
      <c r="EV316" s="147"/>
      <c r="EW316" s="147"/>
      <c r="EX316" s="148"/>
      <c r="EY316" s="146">
        <v>17</v>
      </c>
      <c r="EZ316" s="147"/>
      <c r="FA316" s="147"/>
      <c r="FB316" s="147"/>
      <c r="FC316" s="147"/>
      <c r="FD316" s="147"/>
      <c r="FE316" s="147"/>
      <c r="FF316" s="147"/>
      <c r="FG316" s="147"/>
    </row>
    <row r="317" spans="1:163" customHeight="1" ht="36">
      <c r="A317" s="378" t="s">
        <v>191</v>
      </c>
      <c r="B317" s="378"/>
      <c r="C317" s="378"/>
      <c r="D317" s="378"/>
      <c r="E317" s="378"/>
      <c r="F317" s="378"/>
      <c r="G317" s="378"/>
      <c r="H317" s="378"/>
      <c r="I317" s="378"/>
      <c r="J317" s="378"/>
      <c r="K317" s="364" t="s">
        <v>195</v>
      </c>
      <c r="L317" s="364"/>
      <c r="M317" s="364"/>
      <c r="N317" s="364"/>
      <c r="O317" s="364"/>
      <c r="P317" s="364"/>
      <c r="Q317" s="364"/>
      <c r="R317" s="364"/>
      <c r="S317" s="364"/>
      <c r="T317" s="364"/>
      <c r="U317" s="364"/>
      <c r="V317" s="140" t="s">
        <v>66</v>
      </c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2"/>
      <c r="AG317" s="116" t="s">
        <v>66</v>
      </c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8"/>
      <c r="AR317" s="116" t="s">
        <v>66</v>
      </c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8"/>
      <c r="BC317" s="116" t="s">
        <v>66</v>
      </c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8"/>
      <c r="BN317" s="137" t="s">
        <v>196</v>
      </c>
      <c r="BO317" s="138"/>
      <c r="BP317" s="138"/>
      <c r="BQ317" s="138"/>
      <c r="BR317" s="138"/>
      <c r="BS317" s="138"/>
      <c r="BT317" s="138"/>
      <c r="BU317" s="138"/>
      <c r="BV317" s="138"/>
      <c r="BW317" s="139"/>
      <c r="BX317" s="140" t="s">
        <v>89</v>
      </c>
      <c r="BY317" s="141"/>
      <c r="BZ317" s="141"/>
      <c r="CA317" s="141"/>
      <c r="CB317" s="141"/>
      <c r="CC317" s="141"/>
      <c r="CD317" s="141"/>
      <c r="CE317" s="141"/>
      <c r="CF317" s="142"/>
      <c r="CG317" s="143" t="s">
        <v>90</v>
      </c>
      <c r="CH317" s="144"/>
      <c r="CI317" s="144"/>
      <c r="CJ317" s="144"/>
      <c r="CK317" s="144"/>
      <c r="CL317" s="144"/>
      <c r="CM317" s="145"/>
      <c r="CN317" s="116">
        <v>116</v>
      </c>
      <c r="CO317" s="117"/>
      <c r="CP317" s="117"/>
      <c r="CQ317" s="117"/>
      <c r="CR317" s="117"/>
      <c r="CS317" s="117"/>
      <c r="CT317" s="117"/>
      <c r="CU317" s="117"/>
      <c r="CV317" s="118"/>
      <c r="CW317" s="116">
        <v>116</v>
      </c>
      <c r="CX317" s="117"/>
      <c r="CY317" s="117"/>
      <c r="CZ317" s="117"/>
      <c r="DA317" s="117"/>
      <c r="DB317" s="117"/>
      <c r="DC317" s="117"/>
      <c r="DD317" s="117"/>
      <c r="DE317" s="118"/>
      <c r="DF317" s="116">
        <v>116</v>
      </c>
      <c r="DG317" s="117"/>
      <c r="DH317" s="117"/>
      <c r="DI317" s="117"/>
      <c r="DJ317" s="117"/>
      <c r="DK317" s="117"/>
      <c r="DL317" s="117"/>
      <c r="DM317" s="117"/>
      <c r="DN317" s="118"/>
      <c r="DO317" s="116" t="s">
        <v>91</v>
      </c>
      <c r="DP317" s="117"/>
      <c r="DQ317" s="117"/>
      <c r="DR317" s="117"/>
      <c r="DS317" s="117"/>
      <c r="DT317" s="117"/>
      <c r="DU317" s="117"/>
      <c r="DV317" s="117"/>
      <c r="DW317" s="118"/>
      <c r="DX317" s="116" t="s">
        <v>91</v>
      </c>
      <c r="DY317" s="117"/>
      <c r="DZ317" s="117"/>
      <c r="EA317" s="117"/>
      <c r="EB317" s="117"/>
      <c r="EC317" s="117"/>
      <c r="ED317" s="117"/>
      <c r="EE317" s="117"/>
      <c r="EF317" s="118"/>
      <c r="EG317" s="116" t="s">
        <v>91</v>
      </c>
      <c r="EH317" s="117"/>
      <c r="EI317" s="117"/>
      <c r="EJ317" s="117"/>
      <c r="EK317" s="117"/>
      <c r="EL317" s="117"/>
      <c r="EM317" s="117"/>
      <c r="EN317" s="117"/>
      <c r="EO317" s="118"/>
      <c r="EP317" s="116"/>
      <c r="EQ317" s="117"/>
      <c r="ER317" s="117"/>
      <c r="ES317" s="117"/>
      <c r="ET317" s="117"/>
      <c r="EU317" s="117"/>
      <c r="EV317" s="117"/>
      <c r="EW317" s="117"/>
      <c r="EX317" s="118"/>
      <c r="EY317" s="127"/>
      <c r="EZ317" s="128"/>
      <c r="FA317" s="128"/>
      <c r="FB317" s="128"/>
      <c r="FC317" s="128"/>
      <c r="FD317" s="128"/>
      <c r="FE317" s="128"/>
      <c r="FF317" s="128"/>
      <c r="FG317" s="128"/>
    </row>
    <row r="319" spans="1:163" customHeight="1" ht="14.25">
      <c r="A319" s="326" t="s">
        <v>197</v>
      </c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6"/>
      <c r="BG319" s="326"/>
      <c r="BH319" s="326"/>
      <c r="BI319" s="326"/>
      <c r="BJ319" s="326"/>
      <c r="BK319" s="326"/>
      <c r="BL319" s="326"/>
      <c r="BM319" s="326"/>
      <c r="BN319" s="326"/>
      <c r="BO319" s="326"/>
      <c r="BP319" s="326"/>
      <c r="BQ319" s="326"/>
      <c r="BR319" s="326"/>
      <c r="BS319" s="326"/>
      <c r="BT319" s="326"/>
      <c r="BU319" s="326"/>
      <c r="BV319" s="326"/>
      <c r="BW319" s="326"/>
      <c r="BX319" s="326"/>
      <c r="BY319" s="326"/>
      <c r="BZ319" s="326"/>
      <c r="CA319" s="326"/>
      <c r="CB319" s="326"/>
      <c r="CC319" s="326"/>
      <c r="CD319" s="326"/>
      <c r="CE319" s="326"/>
      <c r="CF319" s="326"/>
      <c r="CG319" s="326"/>
      <c r="CH319" s="326"/>
      <c r="CI319" s="326"/>
      <c r="CJ319" s="326"/>
      <c r="CK319" s="326"/>
      <c r="CL319" s="326"/>
      <c r="CM319" s="326"/>
      <c r="CN319" s="326"/>
      <c r="CO319" s="326"/>
      <c r="CP319" s="326"/>
      <c r="CQ319" s="326"/>
      <c r="CR319" s="326"/>
      <c r="CS319" s="326"/>
      <c r="CT319" s="326"/>
      <c r="CU319" s="326"/>
      <c r="CV319" s="326"/>
      <c r="CW319" s="326"/>
      <c r="CX319" s="326"/>
      <c r="CY319" s="326"/>
      <c r="CZ319" s="326"/>
      <c r="DA319" s="326"/>
      <c r="DB319" s="326"/>
      <c r="DC319" s="326"/>
      <c r="DD319" s="326"/>
      <c r="DE319" s="326"/>
      <c r="DF319" s="326"/>
      <c r="DG319" s="326"/>
      <c r="DH319" s="326"/>
      <c r="DI319" s="326"/>
      <c r="DJ319" s="326"/>
      <c r="DK319" s="326"/>
      <c r="DL319" s="326"/>
      <c r="DM319" s="326"/>
      <c r="DN319" s="326"/>
      <c r="DO319" s="326"/>
      <c r="DP319" s="326"/>
      <c r="DQ319" s="326"/>
      <c r="DR319" s="326"/>
      <c r="DS319" s="326"/>
      <c r="DT319" s="326"/>
      <c r="DU319" s="326"/>
      <c r="DV319" s="326"/>
      <c r="DW319" s="326"/>
      <c r="DX319" s="326"/>
      <c r="DY319" s="326"/>
      <c r="DZ319" s="326"/>
      <c r="EA319" s="326"/>
      <c r="EB319" s="326"/>
      <c r="EC319" s="326"/>
      <c r="ED319" s="326"/>
      <c r="EE319" s="326"/>
      <c r="EF319" s="326"/>
      <c r="EG319" s="326"/>
      <c r="EH319" s="326"/>
      <c r="EI319" s="326"/>
      <c r="EJ319" s="326"/>
      <c r="EK319" s="326"/>
      <c r="EL319" s="326"/>
      <c r="EM319" s="326"/>
      <c r="EN319" s="326"/>
      <c r="EO319" s="326"/>
      <c r="EP319" s="326"/>
      <c r="EQ319" s="326"/>
      <c r="ER319" s="326"/>
      <c r="ES319" s="326"/>
      <c r="ET319" s="326"/>
      <c r="EU319" s="326"/>
      <c r="EV319" s="326"/>
      <c r="EW319" s="326"/>
      <c r="EX319" s="326"/>
      <c r="EY319" s="326"/>
      <c r="EZ319" s="326"/>
      <c r="FA319" s="326"/>
      <c r="FB319" s="326"/>
      <c r="FC319" s="326"/>
      <c r="FD319" s="326"/>
      <c r="FE319" s="326"/>
      <c r="FF319" s="326"/>
      <c r="FG319" s="326"/>
    </row>
    <row r="320" spans="1:163" customHeight="1" ht="1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1:163" customHeight="1" ht="157.5">
      <c r="A321" s="273" t="s">
        <v>198</v>
      </c>
      <c r="B321" s="273"/>
      <c r="C321" s="273"/>
      <c r="D321" s="273"/>
      <c r="E321" s="273"/>
      <c r="F321" s="273"/>
      <c r="G321" s="273"/>
      <c r="H321" s="273"/>
      <c r="I321" s="273"/>
      <c r="J321" s="273"/>
      <c r="K321" s="273"/>
      <c r="L321" s="273"/>
      <c r="M321" s="273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  <c r="AZ321" s="273"/>
      <c r="BA321" s="273"/>
      <c r="BB321" s="273"/>
      <c r="BC321" s="273"/>
      <c r="BD321" s="273"/>
      <c r="BE321" s="273"/>
      <c r="BF321" s="273"/>
      <c r="BG321" s="273"/>
      <c r="BH321" s="273"/>
      <c r="BI321" s="273"/>
      <c r="BJ321" s="273"/>
      <c r="BK321" s="368" t="s">
        <v>199</v>
      </c>
      <c r="BL321" s="369"/>
      <c r="BM321" s="369"/>
      <c r="BN321" s="369"/>
      <c r="BO321" s="369"/>
      <c r="BP321" s="369"/>
      <c r="BQ321" s="369"/>
      <c r="BR321" s="369"/>
      <c r="BS321" s="369"/>
      <c r="BT321" s="369"/>
      <c r="BU321" s="369"/>
      <c r="BV321" s="369"/>
      <c r="BW321" s="369"/>
      <c r="BX321" s="369"/>
      <c r="BY321" s="369"/>
      <c r="BZ321" s="369"/>
      <c r="CA321" s="369"/>
      <c r="CB321" s="369"/>
      <c r="CC321" s="369"/>
      <c r="CD321" s="369"/>
      <c r="CE321" s="369"/>
      <c r="CF321" s="369"/>
      <c r="CG321" s="369"/>
      <c r="CH321" s="369"/>
      <c r="CI321" s="369"/>
      <c r="CJ321" s="369"/>
      <c r="CK321" s="369"/>
      <c r="CL321" s="369"/>
      <c r="CM321" s="369"/>
      <c r="CN321" s="369"/>
      <c r="CO321" s="369"/>
      <c r="CP321" s="369"/>
      <c r="CQ321" s="369"/>
      <c r="CR321" s="369"/>
      <c r="CS321" s="369"/>
      <c r="CT321" s="369"/>
      <c r="CU321" s="369"/>
      <c r="CV321" s="369"/>
      <c r="CW321" s="369"/>
      <c r="CX321" s="369"/>
      <c r="CY321" s="369"/>
      <c r="CZ321" s="369"/>
      <c r="DA321" s="369"/>
      <c r="DB321" s="369"/>
      <c r="DC321" s="369"/>
      <c r="DD321" s="369"/>
      <c r="DE321" s="369"/>
      <c r="DF321" s="369"/>
      <c r="DG321" s="369"/>
      <c r="DH321" s="369"/>
      <c r="DI321" s="369"/>
      <c r="DJ321" s="369"/>
      <c r="DK321" s="369"/>
      <c r="DL321" s="369"/>
      <c r="DM321" s="369"/>
      <c r="DN321" s="369"/>
      <c r="DO321" s="369"/>
      <c r="DP321" s="369"/>
      <c r="DQ321" s="369"/>
      <c r="DR321" s="369"/>
      <c r="DS321" s="369"/>
      <c r="DT321" s="369"/>
      <c r="DU321" s="369"/>
      <c r="DV321" s="369"/>
      <c r="DW321" s="369"/>
      <c r="DX321" s="369"/>
      <c r="DY321" s="369"/>
      <c r="DZ321" s="369"/>
      <c r="EA321" s="369"/>
      <c r="EB321" s="369"/>
      <c r="EC321" s="369"/>
      <c r="ED321" s="369"/>
      <c r="EE321" s="369"/>
      <c r="EF321" s="369"/>
      <c r="EG321" s="369"/>
      <c r="EH321" s="369"/>
      <c r="EI321" s="369"/>
      <c r="EJ321" s="369"/>
      <c r="EK321" s="369"/>
      <c r="EL321" s="369"/>
      <c r="EM321" s="369"/>
      <c r="EN321" s="369"/>
      <c r="EO321" s="369"/>
      <c r="EP321" s="369"/>
      <c r="EQ321" s="369"/>
      <c r="ER321" s="369"/>
      <c r="ES321" s="369"/>
      <c r="ET321" s="369"/>
      <c r="EU321" s="369"/>
      <c r="EV321" s="369"/>
      <c r="EW321" s="369"/>
      <c r="EX321" s="369"/>
      <c r="EY321" s="369"/>
      <c r="EZ321" s="369"/>
      <c r="FA321" s="369"/>
      <c r="FB321" s="369"/>
      <c r="FC321" s="369"/>
      <c r="FD321" s="369"/>
      <c r="FE321" s="369"/>
      <c r="FF321" s="369"/>
      <c r="FG321" s="369"/>
    </row>
    <row r="322" spans="1:163" customHeight="1" ht="12">
      <c r="A322" s="217" t="s">
        <v>200</v>
      </c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8"/>
      <c r="DZ322" s="218"/>
      <c r="EA322" s="218"/>
      <c r="EB322" s="218"/>
      <c r="EC322" s="218"/>
      <c r="ED322" s="218"/>
      <c r="EE322" s="218"/>
      <c r="EF322" s="218"/>
      <c r="EG322" s="218"/>
      <c r="EH322" s="218"/>
      <c r="EI322" s="218"/>
      <c r="EJ322" s="218"/>
      <c r="EK322" s="218"/>
      <c r="EL322" s="218"/>
      <c r="EM322" s="218"/>
      <c r="EN322" s="218"/>
      <c r="EO322" s="218"/>
      <c r="EP322" s="218"/>
      <c r="EQ322" s="218"/>
      <c r="ER322" s="218"/>
      <c r="ES322" s="218"/>
      <c r="ET322" s="218"/>
      <c r="EU322" s="218"/>
      <c r="EV322" s="218"/>
      <c r="EW322" s="218"/>
      <c r="EX322" s="218"/>
      <c r="EY322" s="218"/>
      <c r="EZ322" s="218"/>
      <c r="FA322" s="218"/>
      <c r="FB322" s="218"/>
      <c r="FC322" s="218"/>
      <c r="FD322" s="218"/>
      <c r="FE322" s="218"/>
      <c r="FF322" s="218"/>
      <c r="FG322" s="218"/>
    </row>
    <row r="323" spans="1:163" customHeight="1" ht="12">
      <c r="A323" s="7" t="s">
        <v>201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1:163" customHeight="1" ht="1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customHeight="1" ht="15.75">
      <c r="A325" s="277" t="s">
        <v>202</v>
      </c>
      <c r="B325" s="278"/>
      <c r="C325" s="278"/>
      <c r="D325" s="278"/>
      <c r="E325" s="278"/>
      <c r="F325" s="278"/>
      <c r="G325" s="278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 t="s">
        <v>203</v>
      </c>
      <c r="BB325" s="278"/>
      <c r="BC325" s="278"/>
      <c r="BD325" s="278"/>
      <c r="BE325" s="278"/>
      <c r="BF325" s="278"/>
      <c r="BG325" s="278"/>
      <c r="BH325" s="278"/>
      <c r="BI325" s="278"/>
      <c r="BJ325" s="278"/>
      <c r="BK325" s="278"/>
      <c r="BL325" s="278"/>
      <c r="BM325" s="278"/>
      <c r="BN325" s="278"/>
      <c r="BO325" s="278"/>
      <c r="BP325" s="278"/>
      <c r="BQ325" s="278"/>
      <c r="BR325" s="278"/>
      <c r="BS325" s="278"/>
      <c r="BT325" s="278"/>
      <c r="BU325" s="278"/>
      <c r="BV325" s="278"/>
      <c r="BW325" s="278"/>
      <c r="BX325" s="278"/>
      <c r="BY325" s="278"/>
      <c r="BZ325" s="278"/>
      <c r="CA325" s="278"/>
      <c r="CB325" s="278"/>
      <c r="CC325" s="278"/>
      <c r="CD325" s="278"/>
      <c r="CE325" s="278"/>
      <c r="CF325" s="278"/>
      <c r="CG325" s="278"/>
      <c r="CH325" s="278"/>
      <c r="CI325" s="278"/>
      <c r="CJ325" s="278"/>
      <c r="CK325" s="278"/>
      <c r="CL325" s="278"/>
      <c r="CM325" s="278"/>
      <c r="CN325" s="278"/>
      <c r="CO325" s="278"/>
      <c r="CP325" s="278"/>
      <c r="CQ325" s="278"/>
      <c r="CR325" s="278"/>
      <c r="CS325" s="278"/>
      <c r="CT325" s="278"/>
      <c r="CU325" s="278"/>
      <c r="CV325" s="278"/>
      <c r="CW325" s="278"/>
      <c r="CX325" s="278" t="s">
        <v>204</v>
      </c>
      <c r="CY325" s="278"/>
      <c r="CZ325" s="278"/>
      <c r="DA325" s="278"/>
      <c r="DB325" s="278"/>
      <c r="DC325" s="278"/>
      <c r="DD325" s="278"/>
      <c r="DE325" s="278"/>
      <c r="DF325" s="278"/>
      <c r="DG325" s="278"/>
      <c r="DH325" s="278"/>
      <c r="DI325" s="278"/>
      <c r="DJ325" s="278"/>
      <c r="DK325" s="278"/>
      <c r="DL325" s="278"/>
      <c r="DM325" s="278"/>
      <c r="DN325" s="278"/>
      <c r="DO325" s="278"/>
      <c r="DP325" s="278"/>
      <c r="DQ325" s="278"/>
      <c r="DR325" s="278"/>
      <c r="DS325" s="278"/>
      <c r="DT325" s="278"/>
      <c r="DU325" s="278"/>
      <c r="DV325" s="278"/>
      <c r="DW325" s="278"/>
      <c r="DX325" s="278"/>
      <c r="DY325" s="278"/>
      <c r="DZ325" s="278"/>
      <c r="EA325" s="278"/>
      <c r="EB325" s="278"/>
      <c r="EC325" s="278"/>
      <c r="ED325" s="278"/>
      <c r="EE325" s="278"/>
      <c r="EF325" s="278"/>
      <c r="EG325" s="278"/>
      <c r="EH325" s="278"/>
      <c r="EI325" s="278"/>
      <c r="EJ325" s="278"/>
      <c r="EK325" s="278"/>
      <c r="EL325" s="278"/>
      <c r="EM325" s="278"/>
      <c r="EN325" s="278"/>
      <c r="EO325" s="278"/>
      <c r="EP325" s="278"/>
      <c r="EQ325" s="278"/>
      <c r="ER325" s="278"/>
      <c r="ES325" s="278"/>
      <c r="ET325" s="278"/>
      <c r="EU325" s="278"/>
      <c r="EV325" s="278"/>
      <c r="EW325" s="278"/>
      <c r="EX325" s="278"/>
      <c r="EY325" s="278"/>
      <c r="EZ325" s="278"/>
      <c r="FA325" s="278"/>
      <c r="FB325" s="278"/>
      <c r="FC325" s="278"/>
      <c r="FD325" s="278"/>
      <c r="FE325" s="278"/>
      <c r="FF325" s="278"/>
      <c r="FG325" s="279"/>
    </row>
    <row r="326" spans="1:163" customHeight="1" ht="14.25">
      <c r="A326" s="268">
        <v>1</v>
      </c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69"/>
      <c r="AF326" s="269"/>
      <c r="AG326" s="269"/>
      <c r="AH326" s="269"/>
      <c r="AI326" s="269"/>
      <c r="AJ326" s="269"/>
      <c r="AK326" s="269"/>
      <c r="AL326" s="269"/>
      <c r="AM326" s="269"/>
      <c r="AN326" s="269"/>
      <c r="AO326" s="269"/>
      <c r="AP326" s="269"/>
      <c r="AQ326" s="269"/>
      <c r="AR326" s="269"/>
      <c r="AS326" s="269"/>
      <c r="AT326" s="269"/>
      <c r="AU326" s="269"/>
      <c r="AV326" s="269"/>
      <c r="AW326" s="269"/>
      <c r="AX326" s="269"/>
      <c r="AY326" s="269"/>
      <c r="AZ326" s="269"/>
      <c r="BA326" s="270" t="s">
        <v>109</v>
      </c>
      <c r="BB326" s="270"/>
      <c r="BC326" s="270"/>
      <c r="BD326" s="270"/>
      <c r="BE326" s="270"/>
      <c r="BF326" s="270"/>
      <c r="BG326" s="270"/>
      <c r="BH326" s="270"/>
      <c r="BI326" s="270"/>
      <c r="BJ326" s="270"/>
      <c r="BK326" s="270"/>
      <c r="BL326" s="270"/>
      <c r="BM326" s="270"/>
      <c r="BN326" s="270"/>
      <c r="BO326" s="270"/>
      <c r="BP326" s="270"/>
      <c r="BQ326" s="270"/>
      <c r="BR326" s="270"/>
      <c r="BS326" s="270"/>
      <c r="BT326" s="270"/>
      <c r="BU326" s="270"/>
      <c r="BV326" s="270"/>
      <c r="BW326" s="270"/>
      <c r="BX326" s="270"/>
      <c r="BY326" s="270"/>
      <c r="BZ326" s="270"/>
      <c r="CA326" s="270"/>
      <c r="CB326" s="270"/>
      <c r="CC326" s="270"/>
      <c r="CD326" s="270"/>
      <c r="CE326" s="270"/>
      <c r="CF326" s="270"/>
      <c r="CG326" s="270"/>
      <c r="CH326" s="270"/>
      <c r="CI326" s="270"/>
      <c r="CJ326" s="270"/>
      <c r="CK326" s="270"/>
      <c r="CL326" s="270"/>
      <c r="CM326" s="270"/>
      <c r="CN326" s="270"/>
      <c r="CO326" s="270"/>
      <c r="CP326" s="270"/>
      <c r="CQ326" s="270"/>
      <c r="CR326" s="270"/>
      <c r="CS326" s="270"/>
      <c r="CT326" s="270"/>
      <c r="CU326" s="270"/>
      <c r="CV326" s="270"/>
      <c r="CW326" s="270"/>
      <c r="CX326" s="271">
        <v>3</v>
      </c>
      <c r="CY326" s="271"/>
      <c r="CZ326" s="271"/>
      <c r="DA326" s="271"/>
      <c r="DB326" s="271"/>
      <c r="DC326" s="271"/>
      <c r="DD326" s="271"/>
      <c r="DE326" s="271"/>
      <c r="DF326" s="271"/>
      <c r="DG326" s="271"/>
      <c r="DH326" s="271"/>
      <c r="DI326" s="271"/>
      <c r="DJ326" s="271"/>
      <c r="DK326" s="271"/>
      <c r="DL326" s="271"/>
      <c r="DM326" s="271"/>
      <c r="DN326" s="271"/>
      <c r="DO326" s="271"/>
      <c r="DP326" s="271"/>
      <c r="DQ326" s="271"/>
      <c r="DR326" s="271"/>
      <c r="DS326" s="271"/>
      <c r="DT326" s="271"/>
      <c r="DU326" s="271"/>
      <c r="DV326" s="271"/>
      <c r="DW326" s="271"/>
      <c r="DX326" s="271"/>
      <c r="DY326" s="271"/>
      <c r="DZ326" s="271"/>
      <c r="EA326" s="271"/>
      <c r="EB326" s="271"/>
      <c r="EC326" s="271"/>
      <c r="ED326" s="271"/>
      <c r="EE326" s="271"/>
      <c r="EF326" s="271"/>
      <c r="EG326" s="271"/>
      <c r="EH326" s="271"/>
      <c r="EI326" s="271"/>
      <c r="EJ326" s="271"/>
      <c r="EK326" s="271"/>
      <c r="EL326" s="271"/>
      <c r="EM326" s="271"/>
      <c r="EN326" s="271"/>
      <c r="EO326" s="271"/>
      <c r="EP326" s="271"/>
      <c r="EQ326" s="271"/>
      <c r="ER326" s="271"/>
      <c r="ES326" s="271"/>
      <c r="ET326" s="271"/>
      <c r="EU326" s="271"/>
      <c r="EV326" s="271"/>
      <c r="EW326" s="271"/>
      <c r="EX326" s="271"/>
      <c r="EY326" s="271"/>
      <c r="EZ326" s="271"/>
      <c r="FA326" s="271"/>
      <c r="FB326" s="271"/>
      <c r="FC326" s="271"/>
      <c r="FD326" s="271"/>
      <c r="FE326" s="271"/>
      <c r="FF326" s="271"/>
      <c r="FG326" s="272"/>
    </row>
    <row r="327" spans="1:163" customHeight="1" ht="80.25">
      <c r="A327" s="370" t="s">
        <v>205</v>
      </c>
      <c r="B327" s="370"/>
      <c r="C327" s="370"/>
      <c r="D327" s="370"/>
      <c r="E327" s="370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  <c r="AZ327" s="371"/>
      <c r="BA327" s="372" t="s">
        <v>206</v>
      </c>
      <c r="BB327" s="372"/>
      <c r="BC327" s="372"/>
      <c r="BD327" s="372"/>
      <c r="BE327" s="372"/>
      <c r="BF327" s="372"/>
      <c r="BG327" s="372"/>
      <c r="BH327" s="372"/>
      <c r="BI327" s="372"/>
      <c r="BJ327" s="372"/>
      <c r="BK327" s="372"/>
      <c r="BL327" s="372"/>
      <c r="BM327" s="372"/>
      <c r="BN327" s="372"/>
      <c r="BO327" s="372"/>
      <c r="BP327" s="372"/>
      <c r="BQ327" s="372"/>
      <c r="BR327" s="372"/>
      <c r="BS327" s="372"/>
      <c r="BT327" s="372"/>
      <c r="BU327" s="372"/>
      <c r="BV327" s="372"/>
      <c r="BW327" s="372"/>
      <c r="BX327" s="372"/>
      <c r="BY327" s="372"/>
      <c r="BZ327" s="372"/>
      <c r="CA327" s="372"/>
      <c r="CB327" s="372"/>
      <c r="CC327" s="372"/>
      <c r="CD327" s="372"/>
      <c r="CE327" s="372"/>
      <c r="CF327" s="372"/>
      <c r="CG327" s="372"/>
      <c r="CH327" s="372"/>
      <c r="CI327" s="372"/>
      <c r="CJ327" s="372"/>
      <c r="CK327" s="372"/>
      <c r="CL327" s="372"/>
      <c r="CM327" s="372"/>
      <c r="CN327" s="372"/>
      <c r="CO327" s="372"/>
      <c r="CP327" s="372"/>
      <c r="CQ327" s="372"/>
      <c r="CR327" s="372"/>
      <c r="CS327" s="372"/>
      <c r="CT327" s="372"/>
      <c r="CU327" s="372"/>
      <c r="CV327" s="372"/>
      <c r="CW327" s="372"/>
      <c r="CX327" s="373" t="s">
        <v>207</v>
      </c>
      <c r="CY327" s="374"/>
      <c r="CZ327" s="374"/>
      <c r="DA327" s="374"/>
      <c r="DB327" s="374"/>
      <c r="DC327" s="374"/>
      <c r="DD327" s="374"/>
      <c r="DE327" s="374"/>
      <c r="DF327" s="374"/>
      <c r="DG327" s="374"/>
      <c r="DH327" s="374"/>
      <c r="DI327" s="374"/>
      <c r="DJ327" s="374"/>
      <c r="DK327" s="374"/>
      <c r="DL327" s="374"/>
      <c r="DM327" s="374"/>
      <c r="DN327" s="374"/>
      <c r="DO327" s="374"/>
      <c r="DP327" s="374"/>
      <c r="DQ327" s="374"/>
      <c r="DR327" s="374"/>
      <c r="DS327" s="374"/>
      <c r="DT327" s="374"/>
      <c r="DU327" s="374"/>
      <c r="DV327" s="374"/>
      <c r="DW327" s="374"/>
      <c r="DX327" s="374"/>
      <c r="DY327" s="374"/>
      <c r="DZ327" s="374"/>
      <c r="EA327" s="374"/>
      <c r="EB327" s="374"/>
      <c r="EC327" s="374"/>
      <c r="ED327" s="374"/>
      <c r="EE327" s="374"/>
      <c r="EF327" s="374"/>
      <c r="EG327" s="374"/>
      <c r="EH327" s="374"/>
      <c r="EI327" s="374"/>
      <c r="EJ327" s="374"/>
      <c r="EK327" s="374"/>
      <c r="EL327" s="374"/>
      <c r="EM327" s="374"/>
      <c r="EN327" s="374"/>
      <c r="EO327" s="374"/>
      <c r="EP327" s="374"/>
      <c r="EQ327" s="374"/>
      <c r="ER327" s="374"/>
      <c r="ES327" s="374"/>
      <c r="ET327" s="374"/>
      <c r="EU327" s="374"/>
      <c r="EV327" s="374"/>
      <c r="EW327" s="374"/>
      <c r="EX327" s="374"/>
      <c r="EY327" s="374"/>
      <c r="EZ327" s="374"/>
      <c r="FA327" s="374"/>
      <c r="FB327" s="374"/>
      <c r="FC327" s="374"/>
      <c r="FD327" s="374"/>
      <c r="FE327" s="374"/>
      <c r="FF327" s="374"/>
      <c r="FG327" s="374"/>
    </row>
    <row r="328" spans="1:163" customHeight="1" ht="108">
      <c r="A328" s="370" t="s">
        <v>208</v>
      </c>
      <c r="B328" s="370"/>
      <c r="C328" s="370"/>
      <c r="D328" s="370"/>
      <c r="E328" s="370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  <c r="AZ328" s="371"/>
      <c r="BA328" s="372" t="s">
        <v>209</v>
      </c>
      <c r="BB328" s="372"/>
      <c r="BC328" s="372"/>
      <c r="BD328" s="372"/>
      <c r="BE328" s="372"/>
      <c r="BF328" s="372"/>
      <c r="BG328" s="372"/>
      <c r="BH328" s="372"/>
      <c r="BI328" s="372"/>
      <c r="BJ328" s="372"/>
      <c r="BK328" s="372"/>
      <c r="BL328" s="372"/>
      <c r="BM328" s="372"/>
      <c r="BN328" s="372"/>
      <c r="BO328" s="372"/>
      <c r="BP328" s="372"/>
      <c r="BQ328" s="372"/>
      <c r="BR328" s="372"/>
      <c r="BS328" s="372"/>
      <c r="BT328" s="372"/>
      <c r="BU328" s="372"/>
      <c r="BV328" s="372"/>
      <c r="BW328" s="372"/>
      <c r="BX328" s="372"/>
      <c r="BY328" s="372"/>
      <c r="BZ328" s="372"/>
      <c r="CA328" s="372"/>
      <c r="CB328" s="372"/>
      <c r="CC328" s="372"/>
      <c r="CD328" s="372"/>
      <c r="CE328" s="372"/>
      <c r="CF328" s="372"/>
      <c r="CG328" s="372"/>
      <c r="CH328" s="372"/>
      <c r="CI328" s="372"/>
      <c r="CJ328" s="372"/>
      <c r="CK328" s="372"/>
      <c r="CL328" s="372"/>
      <c r="CM328" s="372"/>
      <c r="CN328" s="372"/>
      <c r="CO328" s="372"/>
      <c r="CP328" s="372"/>
      <c r="CQ328" s="372"/>
      <c r="CR328" s="372"/>
      <c r="CS328" s="372"/>
      <c r="CT328" s="372"/>
      <c r="CU328" s="372"/>
      <c r="CV328" s="372"/>
      <c r="CW328" s="372"/>
      <c r="CX328" s="373" t="s">
        <v>210</v>
      </c>
      <c r="CY328" s="374"/>
      <c r="CZ328" s="374"/>
      <c r="DA328" s="374"/>
      <c r="DB328" s="374"/>
      <c r="DC328" s="374"/>
      <c r="DD328" s="374"/>
      <c r="DE328" s="374"/>
      <c r="DF328" s="374"/>
      <c r="DG328" s="374"/>
      <c r="DH328" s="374"/>
      <c r="DI328" s="374"/>
      <c r="DJ328" s="374"/>
      <c r="DK328" s="374"/>
      <c r="DL328" s="374"/>
      <c r="DM328" s="374"/>
      <c r="DN328" s="374"/>
      <c r="DO328" s="374"/>
      <c r="DP328" s="374"/>
      <c r="DQ328" s="374"/>
      <c r="DR328" s="374"/>
      <c r="DS328" s="374"/>
      <c r="DT328" s="374"/>
      <c r="DU328" s="374"/>
      <c r="DV328" s="374"/>
      <c r="DW328" s="374"/>
      <c r="DX328" s="374"/>
      <c r="DY328" s="374"/>
      <c r="DZ328" s="374"/>
      <c r="EA328" s="374"/>
      <c r="EB328" s="374"/>
      <c r="EC328" s="374"/>
      <c r="ED328" s="374"/>
      <c r="EE328" s="374"/>
      <c r="EF328" s="374"/>
      <c r="EG328" s="374"/>
      <c r="EH328" s="374"/>
      <c r="EI328" s="374"/>
      <c r="EJ328" s="374"/>
      <c r="EK328" s="374"/>
      <c r="EL328" s="374"/>
      <c r="EM328" s="374"/>
      <c r="EN328" s="374"/>
      <c r="EO328" s="374"/>
      <c r="EP328" s="374"/>
      <c r="EQ328" s="374"/>
      <c r="ER328" s="374"/>
      <c r="ES328" s="374"/>
      <c r="ET328" s="374"/>
      <c r="EU328" s="374"/>
      <c r="EV328" s="374"/>
      <c r="EW328" s="374"/>
      <c r="EX328" s="374"/>
      <c r="EY328" s="374"/>
      <c r="EZ328" s="374"/>
      <c r="FA328" s="374"/>
      <c r="FB328" s="374"/>
      <c r="FC328" s="374"/>
      <c r="FD328" s="374"/>
      <c r="FE328" s="374"/>
      <c r="FF328" s="374"/>
      <c r="FG328" s="374"/>
    </row>
    <row r="329" spans="1:163" customHeight="1" ht="1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1:163" customHeight="1" ht="12">
      <c r="A330" s="375" t="s">
        <v>211</v>
      </c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75"/>
      <c r="AC330" s="375"/>
      <c r="AD330" s="375"/>
      <c r="AE330" s="375"/>
      <c r="AF330" s="375"/>
      <c r="AG330" s="375"/>
      <c r="AH330" s="375"/>
      <c r="AI330" s="375"/>
      <c r="AJ330" s="375"/>
      <c r="AK330" s="375"/>
      <c r="AL330" s="375"/>
      <c r="AM330" s="375"/>
      <c r="AN330" s="375"/>
      <c r="AO330" s="375"/>
      <c r="AP330" s="375"/>
      <c r="AQ330" s="375"/>
      <c r="AR330" s="375"/>
      <c r="AS330" s="375"/>
      <c r="AT330" s="375"/>
      <c r="AU330" s="375"/>
      <c r="AV330" s="375"/>
      <c r="AW330" s="375"/>
      <c r="AX330" s="375"/>
      <c r="AY330" s="375"/>
      <c r="AZ330" s="375"/>
      <c r="BA330" s="375"/>
      <c r="BB330" s="375"/>
      <c r="BC330" s="375"/>
      <c r="BD330" s="375"/>
      <c r="BE330" s="375"/>
      <c r="BF330" s="375"/>
      <c r="BG330" s="375"/>
      <c r="BH330" s="375"/>
      <c r="BI330" s="375"/>
      <c r="BJ330" s="375"/>
      <c r="BK330" s="375"/>
      <c r="BL330" s="375"/>
      <c r="BM330" s="375"/>
      <c r="BN330" s="375"/>
      <c r="BO330" s="375"/>
      <c r="BP330" s="375"/>
      <c r="BQ330" s="375"/>
      <c r="BR330" s="375"/>
      <c r="BS330" s="375"/>
      <c r="BT330" s="375"/>
      <c r="BU330" s="375"/>
      <c r="BV330" s="341" t="s">
        <v>212</v>
      </c>
      <c r="BW330" s="341"/>
      <c r="BX330" s="341"/>
      <c r="BY330" s="341"/>
      <c r="BZ330" s="341"/>
      <c r="CA330" s="341"/>
      <c r="CB330" s="341"/>
      <c r="CC330" s="341"/>
      <c r="CD330" s="341"/>
      <c r="CE330" s="341"/>
      <c r="CF330" s="341"/>
      <c r="CG330" s="341"/>
      <c r="CH330" s="341"/>
      <c r="CI330" s="341"/>
      <c r="CJ330" s="341"/>
      <c r="CK330" s="341"/>
      <c r="CL330" s="341"/>
      <c r="CM330" s="341"/>
      <c r="CN330" s="341"/>
      <c r="CO330" s="341"/>
      <c r="CP330" s="341"/>
      <c r="CQ330" s="341"/>
      <c r="CR330" s="341"/>
      <c r="CS330" s="341"/>
      <c r="CT330" s="341"/>
      <c r="CU330" s="341"/>
      <c r="CV330" s="341"/>
      <c r="CW330" s="341"/>
      <c r="CX330" s="341"/>
      <c r="CY330" s="341"/>
      <c r="CZ330" s="341"/>
      <c r="DA330" s="341"/>
      <c r="DB330" s="341"/>
      <c r="DC330" s="341"/>
      <c r="DD330" s="341"/>
      <c r="DE330" s="341"/>
      <c r="DF330" s="341"/>
      <c r="DG330" s="341"/>
      <c r="DH330" s="341"/>
      <c r="DI330" s="341"/>
      <c r="DJ330" s="341"/>
      <c r="DK330" s="341"/>
      <c r="DL330" s="341"/>
      <c r="DM330" s="341"/>
      <c r="DN330" s="341"/>
      <c r="DO330" s="341"/>
      <c r="DP330" s="341"/>
      <c r="DQ330" s="341"/>
      <c r="DR330" s="341"/>
      <c r="DS330" s="341"/>
      <c r="DT330" s="341"/>
      <c r="DU330" s="341"/>
      <c r="DV330" s="341"/>
      <c r="DW330" s="341"/>
      <c r="DX330" s="341"/>
      <c r="DY330" s="341"/>
      <c r="DZ330" s="341"/>
      <c r="EA330" s="341"/>
      <c r="EB330" s="341"/>
      <c r="EC330" s="341"/>
      <c r="ED330" s="341"/>
      <c r="EE330" s="341"/>
      <c r="EF330" s="341"/>
      <c r="EG330" s="341"/>
      <c r="EH330" s="341"/>
      <c r="EI330" s="341"/>
      <c r="EJ330" s="341"/>
      <c r="EK330" s="341"/>
      <c r="EL330" s="341"/>
      <c r="EM330" s="341"/>
      <c r="EN330" s="341"/>
      <c r="EO330" s="341"/>
      <c r="EP330" s="341"/>
      <c r="EQ330" s="341"/>
      <c r="ER330" s="341"/>
      <c r="ES330" s="341"/>
      <c r="ET330" s="341"/>
      <c r="EU330" s="341"/>
      <c r="EV330" s="341"/>
      <c r="EW330" s="341"/>
      <c r="EX330" s="341"/>
      <c r="EY330" s="341"/>
      <c r="EZ330" s="341"/>
      <c r="FA330" s="341"/>
      <c r="FB330" s="341"/>
      <c r="FC330" s="341"/>
      <c r="FD330" s="341"/>
      <c r="FE330" s="341"/>
      <c r="FF330" s="341"/>
      <c r="FG330" s="341"/>
    </row>
    <row r="331" spans="1:163" customHeight="1" ht="12">
      <c r="A331" s="351" t="s">
        <v>213</v>
      </c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  <c r="AA331" s="351"/>
      <c r="AB331" s="351"/>
      <c r="AC331" s="351"/>
      <c r="AD331" s="351"/>
      <c r="AE331" s="351"/>
      <c r="AF331" s="351"/>
      <c r="AG331" s="351"/>
      <c r="AH331" s="351"/>
      <c r="AI331" s="351"/>
      <c r="AJ331" s="351"/>
      <c r="AK331" s="351"/>
      <c r="AL331" s="351"/>
      <c r="AM331" s="351"/>
      <c r="AN331" s="351"/>
      <c r="AO331" s="351"/>
      <c r="AP331" s="351"/>
      <c r="AQ331" s="351"/>
      <c r="AR331" s="351"/>
      <c r="AS331" s="351"/>
      <c r="AT331" s="351"/>
      <c r="AU331" s="351"/>
      <c r="AV331" s="351"/>
      <c r="AW331" s="351"/>
      <c r="AX331" s="351"/>
      <c r="AY331" s="351"/>
      <c r="AZ331" s="351"/>
      <c r="BA331" s="351"/>
      <c r="BB331" s="351"/>
      <c r="BC331" s="351"/>
      <c r="BD331" s="351"/>
      <c r="BE331" s="351"/>
      <c r="BF331" s="351"/>
      <c r="BG331" s="351"/>
      <c r="BH331" s="351"/>
      <c r="BI331" s="351"/>
      <c r="BJ331" s="351"/>
      <c r="BK331" s="351"/>
      <c r="BL331" s="351"/>
      <c r="BM331" s="351"/>
      <c r="BN331" s="351"/>
      <c r="BO331" s="351"/>
      <c r="BP331" s="351"/>
      <c r="BQ331" s="351"/>
      <c r="BR331" s="351"/>
      <c r="BS331" s="351"/>
      <c r="BT331" s="351"/>
      <c r="BU331" s="351"/>
      <c r="BV331" s="323" t="s">
        <v>214</v>
      </c>
      <c r="BW331" s="323"/>
      <c r="BX331" s="323"/>
      <c r="BY331" s="323"/>
      <c r="BZ331" s="323"/>
      <c r="CA331" s="323"/>
      <c r="CB331" s="323"/>
      <c r="CC331" s="323"/>
      <c r="CD331" s="323"/>
      <c r="CE331" s="323"/>
      <c r="CF331" s="323"/>
      <c r="CG331" s="323"/>
      <c r="CH331" s="323"/>
      <c r="CI331" s="323"/>
      <c r="CJ331" s="323"/>
      <c r="CK331" s="323"/>
      <c r="CL331" s="323"/>
      <c r="CM331" s="323"/>
      <c r="CN331" s="323"/>
      <c r="CO331" s="323"/>
      <c r="CP331" s="323"/>
      <c r="CQ331" s="323"/>
      <c r="CR331" s="323"/>
      <c r="CS331" s="323"/>
      <c r="CT331" s="323"/>
      <c r="CU331" s="323"/>
      <c r="CV331" s="323"/>
      <c r="CW331" s="323"/>
      <c r="CX331" s="323"/>
      <c r="CY331" s="323"/>
      <c r="CZ331" s="323"/>
      <c r="DA331" s="323"/>
      <c r="DB331" s="323"/>
      <c r="DC331" s="323"/>
      <c r="DD331" s="323"/>
      <c r="DE331" s="323"/>
      <c r="DF331" s="323"/>
      <c r="DG331" s="323"/>
      <c r="DH331" s="323"/>
      <c r="DI331" s="323"/>
      <c r="DJ331" s="323"/>
      <c r="DK331" s="323"/>
      <c r="DL331" s="323"/>
      <c r="DM331" s="323"/>
      <c r="DN331" s="323"/>
      <c r="DO331" s="323"/>
      <c r="DP331" s="323"/>
      <c r="DQ331" s="323"/>
      <c r="DR331" s="323"/>
      <c r="DS331" s="323"/>
      <c r="DT331" s="323"/>
      <c r="DU331" s="323"/>
      <c r="DV331" s="323"/>
      <c r="DW331" s="323"/>
      <c r="DX331" s="323"/>
      <c r="DY331" s="323"/>
      <c r="DZ331" s="323"/>
      <c r="EA331" s="323"/>
      <c r="EB331" s="323"/>
      <c r="EC331" s="323"/>
      <c r="ED331" s="323"/>
      <c r="EE331" s="323"/>
      <c r="EF331" s="323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323"/>
      <c r="EQ331" s="323"/>
      <c r="ER331" s="323"/>
      <c r="ES331" s="323"/>
      <c r="ET331" s="323"/>
      <c r="EU331" s="323"/>
      <c r="EV331" s="323"/>
      <c r="EW331" s="323"/>
      <c r="EX331" s="323"/>
      <c r="EY331" s="323"/>
      <c r="EZ331" s="323"/>
      <c r="FA331" s="323"/>
      <c r="FB331" s="323"/>
      <c r="FC331" s="323"/>
      <c r="FD331" s="323"/>
      <c r="FE331" s="323"/>
      <c r="FF331" s="323"/>
      <c r="FG331" s="323"/>
    </row>
    <row r="332" spans="1:163" customHeight="1" ht="27">
      <c r="A332" s="351" t="s">
        <v>215</v>
      </c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351"/>
      <c r="AD332" s="351"/>
      <c r="AE332" s="351"/>
      <c r="AF332" s="351"/>
      <c r="AG332" s="351"/>
      <c r="AH332" s="351"/>
      <c r="AI332" s="351"/>
      <c r="AJ332" s="351"/>
      <c r="AK332" s="351"/>
      <c r="AL332" s="351"/>
      <c r="AM332" s="351"/>
      <c r="AN332" s="351"/>
      <c r="AO332" s="351"/>
      <c r="AP332" s="351"/>
      <c r="AQ332" s="351"/>
      <c r="AR332" s="351"/>
      <c r="AS332" s="351"/>
      <c r="AT332" s="351"/>
      <c r="AU332" s="351"/>
      <c r="AV332" s="351"/>
      <c r="AW332" s="351"/>
      <c r="AX332" s="351"/>
      <c r="AY332" s="351"/>
      <c r="AZ332" s="351"/>
      <c r="BA332" s="351"/>
      <c r="BB332" s="351"/>
      <c r="BC332" s="351"/>
      <c r="BD332" s="351"/>
      <c r="BE332" s="351"/>
      <c r="BF332" s="351"/>
      <c r="BG332" s="351"/>
      <c r="BH332" s="351"/>
      <c r="BI332" s="351"/>
      <c r="BJ332" s="351"/>
      <c r="BK332" s="351"/>
      <c r="BL332" s="351"/>
      <c r="BM332" s="351"/>
      <c r="BN332" s="351"/>
      <c r="BO332" s="351"/>
      <c r="BP332" s="351"/>
      <c r="BQ332" s="351"/>
      <c r="BR332" s="351"/>
      <c r="BS332" s="351"/>
      <c r="BT332" s="351"/>
      <c r="BU332" s="351"/>
      <c r="BV332" s="376" t="s">
        <v>216</v>
      </c>
      <c r="BW332" s="376"/>
      <c r="BX332" s="376"/>
      <c r="BY332" s="376"/>
      <c r="BZ332" s="376"/>
      <c r="CA332" s="376"/>
      <c r="CB332" s="376"/>
      <c r="CC332" s="376"/>
      <c r="CD332" s="376"/>
      <c r="CE332" s="376"/>
      <c r="CF332" s="376"/>
      <c r="CG332" s="376"/>
      <c r="CH332" s="376"/>
      <c r="CI332" s="376"/>
      <c r="CJ332" s="376"/>
      <c r="CK332" s="376"/>
      <c r="CL332" s="376"/>
      <c r="CM332" s="376"/>
      <c r="CN332" s="376"/>
      <c r="CO332" s="376"/>
      <c r="CP332" s="376"/>
      <c r="CQ332" s="376"/>
      <c r="CR332" s="376"/>
      <c r="CS332" s="376"/>
      <c r="CT332" s="376"/>
      <c r="CU332" s="376"/>
      <c r="CV332" s="376"/>
      <c r="CW332" s="376"/>
      <c r="CX332" s="376"/>
      <c r="CY332" s="376"/>
      <c r="CZ332" s="376"/>
      <c r="DA332" s="376"/>
      <c r="DB332" s="376"/>
      <c r="DC332" s="376"/>
      <c r="DD332" s="376"/>
      <c r="DE332" s="376"/>
      <c r="DF332" s="376"/>
      <c r="DG332" s="376"/>
      <c r="DH332" s="376"/>
      <c r="DI332" s="376"/>
      <c r="DJ332" s="376"/>
      <c r="DK332" s="376"/>
      <c r="DL332" s="376"/>
      <c r="DM332" s="376"/>
      <c r="DN332" s="376"/>
      <c r="DO332" s="376"/>
      <c r="DP332" s="376"/>
      <c r="DQ332" s="376"/>
      <c r="DR332" s="376"/>
      <c r="DS332" s="376"/>
      <c r="DT332" s="376"/>
      <c r="DU332" s="376"/>
      <c r="DV332" s="376"/>
      <c r="DW332" s="376"/>
      <c r="DX332" s="376"/>
      <c r="DY332" s="376"/>
      <c r="DZ332" s="376"/>
      <c r="EA332" s="376"/>
      <c r="EB332" s="376"/>
      <c r="EC332" s="376"/>
      <c r="ED332" s="376"/>
      <c r="EE332" s="376"/>
      <c r="EF332" s="376"/>
      <c r="EG332" s="376"/>
      <c r="EH332" s="376"/>
      <c r="EI332" s="376"/>
      <c r="EJ332" s="376"/>
      <c r="EK332" s="376"/>
      <c r="EL332" s="376"/>
      <c r="EM332" s="376"/>
      <c r="EN332" s="376"/>
      <c r="EO332" s="376"/>
      <c r="EP332" s="376"/>
      <c r="EQ332" s="376"/>
      <c r="ER332" s="376"/>
      <c r="ES332" s="376"/>
      <c r="ET332" s="376"/>
      <c r="EU332" s="376"/>
      <c r="EV332" s="376"/>
      <c r="EW332" s="376"/>
      <c r="EX332" s="376"/>
      <c r="EY332" s="376"/>
      <c r="EZ332" s="376"/>
      <c r="FA332" s="376"/>
      <c r="FB332" s="376"/>
      <c r="FC332" s="376"/>
      <c r="FD332" s="376"/>
      <c r="FE332" s="376"/>
      <c r="FF332" s="376"/>
      <c r="FG332" s="376"/>
    </row>
    <row r="333" spans="1:163" customHeight="1" ht="12">
      <c r="A333" s="351" t="s">
        <v>217</v>
      </c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  <c r="AA333" s="351"/>
      <c r="AB333" s="351"/>
      <c r="AC333" s="351"/>
      <c r="AD333" s="351"/>
      <c r="AE333" s="351"/>
      <c r="AF333" s="351"/>
      <c r="AG333" s="351"/>
      <c r="AH333" s="351"/>
      <c r="AI333" s="351"/>
      <c r="AJ333" s="351"/>
      <c r="AK333" s="351"/>
      <c r="AL333" s="351"/>
      <c r="AM333" s="351"/>
      <c r="AN333" s="351"/>
      <c r="AO333" s="351"/>
      <c r="AP333" s="351"/>
      <c r="AQ333" s="351"/>
      <c r="AR333" s="351"/>
      <c r="AS333" s="351"/>
      <c r="AT333" s="351"/>
      <c r="AU333" s="351"/>
      <c r="AV333" s="351"/>
      <c r="AW333" s="351"/>
      <c r="AX333" s="351"/>
      <c r="AY333" s="351"/>
      <c r="AZ333" s="351"/>
      <c r="BA333" s="351"/>
      <c r="BB333" s="351"/>
      <c r="BC333" s="351"/>
      <c r="BD333" s="351"/>
      <c r="BE333" s="351"/>
      <c r="BF333" s="351"/>
      <c r="BG333" s="351"/>
      <c r="BH333" s="351"/>
      <c r="BI333" s="351"/>
      <c r="BJ333" s="351"/>
      <c r="BK333" s="351"/>
      <c r="BL333" s="351"/>
      <c r="BM333" s="351"/>
      <c r="BN333" s="351"/>
      <c r="BO333" s="351"/>
      <c r="BP333" s="351"/>
      <c r="BQ333" s="351"/>
      <c r="BR333" s="351"/>
      <c r="BS333" s="351"/>
      <c r="BT333" s="351"/>
      <c r="BU333" s="351"/>
      <c r="BV333" s="377"/>
      <c r="BW333" s="377"/>
      <c r="BX333" s="377"/>
      <c r="BY333" s="377"/>
      <c r="BZ333" s="377"/>
      <c r="CA333" s="377"/>
      <c r="CB333" s="377"/>
      <c r="CC333" s="377"/>
      <c r="CD333" s="377"/>
      <c r="CE333" s="377"/>
      <c r="CF333" s="377"/>
      <c r="CG333" s="377"/>
      <c r="CH333" s="377"/>
      <c r="CI333" s="377"/>
      <c r="CJ333" s="377"/>
      <c r="CK333" s="377"/>
      <c r="CL333" s="377"/>
      <c r="CM333" s="377"/>
      <c r="CN333" s="377"/>
      <c r="CO333" s="377"/>
      <c r="CP333" s="377"/>
      <c r="CQ333" s="377"/>
      <c r="CR333" s="377"/>
      <c r="CS333" s="377"/>
      <c r="CT333" s="377"/>
      <c r="CU333" s="377"/>
      <c r="CV333" s="377"/>
      <c r="CW333" s="377"/>
      <c r="CX333" s="377"/>
      <c r="CY333" s="377"/>
      <c r="CZ333" s="377"/>
      <c r="DA333" s="377"/>
      <c r="DB333" s="377"/>
      <c r="DC333" s="377"/>
      <c r="DD333" s="377"/>
      <c r="DE333" s="377"/>
      <c r="DF333" s="377"/>
      <c r="DG333" s="377"/>
      <c r="DH333" s="377"/>
      <c r="DI333" s="377"/>
      <c r="DJ333" s="377"/>
      <c r="DK333" s="377"/>
      <c r="DL333" s="377"/>
      <c r="DM333" s="377"/>
      <c r="DN333" s="377"/>
      <c r="DO333" s="377"/>
      <c r="DP333" s="377"/>
      <c r="DQ333" s="377"/>
      <c r="DR333" s="377"/>
      <c r="DS333" s="377"/>
      <c r="DT333" s="377"/>
      <c r="DU333" s="377"/>
      <c r="DV333" s="377"/>
      <c r="DW333" s="377"/>
      <c r="DX333" s="377"/>
      <c r="DY333" s="377"/>
      <c r="DZ333" s="377"/>
      <c r="EA333" s="377"/>
      <c r="EB333" s="377"/>
      <c r="EC333" s="377"/>
      <c r="ED333" s="377"/>
      <c r="EE333" s="377"/>
      <c r="EF333" s="377"/>
      <c r="EG333" s="377"/>
      <c r="EH333" s="377"/>
      <c r="EI333" s="377"/>
      <c r="EJ333" s="377"/>
      <c r="EK333" s="377"/>
      <c r="EL333" s="377"/>
      <c r="EM333" s="377"/>
      <c r="EN333" s="377"/>
      <c r="EO333" s="377"/>
      <c r="EP333" s="377"/>
      <c r="EQ333" s="377"/>
      <c r="ER333" s="377"/>
      <c r="ES333" s="377"/>
      <c r="ET333" s="377"/>
      <c r="EU333" s="377"/>
      <c r="EV333" s="377"/>
      <c r="EW333" s="377"/>
      <c r="EX333" s="377"/>
      <c r="EY333" s="377"/>
      <c r="EZ333" s="377"/>
      <c r="FA333" s="377"/>
      <c r="FB333" s="377"/>
      <c r="FC333" s="377"/>
      <c r="FD333" s="377"/>
      <c r="FE333" s="377"/>
      <c r="FF333" s="377"/>
      <c r="FG333" s="377"/>
    </row>
    <row r="334" spans="1:163" customHeight="1" ht="12">
      <c r="A334" s="351" t="s">
        <v>218</v>
      </c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351"/>
      <c r="AD334" s="351"/>
      <c r="AE334" s="351"/>
      <c r="AF334" s="351"/>
      <c r="AG334" s="351"/>
      <c r="AH334" s="351"/>
      <c r="AI334" s="351"/>
      <c r="AJ334" s="351"/>
      <c r="AK334" s="351"/>
      <c r="AL334" s="351"/>
      <c r="AM334" s="351"/>
      <c r="AN334" s="351"/>
      <c r="AO334" s="351"/>
      <c r="AP334" s="351"/>
      <c r="AQ334" s="351"/>
      <c r="AR334" s="351"/>
      <c r="AS334" s="351"/>
      <c r="AT334" s="351"/>
      <c r="AU334" s="351"/>
      <c r="AV334" s="351"/>
      <c r="AW334" s="351"/>
      <c r="AX334" s="351"/>
      <c r="AY334" s="351"/>
      <c r="AZ334" s="351"/>
      <c r="BA334" s="351"/>
      <c r="BB334" s="351"/>
      <c r="BC334" s="351"/>
      <c r="BD334" s="351"/>
      <c r="BE334" s="351"/>
      <c r="BF334" s="351"/>
      <c r="BG334" s="351"/>
      <c r="BH334" s="351"/>
      <c r="BI334" s="351"/>
      <c r="BJ334" s="351"/>
      <c r="BK334" s="351"/>
      <c r="BL334" s="351"/>
      <c r="BM334" s="351"/>
      <c r="BN334" s="351"/>
      <c r="BO334" s="351"/>
      <c r="BP334" s="351"/>
      <c r="BQ334" s="351"/>
      <c r="BR334" s="351"/>
      <c r="BS334" s="351"/>
      <c r="BT334" s="351"/>
      <c r="BU334" s="351"/>
      <c r="BV334" s="323" t="s">
        <v>219</v>
      </c>
      <c r="BW334" s="323"/>
      <c r="BX334" s="323"/>
      <c r="BY334" s="323"/>
      <c r="BZ334" s="323"/>
      <c r="CA334" s="323"/>
      <c r="CB334" s="323"/>
      <c r="CC334" s="323"/>
      <c r="CD334" s="323"/>
      <c r="CE334" s="323"/>
      <c r="CF334" s="323"/>
      <c r="CG334" s="323"/>
      <c r="CH334" s="323"/>
      <c r="CI334" s="323"/>
      <c r="CJ334" s="323"/>
      <c r="CK334" s="323"/>
      <c r="CL334" s="323"/>
      <c r="CM334" s="323"/>
      <c r="CN334" s="323"/>
      <c r="CO334" s="323"/>
      <c r="CP334" s="323"/>
      <c r="CQ334" s="323"/>
      <c r="CR334" s="323"/>
      <c r="CS334" s="323"/>
      <c r="CT334" s="323"/>
      <c r="CU334" s="323"/>
      <c r="CV334" s="323"/>
      <c r="CW334" s="323"/>
      <c r="CX334" s="323"/>
      <c r="CY334" s="323"/>
      <c r="CZ334" s="323"/>
      <c r="DA334" s="323"/>
      <c r="DB334" s="323"/>
      <c r="DC334" s="323"/>
      <c r="DD334" s="323"/>
      <c r="DE334" s="323"/>
      <c r="DF334" s="323"/>
      <c r="DG334" s="323"/>
      <c r="DH334" s="323"/>
      <c r="DI334" s="323"/>
      <c r="DJ334" s="323"/>
      <c r="DK334" s="323"/>
      <c r="DL334" s="323"/>
      <c r="DM334" s="323"/>
      <c r="DN334" s="323"/>
      <c r="DO334" s="323"/>
      <c r="DP334" s="323"/>
      <c r="DQ334" s="323"/>
      <c r="DR334" s="323"/>
      <c r="DS334" s="323"/>
      <c r="DT334" s="323"/>
      <c r="DU334" s="323"/>
      <c r="DV334" s="323"/>
      <c r="DW334" s="323"/>
      <c r="DX334" s="323"/>
      <c r="DY334" s="323"/>
      <c r="DZ334" s="323"/>
      <c r="EA334" s="323"/>
      <c r="EB334" s="323"/>
      <c r="EC334" s="323"/>
      <c r="ED334" s="323"/>
      <c r="EE334" s="323"/>
      <c r="EF334" s="323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323"/>
      <c r="EQ334" s="323"/>
      <c r="ER334" s="323"/>
      <c r="ES334" s="323"/>
      <c r="ET334" s="323"/>
      <c r="EU334" s="323"/>
      <c r="EV334" s="323"/>
      <c r="EW334" s="323"/>
      <c r="EX334" s="323"/>
      <c r="EY334" s="323"/>
      <c r="EZ334" s="323"/>
      <c r="FA334" s="323"/>
      <c r="FB334" s="323"/>
      <c r="FC334" s="323"/>
      <c r="FD334" s="323"/>
      <c r="FE334" s="323"/>
      <c r="FF334" s="323"/>
      <c r="FG334" s="323"/>
    </row>
    <row r="335" spans="1:163" customHeight="1" ht="12">
      <c r="A335" s="351" t="s">
        <v>220</v>
      </c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351"/>
      <c r="AD335" s="351"/>
      <c r="AE335" s="351"/>
      <c r="AF335" s="351"/>
      <c r="AG335" s="351"/>
      <c r="AH335" s="351"/>
      <c r="AI335" s="351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351"/>
      <c r="BC335" s="351"/>
      <c r="BD335" s="351"/>
      <c r="BE335" s="351"/>
      <c r="BF335" s="351"/>
      <c r="BG335" s="351"/>
      <c r="BH335" s="351"/>
      <c r="BI335" s="351"/>
      <c r="BJ335" s="351"/>
      <c r="BK335" s="351"/>
      <c r="BL335" s="351"/>
      <c r="BM335" s="351"/>
      <c r="BN335" s="351"/>
      <c r="BO335" s="351"/>
      <c r="BP335" s="351"/>
      <c r="BQ335" s="351"/>
      <c r="BR335" s="351"/>
      <c r="BS335" s="351"/>
      <c r="BT335" s="351"/>
      <c r="BU335" s="351"/>
      <c r="BV335" s="323" t="s">
        <v>219</v>
      </c>
      <c r="BW335" s="323"/>
      <c r="BX335" s="323"/>
      <c r="BY335" s="323"/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23"/>
      <c r="CV335" s="323"/>
      <c r="CW335" s="323"/>
      <c r="CX335" s="323"/>
      <c r="CY335" s="323"/>
      <c r="CZ335" s="323"/>
      <c r="DA335" s="323"/>
      <c r="DB335" s="323"/>
      <c r="DC335" s="323"/>
      <c r="DD335" s="323"/>
      <c r="DE335" s="323"/>
      <c r="DF335" s="323"/>
      <c r="DG335" s="323"/>
      <c r="DH335" s="323"/>
      <c r="DI335" s="323"/>
      <c r="DJ335" s="323"/>
      <c r="DK335" s="323"/>
      <c r="DL335" s="323"/>
      <c r="DM335" s="323"/>
      <c r="DN335" s="323"/>
      <c r="DO335" s="323"/>
      <c r="DP335" s="323"/>
      <c r="DQ335" s="323"/>
      <c r="DR335" s="323"/>
      <c r="DS335" s="323"/>
      <c r="DT335" s="323"/>
      <c r="DU335" s="323"/>
      <c r="DV335" s="323"/>
      <c r="DW335" s="323"/>
      <c r="DX335" s="323"/>
      <c r="DY335" s="323"/>
      <c r="DZ335" s="323"/>
      <c r="EA335" s="323"/>
      <c r="EB335" s="323"/>
      <c r="EC335" s="323"/>
      <c r="ED335" s="323"/>
      <c r="EE335" s="323"/>
      <c r="EF335" s="323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323"/>
      <c r="EQ335" s="323"/>
      <c r="ER335" s="323"/>
      <c r="ES335" s="323"/>
      <c r="ET335" s="323"/>
      <c r="EU335" s="323"/>
      <c r="EV335" s="323"/>
      <c r="EW335" s="323"/>
      <c r="EX335" s="323"/>
      <c r="EY335" s="323"/>
      <c r="EZ335" s="323"/>
      <c r="FA335" s="323"/>
      <c r="FB335" s="323"/>
      <c r="FC335" s="323"/>
      <c r="FD335" s="323"/>
      <c r="FE335" s="323"/>
      <c r="FF335" s="323"/>
      <c r="FG335" s="323"/>
    </row>
    <row r="336" spans="1:163" customHeight="1" ht="12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0"/>
      <c r="FG336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317:DN317"/>
    <mergeCell ref="DO317:DW317"/>
    <mergeCell ref="DX317:EF317"/>
    <mergeCell ref="EG317:EO317"/>
    <mergeCell ref="EP317:EX317"/>
    <mergeCell ref="EY317:FG317"/>
    <mergeCell ref="BC317:BM317"/>
    <mergeCell ref="BN317:BW317"/>
    <mergeCell ref="BX317:CF317"/>
    <mergeCell ref="CG317:CM317"/>
    <mergeCell ref="CN317:CV317"/>
    <mergeCell ref="CW317:DE317"/>
    <mergeCell ref="DO316:DW316"/>
    <mergeCell ref="DX316:EF316"/>
    <mergeCell ref="EG316:EO316"/>
    <mergeCell ref="EP316:EX316"/>
    <mergeCell ref="EY316:FG316"/>
    <mergeCell ref="A317:J317"/>
    <mergeCell ref="K317:U317"/>
    <mergeCell ref="V317:AF317"/>
    <mergeCell ref="AG317:AQ317"/>
    <mergeCell ref="AR317:BB317"/>
    <mergeCell ref="BN316:BW316"/>
    <mergeCell ref="BX316:CF316"/>
    <mergeCell ref="CG316:CM316"/>
    <mergeCell ref="CN316:CV316"/>
    <mergeCell ref="CW316:DE316"/>
    <mergeCell ref="DF316:DN316"/>
    <mergeCell ref="A316:J316"/>
    <mergeCell ref="K316:U316"/>
    <mergeCell ref="V316:AF316"/>
    <mergeCell ref="AG316:AQ316"/>
    <mergeCell ref="AR316:BB316"/>
    <mergeCell ref="BC316:BM316"/>
    <mergeCell ref="EG314:EO315"/>
    <mergeCell ref="K315:U315"/>
    <mergeCell ref="V315:AF315"/>
    <mergeCell ref="AG315:AQ315"/>
    <mergeCell ref="AR315:BB315"/>
    <mergeCell ref="BC315:BM315"/>
    <mergeCell ref="L313:T314"/>
    <mergeCell ref="W313:AE314"/>
    <mergeCell ref="AH313:AP314"/>
    <mergeCell ref="AS313:BA314"/>
    <mergeCell ref="EL313:EO313"/>
    <mergeCell ref="EP313:EX315"/>
    <mergeCell ref="EY313:FG315"/>
    <mergeCell ref="BX314:CF315"/>
    <mergeCell ref="CG314:CM315"/>
    <mergeCell ref="CN314:CV315"/>
    <mergeCell ref="CW314:DE315"/>
    <mergeCell ref="DF314:DN315"/>
    <mergeCell ref="DO314:DW315"/>
    <mergeCell ref="DX314:EF315"/>
    <mergeCell ref="DT313:DW313"/>
    <mergeCell ref="DX313:DZ313"/>
    <mergeCell ref="EA313:EB313"/>
    <mergeCell ref="EC313:EF313"/>
    <mergeCell ref="EG313:EI313"/>
    <mergeCell ref="EJ313:EK313"/>
    <mergeCell ref="DB313:DE313"/>
    <mergeCell ref="DF313:DH313"/>
    <mergeCell ref="DI313:DJ313"/>
    <mergeCell ref="DK313:DN313"/>
    <mergeCell ref="DO313:DQ313"/>
    <mergeCell ref="DR313:DS313"/>
    <mergeCell ref="BX313:CM313"/>
    <mergeCell ref="CN313:CP313"/>
    <mergeCell ref="CQ313:CR313"/>
    <mergeCell ref="CS313:CV313"/>
    <mergeCell ref="CW313:CY313"/>
    <mergeCell ref="CZ313:DA313"/>
    <mergeCell ref="BD313:BL314"/>
    <mergeCell ref="BN313:BW315"/>
    <mergeCell ref="EA308:EJ308"/>
    <mergeCell ref="EK308:EU308"/>
    <mergeCell ref="EV308:FG308"/>
    <mergeCell ref="A312:J315"/>
    <mergeCell ref="K312:AQ312"/>
    <mergeCell ref="AR312:BM312"/>
    <mergeCell ref="BN312:CM312"/>
    <mergeCell ref="CN312:DN312"/>
    <mergeCell ref="DO312:EO312"/>
    <mergeCell ref="EP312:FG312"/>
    <mergeCell ref="EV307:FG307"/>
    <mergeCell ref="Z308:AL308"/>
    <mergeCell ref="AM308:AY308"/>
    <mergeCell ref="AZ308:BL308"/>
    <mergeCell ref="BM308:BY308"/>
    <mergeCell ref="BZ308:CL308"/>
    <mergeCell ref="CM308:CX308"/>
    <mergeCell ref="CY308:DF308"/>
    <mergeCell ref="DG308:DP308"/>
    <mergeCell ref="DQ308:DZ308"/>
    <mergeCell ref="CM307:CX307"/>
    <mergeCell ref="CY307:DF307"/>
    <mergeCell ref="DG307:DP307"/>
    <mergeCell ref="DQ307:DZ307"/>
    <mergeCell ref="EA307:EJ307"/>
    <mergeCell ref="EK307:EU307"/>
    <mergeCell ref="EA306:EJ306"/>
    <mergeCell ref="EK306:EU306"/>
    <mergeCell ref="EV306:FG306"/>
    <mergeCell ref="A307:L308"/>
    <mergeCell ref="M307:Y308"/>
    <mergeCell ref="Z307:AL307"/>
    <mergeCell ref="AM307:AY307"/>
    <mergeCell ref="AZ307:BL307"/>
    <mergeCell ref="BM307:BY307"/>
    <mergeCell ref="BZ307:CL307"/>
    <mergeCell ref="BM306:BY306"/>
    <mergeCell ref="BZ306:CL306"/>
    <mergeCell ref="CM306:CX306"/>
    <mergeCell ref="CY306:DF306"/>
    <mergeCell ref="DQ306:DZ306"/>
    <mergeCell ref="M305:Y305"/>
    <mergeCell ref="Z305:AL305"/>
    <mergeCell ref="AM305:AY305"/>
    <mergeCell ref="AZ305:BL305"/>
    <mergeCell ref="BM305:BY305"/>
    <mergeCell ref="A306:L306"/>
    <mergeCell ref="M306:Y306"/>
    <mergeCell ref="Z306:AL306"/>
    <mergeCell ref="AM306:AY306"/>
    <mergeCell ref="AZ306:BL306"/>
    <mergeCell ref="EG303:EJ303"/>
    <mergeCell ref="DW303:DZ303"/>
    <mergeCell ref="EA303:EC303"/>
    <mergeCell ref="ED303:EF303"/>
    <mergeCell ref="DG306:DP306"/>
    <mergeCell ref="EK303:EU305"/>
    <mergeCell ref="EV303:FG305"/>
    <mergeCell ref="CM304:CX305"/>
    <mergeCell ref="CY304:DF305"/>
    <mergeCell ref="DG304:DP305"/>
    <mergeCell ref="DQ304:DZ305"/>
    <mergeCell ref="EA304:EJ305"/>
    <mergeCell ref="DM303:DP303"/>
    <mergeCell ref="DQ303:DS303"/>
    <mergeCell ref="DT303:DV303"/>
    <mergeCell ref="EK302:FG302"/>
    <mergeCell ref="N303:X304"/>
    <mergeCell ref="AA303:AK304"/>
    <mergeCell ref="AN303:AX304"/>
    <mergeCell ref="BA303:BK304"/>
    <mergeCell ref="BN303:BX304"/>
    <mergeCell ref="BZ303:CL305"/>
    <mergeCell ref="CM303:DF303"/>
    <mergeCell ref="DG303:DI303"/>
    <mergeCell ref="DJ303:DL303"/>
    <mergeCell ref="A295:AI295"/>
    <mergeCell ref="AJ295:DG295"/>
    <mergeCell ref="A302:L305"/>
    <mergeCell ref="M302:AY302"/>
    <mergeCell ref="AZ302:BY302"/>
    <mergeCell ref="BZ302:DF302"/>
    <mergeCell ref="DG302:EJ302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A16:AK21"/>
    <mergeCell ref="AL16:DQ16"/>
    <mergeCell ref="EB16:EL16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DQ37:DS37"/>
    <mergeCell ref="AL21:DQ21"/>
    <mergeCell ref="EN21:FG21"/>
    <mergeCell ref="A24:FG24"/>
    <mergeCell ref="BU25:CD25"/>
    <mergeCell ref="CE25:CL25"/>
    <mergeCell ref="A27:AI27"/>
    <mergeCell ref="AJ27:DG27"/>
    <mergeCell ref="DM27:EL28"/>
    <mergeCell ref="EN27:FG28"/>
    <mergeCell ref="DJ37:DL37"/>
    <mergeCell ref="A29:AI29"/>
    <mergeCell ref="AJ29:DG29"/>
    <mergeCell ref="AJ30:DG30"/>
    <mergeCell ref="A36:L39"/>
    <mergeCell ref="M36:AY36"/>
    <mergeCell ref="AZ36:BY36"/>
    <mergeCell ref="BZ36:DF36"/>
    <mergeCell ref="DG36:EJ36"/>
    <mergeCell ref="DM37:DP37"/>
    <mergeCell ref="EK37:EU39"/>
    <mergeCell ref="EK36:FG36"/>
    <mergeCell ref="N37:X38"/>
    <mergeCell ref="AA37:AK38"/>
    <mergeCell ref="AN37:AX38"/>
    <mergeCell ref="BA37:BK38"/>
    <mergeCell ref="BN37:BX38"/>
    <mergeCell ref="BZ37:CL39"/>
    <mergeCell ref="CM37:DF37"/>
    <mergeCell ref="DG37:DI37"/>
    <mergeCell ref="EA38:EJ39"/>
    <mergeCell ref="DT37:DV37"/>
    <mergeCell ref="DW37:DZ37"/>
    <mergeCell ref="EA37:EC37"/>
    <mergeCell ref="ED37:EF37"/>
    <mergeCell ref="EG37:EJ37"/>
    <mergeCell ref="A40:L40"/>
    <mergeCell ref="M40:Y40"/>
    <mergeCell ref="Z40:AL40"/>
    <mergeCell ref="AM40:AY40"/>
    <mergeCell ref="AZ40:BL40"/>
    <mergeCell ref="EV37:FG39"/>
    <mergeCell ref="CM38:CX39"/>
    <mergeCell ref="CY38:DF39"/>
    <mergeCell ref="DG38:DP39"/>
    <mergeCell ref="DQ38:DZ39"/>
    <mergeCell ref="CM40:CX40"/>
    <mergeCell ref="CY40:DF40"/>
    <mergeCell ref="DG40:DP40"/>
    <mergeCell ref="DQ40:DZ40"/>
    <mergeCell ref="M39:Y39"/>
    <mergeCell ref="Z39:AL39"/>
    <mergeCell ref="AM39:AY39"/>
    <mergeCell ref="AZ39:BL39"/>
    <mergeCell ref="BM39:BY39"/>
    <mergeCell ref="EV40:FG40"/>
    <mergeCell ref="A41:L45"/>
    <mergeCell ref="M41:Y45"/>
    <mergeCell ref="Z41:AL45"/>
    <mergeCell ref="AM41:AY45"/>
    <mergeCell ref="AZ41:BL45"/>
    <mergeCell ref="BM41:BY45"/>
    <mergeCell ref="BZ41:CL41"/>
    <mergeCell ref="BM40:BY40"/>
    <mergeCell ref="BZ40:CL40"/>
    <mergeCell ref="CY41:DF41"/>
    <mergeCell ref="DG41:DP41"/>
    <mergeCell ref="DQ41:DZ41"/>
    <mergeCell ref="EA41:EJ41"/>
    <mergeCell ref="EK41:EU41"/>
    <mergeCell ref="EA40:EJ40"/>
    <mergeCell ref="EK40:EU40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CM41:CX41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A46:L47"/>
    <mergeCell ref="M46:Y47"/>
    <mergeCell ref="Z46:AL47"/>
    <mergeCell ref="AM46:AY47"/>
    <mergeCell ref="AZ46:BL47"/>
    <mergeCell ref="BM46:BY47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BZ47:CL47"/>
    <mergeCell ref="CM47:CX47"/>
    <mergeCell ref="CY47:DF47"/>
    <mergeCell ref="DG47:DP47"/>
    <mergeCell ref="DQ47:DZ47"/>
    <mergeCell ref="EA47:EJ47"/>
    <mergeCell ref="EK47:EU47"/>
    <mergeCell ref="EV47:FG47"/>
    <mergeCell ref="A51:J54"/>
    <mergeCell ref="K51:AQ51"/>
    <mergeCell ref="AR51:BM51"/>
    <mergeCell ref="BN51:CM51"/>
    <mergeCell ref="CN51:DN51"/>
    <mergeCell ref="DO51:EO51"/>
    <mergeCell ref="EP51:FG51"/>
    <mergeCell ref="L52:T53"/>
    <mergeCell ref="W52:AE53"/>
    <mergeCell ref="AH52:AP53"/>
    <mergeCell ref="AS52:BA53"/>
    <mergeCell ref="BD52:BL53"/>
    <mergeCell ref="BN52:BW54"/>
    <mergeCell ref="BX52:CM52"/>
    <mergeCell ref="CN52:CP52"/>
    <mergeCell ref="CQ52:CR52"/>
    <mergeCell ref="CS52:CV52"/>
    <mergeCell ref="CW52:CY52"/>
    <mergeCell ref="CZ52:DA52"/>
    <mergeCell ref="DB52:DE52"/>
    <mergeCell ref="DF52:DH52"/>
    <mergeCell ref="DI52:DJ52"/>
    <mergeCell ref="DK52:DN52"/>
    <mergeCell ref="DO52:DQ52"/>
    <mergeCell ref="DR52:DS52"/>
    <mergeCell ref="DT52:DW52"/>
    <mergeCell ref="DX52:DZ52"/>
    <mergeCell ref="EA52:EB52"/>
    <mergeCell ref="EC52:EF52"/>
    <mergeCell ref="EG52:EI52"/>
    <mergeCell ref="EJ52:EK52"/>
    <mergeCell ref="EL52:EO52"/>
    <mergeCell ref="EP52:EX54"/>
    <mergeCell ref="EY52:FG54"/>
    <mergeCell ref="BX53:CF54"/>
    <mergeCell ref="CG53:CM54"/>
    <mergeCell ref="CN53:CV54"/>
    <mergeCell ref="CW53:DE54"/>
    <mergeCell ref="DF53:DN54"/>
    <mergeCell ref="DO53:DW54"/>
    <mergeCell ref="DX53:EF54"/>
    <mergeCell ref="EG53:EO54"/>
    <mergeCell ref="K54:U54"/>
    <mergeCell ref="V54:AF54"/>
    <mergeCell ref="AG54:AQ54"/>
    <mergeCell ref="AR54:BB54"/>
    <mergeCell ref="BC54:BM54"/>
    <mergeCell ref="A55:J55"/>
    <mergeCell ref="K55:U55"/>
    <mergeCell ref="V55:AF55"/>
    <mergeCell ref="AG55:AQ55"/>
    <mergeCell ref="AR55:BB55"/>
    <mergeCell ref="BC55:BM55"/>
    <mergeCell ref="BN55:BW55"/>
    <mergeCell ref="BX55:CF55"/>
    <mergeCell ref="CG55:CM55"/>
    <mergeCell ref="CN55:CV55"/>
    <mergeCell ref="CW55:DE55"/>
    <mergeCell ref="DF55:DN55"/>
    <mergeCell ref="DO55:DW55"/>
    <mergeCell ref="DX55:EF55"/>
    <mergeCell ref="EG55:EO55"/>
    <mergeCell ref="EP55:EX55"/>
    <mergeCell ref="EY55:FG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57:J57"/>
    <mergeCell ref="K57:U57"/>
    <mergeCell ref="V57:AF57"/>
    <mergeCell ref="AG57:AQ57"/>
    <mergeCell ref="AR57:BB57"/>
    <mergeCell ref="BC57:BM57"/>
    <mergeCell ref="BN57:BW57"/>
    <mergeCell ref="BX57:CF57"/>
    <mergeCell ref="CG57:CM57"/>
    <mergeCell ref="CN57:CV57"/>
    <mergeCell ref="CW57:DE57"/>
    <mergeCell ref="DF57:DN57"/>
    <mergeCell ref="DO57:DW57"/>
    <mergeCell ref="DX57:EF57"/>
    <mergeCell ref="EG57:EO57"/>
    <mergeCell ref="EP57:EX57"/>
    <mergeCell ref="EY57:FG57"/>
    <mergeCell ref="A61:FG61"/>
    <mergeCell ref="A62:AD62"/>
    <mergeCell ref="AE62:BI62"/>
    <mergeCell ref="BJ62:CG62"/>
    <mergeCell ref="CH62:DE62"/>
    <mergeCell ref="DF62:FG62"/>
    <mergeCell ref="A63:AD63"/>
    <mergeCell ref="AE63:BI63"/>
    <mergeCell ref="BJ63:CG63"/>
    <mergeCell ref="CH63:DE63"/>
    <mergeCell ref="DF63:FG63"/>
    <mergeCell ref="A64:AD64"/>
    <mergeCell ref="AE64:BI64"/>
    <mergeCell ref="BJ64:CG64"/>
    <mergeCell ref="CH64:DE64"/>
    <mergeCell ref="DF64:FG64"/>
    <mergeCell ref="A68:AN68"/>
    <mergeCell ref="AO68:FG68"/>
    <mergeCell ref="AO69:FG69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A78:BC78"/>
    <mergeCell ref="BD78:DE78"/>
    <mergeCell ref="DF78:FG78"/>
    <mergeCell ref="B79:FF79"/>
    <mergeCell ref="BU80:CD80"/>
    <mergeCell ref="CE80:CL80"/>
    <mergeCell ref="A82:AI82"/>
    <mergeCell ref="AJ82:DG82"/>
    <mergeCell ref="DM82:EL83"/>
    <mergeCell ref="EN82:FG83"/>
    <mergeCell ref="A84:AI84"/>
    <mergeCell ref="AJ84:DG84"/>
    <mergeCell ref="AJ85:DG85"/>
    <mergeCell ref="A91:L94"/>
    <mergeCell ref="M91:AY91"/>
    <mergeCell ref="AZ91:BY91"/>
    <mergeCell ref="BZ91:DF91"/>
    <mergeCell ref="DG91:EJ91"/>
    <mergeCell ref="DM92:DP92"/>
    <mergeCell ref="DQ92:DS92"/>
    <mergeCell ref="DT92:DV92"/>
    <mergeCell ref="DW92:DZ92"/>
    <mergeCell ref="EK91:FG91"/>
    <mergeCell ref="N92:X93"/>
    <mergeCell ref="AA92:AK93"/>
    <mergeCell ref="AN92:AX93"/>
    <mergeCell ref="BA92:BK93"/>
    <mergeCell ref="BN92:BX93"/>
    <mergeCell ref="BZ92:CL94"/>
    <mergeCell ref="CM92:DF92"/>
    <mergeCell ref="DG92:DI92"/>
    <mergeCell ref="DJ92:DL92"/>
    <mergeCell ref="EG92:EJ92"/>
    <mergeCell ref="EK92:EU94"/>
    <mergeCell ref="EV92:FG94"/>
    <mergeCell ref="CM93:CX94"/>
    <mergeCell ref="CY93:DF94"/>
    <mergeCell ref="DG93:DP94"/>
    <mergeCell ref="DQ93:DZ94"/>
    <mergeCell ref="EA93:EJ94"/>
    <mergeCell ref="EA92:EC92"/>
    <mergeCell ref="DQ95:DZ95"/>
    <mergeCell ref="ED92:EF92"/>
    <mergeCell ref="M94:Y94"/>
    <mergeCell ref="Z94:AL94"/>
    <mergeCell ref="AM94:AY94"/>
    <mergeCell ref="AZ94:BL94"/>
    <mergeCell ref="BM94:BY94"/>
    <mergeCell ref="EV95:FG95"/>
    <mergeCell ref="M95:Y95"/>
    <mergeCell ref="Z95:AL95"/>
    <mergeCell ref="AM95:AY95"/>
    <mergeCell ref="AZ95:BL95"/>
    <mergeCell ref="BM95:BY95"/>
    <mergeCell ref="BZ95:CL95"/>
    <mergeCell ref="CM95:CX95"/>
    <mergeCell ref="CY95:DF95"/>
    <mergeCell ref="DG95:DP95"/>
    <mergeCell ref="A96:L100"/>
    <mergeCell ref="M96:Y100"/>
    <mergeCell ref="Z96:AL100"/>
    <mergeCell ref="AM96:AY100"/>
    <mergeCell ref="AZ96:BL100"/>
    <mergeCell ref="BM96:BY100"/>
    <mergeCell ref="A95:L95"/>
    <mergeCell ref="EA95:EJ95"/>
    <mergeCell ref="EK95:EU95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BZ100:CL100"/>
    <mergeCell ref="CM100:CX100"/>
    <mergeCell ref="CY100:DF100"/>
    <mergeCell ref="DG100:DP100"/>
    <mergeCell ref="DQ100:DZ100"/>
    <mergeCell ref="EA100:EJ100"/>
    <mergeCell ref="EK100:EU100"/>
    <mergeCell ref="EV100:FG100"/>
    <mergeCell ref="A101:L102"/>
    <mergeCell ref="M101:Y102"/>
    <mergeCell ref="Z101:AL102"/>
    <mergeCell ref="AM101:AY102"/>
    <mergeCell ref="AZ101:BL102"/>
    <mergeCell ref="BM101:BY102"/>
    <mergeCell ref="BZ101:CL101"/>
    <mergeCell ref="CM101:CX101"/>
    <mergeCell ref="CY101:DF101"/>
    <mergeCell ref="DG101:DP101"/>
    <mergeCell ref="DQ101:DZ101"/>
    <mergeCell ref="EA101:EJ101"/>
    <mergeCell ref="EK101:EU101"/>
    <mergeCell ref="EV101:FG101"/>
    <mergeCell ref="BZ102:CL102"/>
    <mergeCell ref="CM102:CX102"/>
    <mergeCell ref="CY102:DF102"/>
    <mergeCell ref="DG102:DP102"/>
    <mergeCell ref="DQ102:DZ102"/>
    <mergeCell ref="EA102:EJ102"/>
    <mergeCell ref="EK102:EU102"/>
    <mergeCell ref="EV102:FG102"/>
    <mergeCell ref="A106:J109"/>
    <mergeCell ref="K106:AQ106"/>
    <mergeCell ref="AR106:BM106"/>
    <mergeCell ref="BN106:CM106"/>
    <mergeCell ref="CN106:DN106"/>
    <mergeCell ref="DO106:EO106"/>
    <mergeCell ref="CS107:CV107"/>
    <mergeCell ref="CW107:CY107"/>
    <mergeCell ref="CZ107:DA107"/>
    <mergeCell ref="DB107:DE107"/>
    <mergeCell ref="EP106:FG106"/>
    <mergeCell ref="L107:T108"/>
    <mergeCell ref="W107:AE108"/>
    <mergeCell ref="AH107:AP108"/>
    <mergeCell ref="AS107:BA108"/>
    <mergeCell ref="BD107:BL108"/>
    <mergeCell ref="BN107:BW109"/>
    <mergeCell ref="BX107:CM107"/>
    <mergeCell ref="CN107:CP107"/>
    <mergeCell ref="CQ107:CR107"/>
    <mergeCell ref="DF107:DH107"/>
    <mergeCell ref="DI107:DJ107"/>
    <mergeCell ref="DK107:DN107"/>
    <mergeCell ref="DO107:DQ107"/>
    <mergeCell ref="DR107:DS107"/>
    <mergeCell ref="DT107:DW107"/>
    <mergeCell ref="DX107:DZ107"/>
    <mergeCell ref="EA107:EB107"/>
    <mergeCell ref="EC107:EF107"/>
    <mergeCell ref="EG107:EI107"/>
    <mergeCell ref="EJ107:EK107"/>
    <mergeCell ref="EL107:EO107"/>
    <mergeCell ref="EP107:EX109"/>
    <mergeCell ref="EY107:FG109"/>
    <mergeCell ref="BX108:CF109"/>
    <mergeCell ref="CG108:CM109"/>
    <mergeCell ref="CN108:CV109"/>
    <mergeCell ref="CW108:DE109"/>
    <mergeCell ref="DF108:DN109"/>
    <mergeCell ref="DO108:DW109"/>
    <mergeCell ref="DX108:EF109"/>
    <mergeCell ref="EG108:EO109"/>
    <mergeCell ref="K109:U109"/>
    <mergeCell ref="V109:AF109"/>
    <mergeCell ref="AG109:AQ109"/>
    <mergeCell ref="AR109:BB109"/>
    <mergeCell ref="BC109:BM109"/>
    <mergeCell ref="A110:J110"/>
    <mergeCell ref="K110:U110"/>
    <mergeCell ref="V110:AF110"/>
    <mergeCell ref="AG110:AQ110"/>
    <mergeCell ref="AR110:BB110"/>
    <mergeCell ref="BC110:BM110"/>
    <mergeCell ref="BN110:BW110"/>
    <mergeCell ref="BX110:CF110"/>
    <mergeCell ref="CG110:CM110"/>
    <mergeCell ref="CN110:CV110"/>
    <mergeCell ref="CW110:DE110"/>
    <mergeCell ref="DF110:DN110"/>
    <mergeCell ref="DO110:DW110"/>
    <mergeCell ref="DX110:EF110"/>
    <mergeCell ref="EG110:EO110"/>
    <mergeCell ref="EP110:EX110"/>
    <mergeCell ref="EY110:FG110"/>
    <mergeCell ref="A111:J111"/>
    <mergeCell ref="K111:U111"/>
    <mergeCell ref="V111:AF111"/>
    <mergeCell ref="AG111:AQ111"/>
    <mergeCell ref="AR111:BB111"/>
    <mergeCell ref="BC111:BM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EP111:EX111"/>
    <mergeCell ref="EY111:FG111"/>
    <mergeCell ref="A112:J112"/>
    <mergeCell ref="K112:U112"/>
    <mergeCell ref="V112:AF112"/>
    <mergeCell ref="AG112:AQ112"/>
    <mergeCell ref="AR112:BB112"/>
    <mergeCell ref="BC112:BM112"/>
    <mergeCell ref="BN112:BW112"/>
    <mergeCell ref="BX112:CF112"/>
    <mergeCell ref="CG112:CM112"/>
    <mergeCell ref="CN112:CV112"/>
    <mergeCell ref="CW112:DE112"/>
    <mergeCell ref="DF112:DN112"/>
    <mergeCell ref="DO112:DW112"/>
    <mergeCell ref="DX112:EF112"/>
    <mergeCell ref="EG112:EO112"/>
    <mergeCell ref="EP112:EX112"/>
    <mergeCell ref="EY112:FG112"/>
    <mergeCell ref="A116:FG116"/>
    <mergeCell ref="A117:AD117"/>
    <mergeCell ref="AE117:BI117"/>
    <mergeCell ref="BJ117:CG117"/>
    <mergeCell ref="CH117:DE117"/>
    <mergeCell ref="DF117:FG117"/>
    <mergeCell ref="A118:AD118"/>
    <mergeCell ref="AE118:BI118"/>
    <mergeCell ref="BJ118:CG118"/>
    <mergeCell ref="CH118:DE118"/>
    <mergeCell ref="DF118:FG118"/>
    <mergeCell ref="A119:AD119"/>
    <mergeCell ref="AE119:BI119"/>
    <mergeCell ref="BJ119:CG119"/>
    <mergeCell ref="CH119:DE119"/>
    <mergeCell ref="DF119:FG119"/>
    <mergeCell ref="A123:AN123"/>
    <mergeCell ref="AO123:FG123"/>
    <mergeCell ref="AO124:FG124"/>
    <mergeCell ref="A128:BC128"/>
    <mergeCell ref="BD128:DE128"/>
    <mergeCell ref="DF128:FG128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A132:BC132"/>
    <mergeCell ref="BD132:DE132"/>
    <mergeCell ref="DF132:FG132"/>
    <mergeCell ref="DQ147:DS147"/>
    <mergeCell ref="A133:BC133"/>
    <mergeCell ref="BD133:DE133"/>
    <mergeCell ref="DF133:FG133"/>
    <mergeCell ref="BU135:CD135"/>
    <mergeCell ref="CE135:CL135"/>
    <mergeCell ref="A137:AI137"/>
    <mergeCell ref="AJ137:DG137"/>
    <mergeCell ref="DM137:EL138"/>
    <mergeCell ref="EN137:FG138"/>
    <mergeCell ref="DJ147:DL147"/>
    <mergeCell ref="A139:AI139"/>
    <mergeCell ref="AJ139:DG139"/>
    <mergeCell ref="AJ140:DG140"/>
    <mergeCell ref="A146:L149"/>
    <mergeCell ref="M146:AY146"/>
    <mergeCell ref="AZ146:BY146"/>
    <mergeCell ref="BZ146:DF146"/>
    <mergeCell ref="DG146:EJ146"/>
    <mergeCell ref="DM147:DP147"/>
    <mergeCell ref="EK147:EU149"/>
    <mergeCell ref="EK146:FG146"/>
    <mergeCell ref="N147:X148"/>
    <mergeCell ref="AA147:AK148"/>
    <mergeCell ref="AN147:AX148"/>
    <mergeCell ref="BA147:BK148"/>
    <mergeCell ref="BN147:BX148"/>
    <mergeCell ref="BZ147:CL149"/>
    <mergeCell ref="CM147:DF147"/>
    <mergeCell ref="DG147:DI147"/>
    <mergeCell ref="EA148:EJ149"/>
    <mergeCell ref="DT147:DV147"/>
    <mergeCell ref="DW147:DZ147"/>
    <mergeCell ref="EA147:EC147"/>
    <mergeCell ref="ED147:EF147"/>
    <mergeCell ref="EG147:EJ147"/>
    <mergeCell ref="A150:L150"/>
    <mergeCell ref="M150:Y150"/>
    <mergeCell ref="Z150:AL150"/>
    <mergeCell ref="AM150:AY150"/>
    <mergeCell ref="AZ150:BL150"/>
    <mergeCell ref="EV147:FG149"/>
    <mergeCell ref="CM148:CX149"/>
    <mergeCell ref="CY148:DF149"/>
    <mergeCell ref="DG148:DP149"/>
    <mergeCell ref="DQ148:DZ149"/>
    <mergeCell ref="CM150:CX150"/>
    <mergeCell ref="CY150:DF150"/>
    <mergeCell ref="DG150:DP150"/>
    <mergeCell ref="DQ150:DZ150"/>
    <mergeCell ref="M149:Y149"/>
    <mergeCell ref="Z149:AL149"/>
    <mergeCell ref="AM149:AY149"/>
    <mergeCell ref="AZ149:BL149"/>
    <mergeCell ref="BM149:BY149"/>
    <mergeCell ref="EV150:FG150"/>
    <mergeCell ref="A151:L155"/>
    <mergeCell ref="M151:Y155"/>
    <mergeCell ref="Z151:AL155"/>
    <mergeCell ref="AM151:AY155"/>
    <mergeCell ref="AZ151:BL155"/>
    <mergeCell ref="BM151:BY155"/>
    <mergeCell ref="BZ151:CL151"/>
    <mergeCell ref="BM150:BY150"/>
    <mergeCell ref="BZ150:CL150"/>
    <mergeCell ref="CY151:DF151"/>
    <mergeCell ref="DG151:DP151"/>
    <mergeCell ref="DQ151:DZ151"/>
    <mergeCell ref="EA151:EJ151"/>
    <mergeCell ref="EK151:EU151"/>
    <mergeCell ref="EA150:EJ150"/>
    <mergeCell ref="EK150:EU150"/>
    <mergeCell ref="EV151:FG151"/>
    <mergeCell ref="BZ153:CL153"/>
    <mergeCell ref="CM153:CX153"/>
    <mergeCell ref="CY153:DF153"/>
    <mergeCell ref="DG153:DP153"/>
    <mergeCell ref="DQ153:DZ153"/>
    <mergeCell ref="EA153:EJ153"/>
    <mergeCell ref="EK153:EU153"/>
    <mergeCell ref="EV153:FG153"/>
    <mergeCell ref="CM151:CX151"/>
    <mergeCell ref="EK154:EU154"/>
    <mergeCell ref="EV154:FG154"/>
    <mergeCell ref="BZ154:CL154"/>
    <mergeCell ref="CM154:CX154"/>
    <mergeCell ref="CY154:DF154"/>
    <mergeCell ref="DG154:DP154"/>
    <mergeCell ref="DQ154:DZ154"/>
    <mergeCell ref="EA154:EJ154"/>
    <mergeCell ref="EK155:EU155"/>
    <mergeCell ref="EV155:FG155"/>
    <mergeCell ref="BZ155:CL155"/>
    <mergeCell ref="CM155:CX155"/>
    <mergeCell ref="CY155:DF155"/>
    <mergeCell ref="DG155:DP155"/>
    <mergeCell ref="DQ155:DZ155"/>
    <mergeCell ref="EA155:EJ155"/>
    <mergeCell ref="DO159:EO159"/>
    <mergeCell ref="W160:AE161"/>
    <mergeCell ref="AH160:AP161"/>
    <mergeCell ref="AS160:BA161"/>
    <mergeCell ref="BD160:BL161"/>
    <mergeCell ref="EP159:FG159"/>
    <mergeCell ref="CQ160:CR160"/>
    <mergeCell ref="CS160:CV160"/>
    <mergeCell ref="CW160:CY160"/>
    <mergeCell ref="DK160:DN160"/>
    <mergeCell ref="A159:J162"/>
    <mergeCell ref="K159:AQ159"/>
    <mergeCell ref="AR159:BM159"/>
    <mergeCell ref="BN159:CM159"/>
    <mergeCell ref="CN159:DN159"/>
    <mergeCell ref="L160:T161"/>
    <mergeCell ref="CZ160:DA160"/>
    <mergeCell ref="DB160:DE160"/>
    <mergeCell ref="DF160:DH160"/>
    <mergeCell ref="DI160:DJ160"/>
    <mergeCell ref="DO160:DQ160"/>
    <mergeCell ref="DR160:DS160"/>
    <mergeCell ref="DT160:DW160"/>
    <mergeCell ref="DX160:DZ160"/>
    <mergeCell ref="EA160:EB160"/>
    <mergeCell ref="EC160:EF160"/>
    <mergeCell ref="EG160:EI160"/>
    <mergeCell ref="EJ160:EK160"/>
    <mergeCell ref="EL160:EO160"/>
    <mergeCell ref="EP160:EX162"/>
    <mergeCell ref="EY160:FG162"/>
    <mergeCell ref="BX161:CF162"/>
    <mergeCell ref="CG161:CM162"/>
    <mergeCell ref="CN161:CV162"/>
    <mergeCell ref="CW161:DE162"/>
    <mergeCell ref="DF161:DN162"/>
    <mergeCell ref="DO161:DW162"/>
    <mergeCell ref="DX161:EF162"/>
    <mergeCell ref="EG161:EO162"/>
    <mergeCell ref="K162:U162"/>
    <mergeCell ref="V162:AF162"/>
    <mergeCell ref="AG162:AQ162"/>
    <mergeCell ref="AR162:BB162"/>
    <mergeCell ref="BC162:BM162"/>
    <mergeCell ref="BN160:BW162"/>
    <mergeCell ref="BX160:CM160"/>
    <mergeCell ref="CN160:CP160"/>
    <mergeCell ref="A163:J163"/>
    <mergeCell ref="K163:U163"/>
    <mergeCell ref="V163:AF163"/>
    <mergeCell ref="AG163:AQ163"/>
    <mergeCell ref="AR163:BB163"/>
    <mergeCell ref="BC163:BM163"/>
    <mergeCell ref="BN163:BW163"/>
    <mergeCell ref="BX163:CF163"/>
    <mergeCell ref="CG163:CM163"/>
    <mergeCell ref="CN163:CV163"/>
    <mergeCell ref="CW163:DE163"/>
    <mergeCell ref="DF163:DN163"/>
    <mergeCell ref="DO163:DW163"/>
    <mergeCell ref="DX163:EF163"/>
    <mergeCell ref="EG163:EO163"/>
    <mergeCell ref="AR164:BB164"/>
    <mergeCell ref="BC164:BM164"/>
    <mergeCell ref="EP163:EX163"/>
    <mergeCell ref="EY163:FG163"/>
    <mergeCell ref="DF164:DN164"/>
    <mergeCell ref="DO164:DW164"/>
    <mergeCell ref="DX164:EF164"/>
    <mergeCell ref="EG164:EO164"/>
    <mergeCell ref="EP164:EX164"/>
    <mergeCell ref="EY164:FG164"/>
    <mergeCell ref="BN164:BW164"/>
    <mergeCell ref="BX164:CF164"/>
    <mergeCell ref="CG164:CM164"/>
    <mergeCell ref="CN164:CV164"/>
    <mergeCell ref="CW164:DE164"/>
    <mergeCell ref="A168:FG168"/>
    <mergeCell ref="A164:J164"/>
    <mergeCell ref="K164:U164"/>
    <mergeCell ref="V164:AF164"/>
    <mergeCell ref="AG164:AQ164"/>
    <mergeCell ref="A169:AD169"/>
    <mergeCell ref="AE169:BI169"/>
    <mergeCell ref="BJ169:CG169"/>
    <mergeCell ref="CH169:DE169"/>
    <mergeCell ref="DF169:FG169"/>
    <mergeCell ref="A170:AD170"/>
    <mergeCell ref="AE170:BI170"/>
    <mergeCell ref="BJ170:CG170"/>
    <mergeCell ref="CH170:DE170"/>
    <mergeCell ref="DF170:FG170"/>
    <mergeCell ref="A171:AD171"/>
    <mergeCell ref="AE171:BI171"/>
    <mergeCell ref="BJ171:CG171"/>
    <mergeCell ref="CH171:DE171"/>
    <mergeCell ref="DF171:FG171"/>
    <mergeCell ref="A175:AN175"/>
    <mergeCell ref="AO175:FG175"/>
    <mergeCell ref="AO176:FG176"/>
    <mergeCell ref="A180:BC180"/>
    <mergeCell ref="BD180:DE180"/>
    <mergeCell ref="DF180:FG180"/>
    <mergeCell ref="A181:BC181"/>
    <mergeCell ref="BD181:DE181"/>
    <mergeCell ref="DF181:FG181"/>
    <mergeCell ref="A182:BC182"/>
    <mergeCell ref="BD182:DE182"/>
    <mergeCell ref="DF182:FG182"/>
    <mergeCell ref="A183:BC183"/>
    <mergeCell ref="BD183:DE183"/>
    <mergeCell ref="DF183:FG183"/>
    <mergeCell ref="A184:BC184"/>
    <mergeCell ref="BD184:DE184"/>
    <mergeCell ref="DF184:FG184"/>
    <mergeCell ref="DQ199:DS199"/>
    <mergeCell ref="A185:BC185"/>
    <mergeCell ref="BD185:DE185"/>
    <mergeCell ref="DF185:FG185"/>
    <mergeCell ref="BU187:CD187"/>
    <mergeCell ref="CE187:CL187"/>
    <mergeCell ref="A189:AI189"/>
    <mergeCell ref="AJ189:DG189"/>
    <mergeCell ref="DM189:EL190"/>
    <mergeCell ref="EN189:FG190"/>
    <mergeCell ref="DJ199:DL199"/>
    <mergeCell ref="A191:AI191"/>
    <mergeCell ref="AJ191:DG191"/>
    <mergeCell ref="AJ192:DG192"/>
    <mergeCell ref="A198:L201"/>
    <mergeCell ref="M198:AY198"/>
    <mergeCell ref="AZ198:BY198"/>
    <mergeCell ref="BZ198:DF198"/>
    <mergeCell ref="DG198:EJ198"/>
    <mergeCell ref="DM199:DP199"/>
    <mergeCell ref="EK199:EU201"/>
    <mergeCell ref="EK198:FG198"/>
    <mergeCell ref="N199:X200"/>
    <mergeCell ref="AA199:AK200"/>
    <mergeCell ref="AN199:AX200"/>
    <mergeCell ref="BA199:BK200"/>
    <mergeCell ref="BN199:BX200"/>
    <mergeCell ref="CM199:DF199"/>
    <mergeCell ref="DG199:DI199"/>
    <mergeCell ref="EA200:EJ201"/>
    <mergeCell ref="DT199:DV199"/>
    <mergeCell ref="DW199:DZ199"/>
    <mergeCell ref="EA199:EC199"/>
    <mergeCell ref="ED199:EF199"/>
    <mergeCell ref="EG199:EJ199"/>
    <mergeCell ref="A202:L202"/>
    <mergeCell ref="M202:Y202"/>
    <mergeCell ref="Z202:AL202"/>
    <mergeCell ref="AM202:AY202"/>
    <mergeCell ref="AZ202:BL202"/>
    <mergeCell ref="EV199:FG201"/>
    <mergeCell ref="CM200:CX201"/>
    <mergeCell ref="CY200:DF201"/>
    <mergeCell ref="DG200:DP201"/>
    <mergeCell ref="DQ200:DZ201"/>
    <mergeCell ref="CM202:CX202"/>
    <mergeCell ref="CY202:DF202"/>
    <mergeCell ref="DG202:DP202"/>
    <mergeCell ref="DQ202:DZ202"/>
    <mergeCell ref="M201:Y201"/>
    <mergeCell ref="Z201:AL201"/>
    <mergeCell ref="AM201:AY201"/>
    <mergeCell ref="AZ201:BL201"/>
    <mergeCell ref="BM201:BY201"/>
    <mergeCell ref="BZ199:CL201"/>
    <mergeCell ref="EV202:FG202"/>
    <mergeCell ref="A203:L206"/>
    <mergeCell ref="M203:Y206"/>
    <mergeCell ref="Z203:AL206"/>
    <mergeCell ref="AM203:AY206"/>
    <mergeCell ref="AZ203:BL206"/>
    <mergeCell ref="BM203:BY206"/>
    <mergeCell ref="BZ203:CL203"/>
    <mergeCell ref="BM202:BY202"/>
    <mergeCell ref="BZ202:CL202"/>
    <mergeCell ref="CY203:DF203"/>
    <mergeCell ref="DG203:DP203"/>
    <mergeCell ref="DQ203:DZ203"/>
    <mergeCell ref="EA203:EJ203"/>
    <mergeCell ref="EK203:EU203"/>
    <mergeCell ref="EA202:EJ202"/>
    <mergeCell ref="EK202:EU202"/>
    <mergeCell ref="EV203:FG203"/>
    <mergeCell ref="BZ204:CL204"/>
    <mergeCell ref="CM204:CX204"/>
    <mergeCell ref="CY204:DF204"/>
    <mergeCell ref="DG204:DP204"/>
    <mergeCell ref="DQ204:DZ204"/>
    <mergeCell ref="EA204:EJ204"/>
    <mergeCell ref="EK204:EU204"/>
    <mergeCell ref="EV204:FG204"/>
    <mergeCell ref="CM203:CX203"/>
    <mergeCell ref="BZ205:CL205"/>
    <mergeCell ref="CM205:CX205"/>
    <mergeCell ref="CY205:DF205"/>
    <mergeCell ref="DG205:DP205"/>
    <mergeCell ref="DQ205:DZ205"/>
    <mergeCell ref="EA205:EJ205"/>
    <mergeCell ref="EK205:EU205"/>
    <mergeCell ref="EV205:FG205"/>
    <mergeCell ref="BZ206:CL206"/>
    <mergeCell ref="CM206:CX206"/>
    <mergeCell ref="CY206:DF206"/>
    <mergeCell ref="DG206:DP206"/>
    <mergeCell ref="DQ206:DZ206"/>
    <mergeCell ref="EA206:EJ206"/>
    <mergeCell ref="EK206:EU206"/>
    <mergeCell ref="EV206:FG206"/>
    <mergeCell ref="A210:J213"/>
    <mergeCell ref="K210:AQ210"/>
    <mergeCell ref="AR210:BM210"/>
    <mergeCell ref="BN210:CM210"/>
    <mergeCell ref="CN210:DN210"/>
    <mergeCell ref="DO210:EO210"/>
    <mergeCell ref="CS211:CV211"/>
    <mergeCell ref="CW211:CY211"/>
    <mergeCell ref="CZ211:DA211"/>
    <mergeCell ref="DB211:DE211"/>
    <mergeCell ref="EP210:FG210"/>
    <mergeCell ref="L211:T212"/>
    <mergeCell ref="W211:AE212"/>
    <mergeCell ref="AH211:AP212"/>
    <mergeCell ref="AS211:BA212"/>
    <mergeCell ref="BD211:BL212"/>
    <mergeCell ref="BN211:BW213"/>
    <mergeCell ref="BX211:CM211"/>
    <mergeCell ref="CN211:CP211"/>
    <mergeCell ref="CQ211:CR211"/>
    <mergeCell ref="DF211:DH211"/>
    <mergeCell ref="DI211:DJ211"/>
    <mergeCell ref="DK211:DN211"/>
    <mergeCell ref="DO211:DQ211"/>
    <mergeCell ref="DR211:DS211"/>
    <mergeCell ref="DT211:DW211"/>
    <mergeCell ref="DX211:DZ211"/>
    <mergeCell ref="EA211:EB211"/>
    <mergeCell ref="EC211:EF211"/>
    <mergeCell ref="EG211:EI211"/>
    <mergeCell ref="EJ211:EK211"/>
    <mergeCell ref="EL211:EO211"/>
    <mergeCell ref="EP211:EX213"/>
    <mergeCell ref="EY211:FG213"/>
    <mergeCell ref="BX212:CF213"/>
    <mergeCell ref="CG212:CM213"/>
    <mergeCell ref="CN212:CV213"/>
    <mergeCell ref="CW212:DE213"/>
    <mergeCell ref="DF212:DN213"/>
    <mergeCell ref="DO212:DW213"/>
    <mergeCell ref="DX212:EF213"/>
    <mergeCell ref="EG212:EO213"/>
    <mergeCell ref="K213:U213"/>
    <mergeCell ref="V213:AF213"/>
    <mergeCell ref="AG213:AQ213"/>
    <mergeCell ref="AR213:BB213"/>
    <mergeCell ref="BC213:BM213"/>
    <mergeCell ref="A214:J214"/>
    <mergeCell ref="K214:U214"/>
    <mergeCell ref="V214:AF214"/>
    <mergeCell ref="AG214:AQ214"/>
    <mergeCell ref="AR214:BB214"/>
    <mergeCell ref="BC214:BM214"/>
    <mergeCell ref="BN214:BW214"/>
    <mergeCell ref="BX214:CF214"/>
    <mergeCell ref="CG214:CM214"/>
    <mergeCell ref="CN214:CV214"/>
    <mergeCell ref="CW214:DE214"/>
    <mergeCell ref="DF214:DN214"/>
    <mergeCell ref="DO214:DW214"/>
    <mergeCell ref="DX214:EF214"/>
    <mergeCell ref="EG214:EO214"/>
    <mergeCell ref="EP214:EX214"/>
    <mergeCell ref="EY214:FG214"/>
    <mergeCell ref="DF215:DN215"/>
    <mergeCell ref="A215:J217"/>
    <mergeCell ref="K215:U217"/>
    <mergeCell ref="V215:AF217"/>
    <mergeCell ref="AG215:AQ217"/>
    <mergeCell ref="AR215:BB217"/>
    <mergeCell ref="BC215:BM217"/>
    <mergeCell ref="BN216:BW216"/>
    <mergeCell ref="BX216:CF216"/>
    <mergeCell ref="CG216:CM216"/>
    <mergeCell ref="CN216:CV216"/>
    <mergeCell ref="CW216:DE216"/>
    <mergeCell ref="BN215:BW215"/>
    <mergeCell ref="BX215:CF215"/>
    <mergeCell ref="CG215:CM215"/>
    <mergeCell ref="CN215:CV215"/>
    <mergeCell ref="CW215:DE215"/>
    <mergeCell ref="EP216:EX216"/>
    <mergeCell ref="EY216:FG216"/>
    <mergeCell ref="DO215:DW215"/>
    <mergeCell ref="DX215:EF215"/>
    <mergeCell ref="EG215:EO215"/>
    <mergeCell ref="EP215:EX215"/>
    <mergeCell ref="EY215:FG215"/>
    <mergeCell ref="DF216:DN216"/>
    <mergeCell ref="DO216:DW216"/>
    <mergeCell ref="DX216:EF216"/>
    <mergeCell ref="EG216:EO216"/>
    <mergeCell ref="DO217:DW217"/>
    <mergeCell ref="DX217:EF217"/>
    <mergeCell ref="EG217:EO217"/>
    <mergeCell ref="EP217:EX217"/>
    <mergeCell ref="EY217:FG217"/>
    <mergeCell ref="A221:FG221"/>
    <mergeCell ref="BN217:BW217"/>
    <mergeCell ref="BX217:CF217"/>
    <mergeCell ref="CG217:CM217"/>
    <mergeCell ref="CN217:CV217"/>
    <mergeCell ref="CW217:DE217"/>
    <mergeCell ref="DF217:DN217"/>
    <mergeCell ref="A222:AD222"/>
    <mergeCell ref="AE222:BI222"/>
    <mergeCell ref="BJ222:CG222"/>
    <mergeCell ref="CH222:DE222"/>
    <mergeCell ref="DF222:FG222"/>
    <mergeCell ref="A223:AD223"/>
    <mergeCell ref="AE223:BI223"/>
    <mergeCell ref="BJ223:CG223"/>
    <mergeCell ref="CH223:DE223"/>
    <mergeCell ref="DF223:FG223"/>
    <mergeCell ref="A224:AD224"/>
    <mergeCell ref="AE224:BI224"/>
    <mergeCell ref="BJ224:CG224"/>
    <mergeCell ref="CH224:DE224"/>
    <mergeCell ref="DF224:FG224"/>
    <mergeCell ref="A228:AN228"/>
    <mergeCell ref="AO228:FG228"/>
    <mergeCell ref="AO229:FG229"/>
    <mergeCell ref="A233:BC233"/>
    <mergeCell ref="BD233:DE233"/>
    <mergeCell ref="DF233:FG233"/>
    <mergeCell ref="A234:BC234"/>
    <mergeCell ref="BD234:DE234"/>
    <mergeCell ref="DF234:FG234"/>
    <mergeCell ref="A235:BC235"/>
    <mergeCell ref="BD235:DE235"/>
    <mergeCell ref="DF235:FG235"/>
    <mergeCell ref="A236:BC236"/>
    <mergeCell ref="BD236:DE236"/>
    <mergeCell ref="DF236:FG236"/>
    <mergeCell ref="EN242:FG243"/>
    <mergeCell ref="A237:BC237"/>
    <mergeCell ref="BD237:DE237"/>
    <mergeCell ref="DF237:FG237"/>
    <mergeCell ref="A238:BC238"/>
    <mergeCell ref="BD238:DE238"/>
    <mergeCell ref="DF238:FG238"/>
    <mergeCell ref="BU240:CD240"/>
    <mergeCell ref="CE240:CL240"/>
    <mergeCell ref="A242:AI242"/>
    <mergeCell ref="AJ242:DG242"/>
    <mergeCell ref="DM242:EL243"/>
    <mergeCell ref="DG252:DI252"/>
    <mergeCell ref="DJ252:DL252"/>
    <mergeCell ref="A244:AI244"/>
    <mergeCell ref="AJ244:DG244"/>
    <mergeCell ref="AJ245:DG245"/>
    <mergeCell ref="A251:L254"/>
    <mergeCell ref="M251:AY251"/>
    <mergeCell ref="AZ251:BY251"/>
    <mergeCell ref="BZ251:DF251"/>
    <mergeCell ref="DG251:EJ251"/>
    <mergeCell ref="EG252:EJ252"/>
    <mergeCell ref="CM253:CX254"/>
    <mergeCell ref="CY253:DF254"/>
    <mergeCell ref="EK252:EU254"/>
    <mergeCell ref="EK251:FG251"/>
    <mergeCell ref="CM252:DF252"/>
    <mergeCell ref="EV252:FG254"/>
    <mergeCell ref="DG253:DP254"/>
    <mergeCell ref="EA253:EJ254"/>
    <mergeCell ref="DT252:DV252"/>
    <mergeCell ref="DW252:DZ252"/>
    <mergeCell ref="EA252:EC252"/>
    <mergeCell ref="ED252:EF252"/>
    <mergeCell ref="N252:X253"/>
    <mergeCell ref="AA252:AK253"/>
    <mergeCell ref="AN252:AX253"/>
    <mergeCell ref="BA252:BK253"/>
    <mergeCell ref="BN252:BX253"/>
    <mergeCell ref="DM252:DP252"/>
    <mergeCell ref="DQ252:DS252"/>
    <mergeCell ref="M254:Y254"/>
    <mergeCell ref="Z254:AL254"/>
    <mergeCell ref="AM254:AY254"/>
    <mergeCell ref="AZ254:BL254"/>
    <mergeCell ref="BM254:BY254"/>
    <mergeCell ref="DQ253:DZ254"/>
    <mergeCell ref="BZ252:CL254"/>
    <mergeCell ref="A255:L255"/>
    <mergeCell ref="M255:Y255"/>
    <mergeCell ref="Z255:AL255"/>
    <mergeCell ref="AM255:AY255"/>
    <mergeCell ref="AZ255:BL255"/>
    <mergeCell ref="BM255:BY255"/>
    <mergeCell ref="BZ255:CL255"/>
    <mergeCell ref="CM255:CX255"/>
    <mergeCell ref="CY255:DF255"/>
    <mergeCell ref="DG255:DP255"/>
    <mergeCell ref="DQ255:DZ255"/>
    <mergeCell ref="EA255:EJ255"/>
    <mergeCell ref="EK255:EU255"/>
    <mergeCell ref="EV255:FG255"/>
    <mergeCell ref="A256:L256"/>
    <mergeCell ref="M256:Y256"/>
    <mergeCell ref="Z256:AL256"/>
    <mergeCell ref="AM256:AY256"/>
    <mergeCell ref="AZ256:BL256"/>
    <mergeCell ref="BM256:BY256"/>
    <mergeCell ref="BZ256:CL256"/>
    <mergeCell ref="CM256:CX256"/>
    <mergeCell ref="CY256:DF256"/>
    <mergeCell ref="DG256:DP256"/>
    <mergeCell ref="DQ256:DZ256"/>
    <mergeCell ref="EA256:EJ256"/>
    <mergeCell ref="EK256:EU256"/>
    <mergeCell ref="EV256:FG256"/>
    <mergeCell ref="A260:J263"/>
    <mergeCell ref="K260:AQ260"/>
    <mergeCell ref="AR260:BM260"/>
    <mergeCell ref="BN260:CM260"/>
    <mergeCell ref="CN260:DN260"/>
    <mergeCell ref="DO260:EO260"/>
    <mergeCell ref="CQ261:CR261"/>
    <mergeCell ref="CS261:CV261"/>
    <mergeCell ref="CW261:CY261"/>
    <mergeCell ref="CZ261:DA261"/>
    <mergeCell ref="EP260:FG260"/>
    <mergeCell ref="L261:T262"/>
    <mergeCell ref="W261:AE262"/>
    <mergeCell ref="AH261:AP262"/>
    <mergeCell ref="AS261:BA262"/>
    <mergeCell ref="BD261:BL262"/>
    <mergeCell ref="BN261:BW263"/>
    <mergeCell ref="BX261:CM261"/>
    <mergeCell ref="CN261:CP261"/>
    <mergeCell ref="DX261:DZ261"/>
    <mergeCell ref="DB261:DE261"/>
    <mergeCell ref="DF261:DH261"/>
    <mergeCell ref="EC261:EF261"/>
    <mergeCell ref="EG261:EI261"/>
    <mergeCell ref="EJ261:EK261"/>
    <mergeCell ref="EL261:EO261"/>
    <mergeCell ref="EP261:EX263"/>
    <mergeCell ref="DI261:DJ261"/>
    <mergeCell ref="DK261:DN261"/>
    <mergeCell ref="DO261:DQ261"/>
    <mergeCell ref="DR261:DS261"/>
    <mergeCell ref="DT261:DW261"/>
    <mergeCell ref="EY261:FG263"/>
    <mergeCell ref="BX262:CF263"/>
    <mergeCell ref="CG262:CM263"/>
    <mergeCell ref="CN262:CV263"/>
    <mergeCell ref="CW262:DE263"/>
    <mergeCell ref="DF262:DN263"/>
    <mergeCell ref="DO262:DW263"/>
    <mergeCell ref="DX262:EF263"/>
    <mergeCell ref="EG262:EO263"/>
    <mergeCell ref="EA261:EB261"/>
    <mergeCell ref="K263:U263"/>
    <mergeCell ref="V263:AF263"/>
    <mergeCell ref="AG263:AQ263"/>
    <mergeCell ref="AR263:BB263"/>
    <mergeCell ref="BC263:BM263"/>
    <mergeCell ref="A264:J264"/>
    <mergeCell ref="K264:U264"/>
    <mergeCell ref="V264:AF264"/>
    <mergeCell ref="AG264:AQ264"/>
    <mergeCell ref="AR264:BB264"/>
    <mergeCell ref="BC264:BM264"/>
    <mergeCell ref="BN264:BW264"/>
    <mergeCell ref="BX264:CF264"/>
    <mergeCell ref="CG264:CM264"/>
    <mergeCell ref="CN264:CV264"/>
    <mergeCell ref="CW264:DE264"/>
    <mergeCell ref="DF264:DN264"/>
    <mergeCell ref="DO264:DW264"/>
    <mergeCell ref="DX264:EF264"/>
    <mergeCell ref="EG264:EO264"/>
    <mergeCell ref="EP264:EX264"/>
    <mergeCell ref="EY264:FG264"/>
    <mergeCell ref="CW265:DE265"/>
    <mergeCell ref="DF265:DN265"/>
    <mergeCell ref="A265:J265"/>
    <mergeCell ref="K265:U265"/>
    <mergeCell ref="V265:AF265"/>
    <mergeCell ref="AG265:AQ265"/>
    <mergeCell ref="AR265:BB265"/>
    <mergeCell ref="BC265:BM265"/>
    <mergeCell ref="DO265:DW265"/>
    <mergeCell ref="DX265:EF265"/>
    <mergeCell ref="EG265:EO265"/>
    <mergeCell ref="EP265:EX265"/>
    <mergeCell ref="EY265:FG265"/>
    <mergeCell ref="A269:FG269"/>
    <mergeCell ref="BN265:BW265"/>
    <mergeCell ref="BX265:CF265"/>
    <mergeCell ref="CG265:CM265"/>
    <mergeCell ref="CN265:CV265"/>
    <mergeCell ref="A270:AD270"/>
    <mergeCell ref="AE270:BI270"/>
    <mergeCell ref="BJ270:CG270"/>
    <mergeCell ref="CH270:DE270"/>
    <mergeCell ref="DF270:FG270"/>
    <mergeCell ref="A271:AD271"/>
    <mergeCell ref="AE271:BI271"/>
    <mergeCell ref="BJ271:CG271"/>
    <mergeCell ref="CH271:DE271"/>
    <mergeCell ref="DF271:FG271"/>
    <mergeCell ref="A272:AD272"/>
    <mergeCell ref="AE272:BI272"/>
    <mergeCell ref="BJ272:CG272"/>
    <mergeCell ref="CH272:DE272"/>
    <mergeCell ref="DF272:FG272"/>
    <mergeCell ref="A276:AN276"/>
    <mergeCell ref="AO276:FG276"/>
    <mergeCell ref="AO277:FG277"/>
    <mergeCell ref="A281:BC281"/>
    <mergeCell ref="BD281:DE281"/>
    <mergeCell ref="DF281:FG281"/>
    <mergeCell ref="A282:BC282"/>
    <mergeCell ref="BD282:DE282"/>
    <mergeCell ref="DF282:FG282"/>
    <mergeCell ref="A283:BC283"/>
    <mergeCell ref="BD283:DE283"/>
    <mergeCell ref="DF283:FG283"/>
    <mergeCell ref="A284:BC284"/>
    <mergeCell ref="BD284:DE284"/>
    <mergeCell ref="DF284:FG284"/>
    <mergeCell ref="A285:BC285"/>
    <mergeCell ref="BD285:DE285"/>
    <mergeCell ref="DF285:FG285"/>
    <mergeCell ref="A286:BC286"/>
    <mergeCell ref="BD286:DE286"/>
    <mergeCell ref="DF286:FG286"/>
    <mergeCell ref="A289:FG289"/>
    <mergeCell ref="BU291:CD291"/>
    <mergeCell ref="CE291:CL291"/>
    <mergeCell ref="A293:AI293"/>
    <mergeCell ref="A319:FG319"/>
    <mergeCell ref="A321:BJ321"/>
    <mergeCell ref="BK321:FG321"/>
    <mergeCell ref="AJ293:DG293"/>
    <mergeCell ref="DM293:EL294"/>
    <mergeCell ref="EN293:FG294"/>
    <mergeCell ref="A322:BJ322"/>
    <mergeCell ref="BK322:FG322"/>
    <mergeCell ref="A325:AZ325"/>
    <mergeCell ref="BA325:CW325"/>
    <mergeCell ref="CX325:FG325"/>
    <mergeCell ref="A326:AZ326"/>
    <mergeCell ref="BA326:CW326"/>
    <mergeCell ref="CX326:FG326"/>
    <mergeCell ref="A327:AZ327"/>
    <mergeCell ref="BA327:CW327"/>
    <mergeCell ref="CX327:FG327"/>
    <mergeCell ref="A328:AZ328"/>
    <mergeCell ref="BA328:CW328"/>
    <mergeCell ref="CX328:FG328"/>
    <mergeCell ref="A330:BU330"/>
    <mergeCell ref="BV330:FG330"/>
    <mergeCell ref="A331:BU331"/>
    <mergeCell ref="BV331:FG331"/>
    <mergeCell ref="A335:BU335"/>
    <mergeCell ref="BV335:FG335"/>
    <mergeCell ref="A332:BU332"/>
    <mergeCell ref="BV332:FG332"/>
    <mergeCell ref="A333:BU333"/>
    <mergeCell ref="BV333:FG333"/>
    <mergeCell ref="A334:BU334"/>
    <mergeCell ref="BV334:FG334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EK152:EU152"/>
    <mergeCell ref="EV152:FG152"/>
    <mergeCell ref="BZ152:CL152"/>
    <mergeCell ref="CM152:CX152"/>
    <mergeCell ref="CY152:DF152"/>
    <mergeCell ref="DG152:DP152"/>
    <mergeCell ref="DQ152:DZ152"/>
    <mergeCell ref="EA152:EJ152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>&amp;R&amp;"Times New Roman,обычный"&amp;7Подготовлено с использованием системы &amp;"Times New Roman,полужирный"КонсультантПлюс</oddHeader>
    <oddFooter/>
    <evenHeader>&amp;R&amp;"Times New Roman,обычный"&amp;7Подготовлено с использованием системы &amp;"Times New Roman,полужирный"КонсультантПлюс</evenHeader>
    <evenFooter/>
    <firstHeader/>
    <firstFooter/>
  </headerFooter>
  <rowBreaks count="2" manualBreakCount="2">
    <brk id="23" man="1"/>
    <brk id="4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277"/>
  <sheetViews>
    <sheetView tabSelected="0" workbookViewId="0" zoomScale="110" view="pageBreakPreview" showGridLines="true" showRowColHeaders="1">
      <selection activeCell="BF5" sqref="BF5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237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7" t="s">
        <v>31</v>
      </c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9"/>
    </row>
    <row r="22" spans="1:163" customHeight="1" ht="15.75" s="7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3"/>
      <c r="EQ22" s="1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spans="1:163" customHeight="1" ht="15.75" s="7" customFormat="1"/>
    <row r="24" spans="1:163" customHeight="1" ht="20.25" s="7" customFormat="1">
      <c r="A24" s="326" t="s">
        <v>34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</row>
    <row r="25" spans="1:163" customHeight="1" ht="16.5" s="9" customFormat="1">
      <c r="BU25" s="220" t="s">
        <v>35</v>
      </c>
      <c r="BV25" s="220"/>
      <c r="BW25" s="220"/>
      <c r="BX25" s="220"/>
      <c r="BY25" s="220"/>
      <c r="BZ25" s="220"/>
      <c r="CA25" s="220"/>
      <c r="CB25" s="220"/>
      <c r="CC25" s="220"/>
      <c r="CD25" s="220"/>
      <c r="CE25" s="305" t="s">
        <v>36</v>
      </c>
      <c r="CF25" s="305"/>
      <c r="CG25" s="305"/>
      <c r="CH25" s="305"/>
      <c r="CI25" s="305"/>
      <c r="CJ25" s="305"/>
      <c r="CK25" s="305"/>
      <c r="CL25" s="305"/>
    </row>
    <row r="26" spans="1:163" customHeight="1" ht="15.75"/>
    <row r="27" spans="1:163" customHeight="1" ht="33">
      <c r="A27" s="217" t="s">
        <v>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303" t="s">
        <v>38</v>
      </c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L27" s="16"/>
      <c r="DM27" s="223" t="s">
        <v>39</v>
      </c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4" t="s">
        <v>40</v>
      </c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6"/>
    </row>
    <row r="28" spans="1:163" customHeight="1" ht="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L28" s="16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7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9"/>
    </row>
    <row r="29" spans="1:163" customHeight="1" ht="30">
      <c r="A29" s="217" t="s">
        <v>41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8" t="s">
        <v>42</v>
      </c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EN29" s="13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</row>
    <row r="30" spans="1:163" customHeight="1" ht="15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</row>
    <row r="31" spans="1:163" customHeight="1" ht="13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5.75">
      <c r="A34" s="7" t="s">
        <v>44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6"/>
    <row r="36" spans="1:163" customHeight="1" ht="47.25" s="29" customFormat="1">
      <c r="A36" s="205" t="s">
        <v>45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6"/>
      <c r="M36" s="213" t="s">
        <v>46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9"/>
      <c r="AZ36" s="213" t="s">
        <v>47</v>
      </c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9"/>
      <c r="BZ36" s="204" t="s">
        <v>48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6"/>
      <c r="DG36" s="213" t="s">
        <v>49</v>
      </c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9"/>
      <c r="EK36" s="213" t="s">
        <v>50</v>
      </c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</row>
    <row r="37" spans="1:163" customHeight="1" ht="12.75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28"/>
      <c r="N37" s="215" t="s">
        <v>51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7"/>
      <c r="Z37" s="28"/>
      <c r="AA37" s="215" t="s">
        <v>52</v>
      </c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7"/>
      <c r="AM37" s="28"/>
      <c r="AN37" s="215" t="s">
        <v>53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7"/>
      <c r="AZ37" s="28"/>
      <c r="BA37" s="215" t="s">
        <v>51</v>
      </c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7"/>
      <c r="BM37" s="28"/>
      <c r="BN37" s="215" t="s">
        <v>52</v>
      </c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7"/>
      <c r="BZ37" s="204" t="s">
        <v>54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6"/>
      <c r="CM37" s="110" t="s">
        <v>55</v>
      </c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2"/>
      <c r="DG37" s="201">
        <v>20</v>
      </c>
      <c r="DH37" s="202"/>
      <c r="DI37" s="202"/>
      <c r="DJ37" s="203" t="s">
        <v>6</v>
      </c>
      <c r="DK37" s="203"/>
      <c r="DL37" s="203"/>
      <c r="DM37" s="199" t="s">
        <v>56</v>
      </c>
      <c r="DN37" s="199"/>
      <c r="DO37" s="199"/>
      <c r="DP37" s="200"/>
      <c r="DQ37" s="201">
        <v>20</v>
      </c>
      <c r="DR37" s="202"/>
      <c r="DS37" s="202"/>
      <c r="DT37" s="203" t="s">
        <v>8</v>
      </c>
      <c r="DU37" s="203"/>
      <c r="DV37" s="203"/>
      <c r="DW37" s="199" t="s">
        <v>56</v>
      </c>
      <c r="DX37" s="199"/>
      <c r="DY37" s="199"/>
      <c r="DZ37" s="200"/>
      <c r="EA37" s="201">
        <v>20</v>
      </c>
      <c r="EB37" s="202"/>
      <c r="EC37" s="202"/>
      <c r="ED37" s="203" t="s">
        <v>10</v>
      </c>
      <c r="EE37" s="203"/>
      <c r="EF37" s="203"/>
      <c r="EG37" s="199" t="s">
        <v>56</v>
      </c>
      <c r="EH37" s="199"/>
      <c r="EI37" s="199"/>
      <c r="EJ37" s="200"/>
      <c r="EK37" s="204" t="s">
        <v>57</v>
      </c>
      <c r="EL37" s="205"/>
      <c r="EM37" s="205"/>
      <c r="EN37" s="205"/>
      <c r="EO37" s="205"/>
      <c r="EP37" s="205"/>
      <c r="EQ37" s="205"/>
      <c r="ER37" s="205"/>
      <c r="ES37" s="205"/>
      <c r="ET37" s="205"/>
      <c r="EU37" s="206"/>
      <c r="EV37" s="204" t="s">
        <v>58</v>
      </c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</row>
    <row r="38" spans="1:163" customHeight="1" ht="9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30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31"/>
      <c r="Z38" s="30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31"/>
      <c r="AM38" s="30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31"/>
      <c r="AZ38" s="30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31"/>
      <c r="BM38" s="30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31"/>
      <c r="BZ38" s="207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87" t="s">
        <v>59</v>
      </c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9"/>
      <c r="CY38" s="187" t="s">
        <v>60</v>
      </c>
      <c r="CZ38" s="188"/>
      <c r="DA38" s="188"/>
      <c r="DB38" s="188"/>
      <c r="DC38" s="188"/>
      <c r="DD38" s="188"/>
      <c r="DE38" s="188"/>
      <c r="DF38" s="189"/>
      <c r="DG38" s="193" t="s">
        <v>61</v>
      </c>
      <c r="DH38" s="194"/>
      <c r="DI38" s="194"/>
      <c r="DJ38" s="194"/>
      <c r="DK38" s="194"/>
      <c r="DL38" s="194"/>
      <c r="DM38" s="194"/>
      <c r="DN38" s="194"/>
      <c r="DO38" s="194"/>
      <c r="DP38" s="195"/>
      <c r="DQ38" s="193" t="s">
        <v>62</v>
      </c>
      <c r="DR38" s="194"/>
      <c r="DS38" s="194"/>
      <c r="DT38" s="194"/>
      <c r="DU38" s="194"/>
      <c r="DV38" s="194"/>
      <c r="DW38" s="194"/>
      <c r="DX38" s="194"/>
      <c r="DY38" s="194"/>
      <c r="DZ38" s="195"/>
      <c r="EA38" s="193" t="s">
        <v>63</v>
      </c>
      <c r="EB38" s="194"/>
      <c r="EC38" s="194"/>
      <c r="ED38" s="194"/>
      <c r="EE38" s="194"/>
      <c r="EF38" s="194"/>
      <c r="EG38" s="194"/>
      <c r="EH38" s="194"/>
      <c r="EI38" s="194"/>
      <c r="EJ38" s="195"/>
      <c r="EK38" s="207"/>
      <c r="EL38" s="208"/>
      <c r="EM38" s="208"/>
      <c r="EN38" s="208"/>
      <c r="EO38" s="208"/>
      <c r="EP38" s="208"/>
      <c r="EQ38" s="208"/>
      <c r="ER38" s="208"/>
      <c r="ES38" s="208"/>
      <c r="ET38" s="208"/>
      <c r="EU38" s="209"/>
      <c r="EV38" s="207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</row>
    <row r="39" spans="1:163" customHeight="1" ht="24" s="29" customFormat="1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2"/>
      <c r="M39" s="196" t="s">
        <v>64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8"/>
      <c r="Z39" s="196" t="s">
        <v>64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8"/>
      <c r="AM39" s="196" t="s">
        <v>64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8"/>
      <c r="AZ39" s="196" t="s">
        <v>64</v>
      </c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8"/>
      <c r="BM39" s="196" t="s">
        <v>64</v>
      </c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8"/>
      <c r="BZ39" s="210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2"/>
      <c r="CM39" s="190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2"/>
      <c r="CY39" s="190"/>
      <c r="CZ39" s="191"/>
      <c r="DA39" s="191"/>
      <c r="DB39" s="191"/>
      <c r="DC39" s="191"/>
      <c r="DD39" s="191"/>
      <c r="DE39" s="191"/>
      <c r="DF39" s="192"/>
      <c r="DG39" s="196"/>
      <c r="DH39" s="197"/>
      <c r="DI39" s="197"/>
      <c r="DJ39" s="197"/>
      <c r="DK39" s="197"/>
      <c r="DL39" s="197"/>
      <c r="DM39" s="197"/>
      <c r="DN39" s="197"/>
      <c r="DO39" s="197"/>
      <c r="DP39" s="198"/>
      <c r="DQ39" s="196"/>
      <c r="DR39" s="197"/>
      <c r="DS39" s="197"/>
      <c r="DT39" s="197"/>
      <c r="DU39" s="197"/>
      <c r="DV39" s="197"/>
      <c r="DW39" s="197"/>
      <c r="DX39" s="197"/>
      <c r="DY39" s="197"/>
      <c r="DZ39" s="198"/>
      <c r="EA39" s="196"/>
      <c r="EB39" s="197"/>
      <c r="EC39" s="197"/>
      <c r="ED39" s="197"/>
      <c r="EE39" s="197"/>
      <c r="EF39" s="197"/>
      <c r="EG39" s="197"/>
      <c r="EH39" s="197"/>
      <c r="EI39" s="197"/>
      <c r="EJ39" s="198"/>
      <c r="EK39" s="210"/>
      <c r="EL39" s="211"/>
      <c r="EM39" s="211"/>
      <c r="EN39" s="211"/>
      <c r="EO39" s="211"/>
      <c r="EP39" s="211"/>
      <c r="EQ39" s="211"/>
      <c r="ER39" s="211"/>
      <c r="ES39" s="211"/>
      <c r="ET39" s="211"/>
      <c r="EU39" s="212"/>
      <c r="EV39" s="210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</row>
    <row r="40" spans="1:163" customHeight="1" ht="11.25" s="32" customFormat="1">
      <c r="A40" s="185">
        <v>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6"/>
      <c r="M40" s="184">
        <v>2</v>
      </c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6"/>
      <c r="Z40" s="184">
        <v>3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6"/>
      <c r="AM40" s="184">
        <v>4</v>
      </c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6"/>
      <c r="AZ40" s="184">
        <v>5</v>
      </c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6"/>
      <c r="BM40" s="184">
        <v>6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6"/>
      <c r="BZ40" s="184">
        <v>7</v>
      </c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6"/>
      <c r="CM40" s="184">
        <v>8</v>
      </c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6"/>
      <c r="CY40" s="184">
        <v>9</v>
      </c>
      <c r="CZ40" s="185"/>
      <c r="DA40" s="185"/>
      <c r="DB40" s="185"/>
      <c r="DC40" s="185"/>
      <c r="DD40" s="185"/>
      <c r="DE40" s="185"/>
      <c r="DF40" s="186"/>
      <c r="DG40" s="184">
        <v>10</v>
      </c>
      <c r="DH40" s="185"/>
      <c r="DI40" s="185"/>
      <c r="DJ40" s="185"/>
      <c r="DK40" s="185"/>
      <c r="DL40" s="185"/>
      <c r="DM40" s="185"/>
      <c r="DN40" s="185"/>
      <c r="DO40" s="185"/>
      <c r="DP40" s="186"/>
      <c r="DQ40" s="184">
        <v>11</v>
      </c>
      <c r="DR40" s="185"/>
      <c r="DS40" s="185"/>
      <c r="DT40" s="185"/>
      <c r="DU40" s="185"/>
      <c r="DV40" s="185"/>
      <c r="DW40" s="185"/>
      <c r="DX40" s="185"/>
      <c r="DY40" s="185"/>
      <c r="DZ40" s="186"/>
      <c r="EA40" s="184">
        <v>12</v>
      </c>
      <c r="EB40" s="185"/>
      <c r="EC40" s="185"/>
      <c r="ED40" s="185"/>
      <c r="EE40" s="185"/>
      <c r="EF40" s="185"/>
      <c r="EG40" s="185"/>
      <c r="EH40" s="185"/>
      <c r="EI40" s="185"/>
      <c r="EJ40" s="186"/>
      <c r="EK40" s="181">
        <v>13</v>
      </c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1">
        <v>14</v>
      </c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</row>
    <row r="41" spans="1:163" customHeight="1" ht="84.75" s="29" customFormat="1">
      <c r="A41" s="94" t="s">
        <v>65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5"/>
      <c r="M41" s="98" t="s">
        <v>66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4"/>
      <c r="Z41" s="98" t="s">
        <v>67</v>
      </c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4"/>
      <c r="AM41" s="230" t="s">
        <v>66</v>
      </c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4"/>
      <c r="AZ41" s="230" t="s">
        <v>68</v>
      </c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2"/>
      <c r="BM41" s="244" t="s">
        <v>69</v>
      </c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100"/>
      <c r="BZ41" s="308" t="s">
        <v>70</v>
      </c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10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98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98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98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97.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12" t="s">
        <v>73</v>
      </c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36.7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12" t="s">
        <v>74</v>
      </c>
      <c r="CA43" s="313"/>
      <c r="CB43" s="313"/>
      <c r="CC43" s="313"/>
      <c r="CD43" s="313"/>
      <c r="CE43" s="313"/>
      <c r="CF43" s="313"/>
      <c r="CG43" s="313"/>
      <c r="CH43" s="313"/>
      <c r="CI43" s="313"/>
      <c r="CJ43" s="313"/>
      <c r="CK43" s="313"/>
      <c r="CL43" s="31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123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08" t="s">
        <v>75</v>
      </c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10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80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80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80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8.75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08" t="s">
        <v>76</v>
      </c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10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15">
      <c r="AZ46" s="6"/>
      <c r="BA46" s="6"/>
      <c r="BB46" s="6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</row>
    <row r="47" spans="1:163" customHeight="1" ht="16.5" s="7" customFormat="1">
      <c r="A47" s="7" t="s">
        <v>77</v>
      </c>
    </row>
    <row r="48" spans="1:163" customHeight="1" ht="6"/>
    <row r="49" spans="1:163" customHeight="1" ht="73.5" s="36" customFormat="1">
      <c r="A49" s="169" t="s">
        <v>45</v>
      </c>
      <c r="B49" s="169"/>
      <c r="C49" s="169"/>
      <c r="D49" s="169"/>
      <c r="E49" s="169"/>
      <c r="F49" s="169"/>
      <c r="G49" s="169"/>
      <c r="H49" s="169"/>
      <c r="I49" s="169"/>
      <c r="J49" s="170"/>
      <c r="K49" s="164" t="s">
        <v>46</v>
      </c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80"/>
      <c r="AR49" s="164" t="s">
        <v>78</v>
      </c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80"/>
      <c r="BN49" s="164" t="s">
        <v>79</v>
      </c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80"/>
      <c r="CN49" s="164" t="s">
        <v>80</v>
      </c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80"/>
      <c r="DO49" s="164" t="s">
        <v>81</v>
      </c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80"/>
      <c r="EP49" s="164" t="s">
        <v>82</v>
      </c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customHeight="1" ht="12" s="36" customFormat="1">
      <c r="A50" s="172"/>
      <c r="B50" s="172"/>
      <c r="C50" s="172"/>
      <c r="D50" s="172"/>
      <c r="E50" s="172"/>
      <c r="F50" s="172"/>
      <c r="G50" s="172"/>
      <c r="H50" s="172"/>
      <c r="I50" s="172"/>
      <c r="J50" s="173"/>
      <c r="K50" s="35"/>
      <c r="L50" s="166" t="s">
        <v>51</v>
      </c>
      <c r="M50" s="166"/>
      <c r="N50" s="166"/>
      <c r="O50" s="166"/>
      <c r="P50" s="166"/>
      <c r="Q50" s="166"/>
      <c r="R50" s="166"/>
      <c r="S50" s="166"/>
      <c r="T50" s="166"/>
      <c r="U50" s="34"/>
      <c r="V50" s="35"/>
      <c r="W50" s="166" t="s">
        <v>52</v>
      </c>
      <c r="X50" s="166"/>
      <c r="Y50" s="166"/>
      <c r="Z50" s="166"/>
      <c r="AA50" s="166"/>
      <c r="AB50" s="166"/>
      <c r="AC50" s="166"/>
      <c r="AD50" s="166"/>
      <c r="AE50" s="166"/>
      <c r="AF50" s="34"/>
      <c r="AG50" s="35"/>
      <c r="AH50" s="166" t="s">
        <v>53</v>
      </c>
      <c r="AI50" s="166"/>
      <c r="AJ50" s="166"/>
      <c r="AK50" s="166"/>
      <c r="AL50" s="166"/>
      <c r="AM50" s="166"/>
      <c r="AN50" s="166"/>
      <c r="AO50" s="166"/>
      <c r="AP50" s="166"/>
      <c r="AQ50" s="34"/>
      <c r="AR50" s="35"/>
      <c r="AS50" s="166" t="s">
        <v>51</v>
      </c>
      <c r="AT50" s="166"/>
      <c r="AU50" s="166"/>
      <c r="AV50" s="166"/>
      <c r="AW50" s="166"/>
      <c r="AX50" s="166"/>
      <c r="AY50" s="166"/>
      <c r="AZ50" s="166"/>
      <c r="BA50" s="166"/>
      <c r="BB50" s="34"/>
      <c r="BC50" s="35"/>
      <c r="BD50" s="166" t="s">
        <v>52</v>
      </c>
      <c r="BE50" s="166"/>
      <c r="BF50" s="166"/>
      <c r="BG50" s="166"/>
      <c r="BH50" s="166"/>
      <c r="BI50" s="166"/>
      <c r="BJ50" s="166"/>
      <c r="BK50" s="166"/>
      <c r="BL50" s="166"/>
      <c r="BM50" s="34"/>
      <c r="BN50" s="168" t="s">
        <v>83</v>
      </c>
      <c r="BO50" s="169"/>
      <c r="BP50" s="169"/>
      <c r="BQ50" s="169"/>
      <c r="BR50" s="169"/>
      <c r="BS50" s="169"/>
      <c r="BT50" s="169"/>
      <c r="BU50" s="169"/>
      <c r="BV50" s="169"/>
      <c r="BW50" s="170"/>
      <c r="BX50" s="177" t="s">
        <v>55</v>
      </c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9"/>
      <c r="CN50" s="122">
        <v>20</v>
      </c>
      <c r="CO50" s="123"/>
      <c r="CP50" s="123"/>
      <c r="CQ50" s="124" t="s">
        <v>6</v>
      </c>
      <c r="CR50" s="124"/>
      <c r="CS50" s="125" t="s">
        <v>56</v>
      </c>
      <c r="CT50" s="125"/>
      <c r="CU50" s="125"/>
      <c r="CV50" s="126"/>
      <c r="CW50" s="122">
        <v>20</v>
      </c>
      <c r="CX50" s="123"/>
      <c r="CY50" s="123"/>
      <c r="CZ50" s="124" t="s">
        <v>8</v>
      </c>
      <c r="DA50" s="124"/>
      <c r="DB50" s="125" t="s">
        <v>56</v>
      </c>
      <c r="DC50" s="125"/>
      <c r="DD50" s="125"/>
      <c r="DE50" s="126"/>
      <c r="DF50" s="122">
        <v>20</v>
      </c>
      <c r="DG50" s="123"/>
      <c r="DH50" s="123"/>
      <c r="DI50" s="124" t="s">
        <v>10</v>
      </c>
      <c r="DJ50" s="124"/>
      <c r="DK50" s="125" t="s">
        <v>56</v>
      </c>
      <c r="DL50" s="125"/>
      <c r="DM50" s="125"/>
      <c r="DN50" s="126"/>
      <c r="DO50" s="122">
        <v>20</v>
      </c>
      <c r="DP50" s="123"/>
      <c r="DQ50" s="123"/>
      <c r="DR50" s="124" t="s">
        <v>6</v>
      </c>
      <c r="DS50" s="124"/>
      <c r="DT50" s="125" t="s">
        <v>56</v>
      </c>
      <c r="DU50" s="125"/>
      <c r="DV50" s="125"/>
      <c r="DW50" s="126"/>
      <c r="DX50" s="122">
        <v>20</v>
      </c>
      <c r="DY50" s="123"/>
      <c r="DZ50" s="123"/>
      <c r="EA50" s="124" t="s">
        <v>8</v>
      </c>
      <c r="EB50" s="124"/>
      <c r="EC50" s="125" t="s">
        <v>56</v>
      </c>
      <c r="ED50" s="125"/>
      <c r="EE50" s="125"/>
      <c r="EF50" s="126"/>
      <c r="EG50" s="122">
        <v>20</v>
      </c>
      <c r="EH50" s="123"/>
      <c r="EI50" s="123"/>
      <c r="EJ50" s="124" t="s">
        <v>10</v>
      </c>
      <c r="EK50" s="124"/>
      <c r="EL50" s="125" t="s">
        <v>56</v>
      </c>
      <c r="EM50" s="125"/>
      <c r="EN50" s="125"/>
      <c r="EO50" s="126"/>
      <c r="EP50" s="152" t="s">
        <v>84</v>
      </c>
      <c r="EQ50" s="153"/>
      <c r="ER50" s="153"/>
      <c r="ES50" s="153"/>
      <c r="ET50" s="153"/>
      <c r="EU50" s="153"/>
      <c r="EV50" s="153"/>
      <c r="EW50" s="153"/>
      <c r="EX50" s="154"/>
      <c r="EY50" s="152" t="s">
        <v>85</v>
      </c>
      <c r="EZ50" s="153"/>
      <c r="FA50" s="153"/>
      <c r="FB50" s="153"/>
      <c r="FC50" s="153"/>
      <c r="FD50" s="153"/>
      <c r="FE50" s="153"/>
      <c r="FF50" s="153"/>
      <c r="FG50" s="153"/>
    </row>
    <row r="51" spans="1:163" customHeight="1" ht="9" s="36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3"/>
      <c r="K51" s="37"/>
      <c r="L51" s="167"/>
      <c r="M51" s="167"/>
      <c r="N51" s="167"/>
      <c r="O51" s="167"/>
      <c r="P51" s="167"/>
      <c r="Q51" s="167"/>
      <c r="R51" s="167"/>
      <c r="S51" s="167"/>
      <c r="T51" s="167"/>
      <c r="U51" s="38"/>
      <c r="V51" s="37"/>
      <c r="W51" s="167"/>
      <c r="X51" s="167"/>
      <c r="Y51" s="167"/>
      <c r="Z51" s="167"/>
      <c r="AA51" s="167"/>
      <c r="AB51" s="167"/>
      <c r="AC51" s="167"/>
      <c r="AD51" s="167"/>
      <c r="AE51" s="167"/>
      <c r="AF51" s="38"/>
      <c r="AG51" s="37"/>
      <c r="AH51" s="167"/>
      <c r="AI51" s="167"/>
      <c r="AJ51" s="167"/>
      <c r="AK51" s="167"/>
      <c r="AL51" s="167"/>
      <c r="AM51" s="167"/>
      <c r="AN51" s="167"/>
      <c r="AO51" s="167"/>
      <c r="AP51" s="167"/>
      <c r="AQ51" s="38"/>
      <c r="AR51" s="37"/>
      <c r="AS51" s="167"/>
      <c r="AT51" s="167"/>
      <c r="AU51" s="167"/>
      <c r="AV51" s="167"/>
      <c r="AW51" s="167"/>
      <c r="AX51" s="167"/>
      <c r="AY51" s="167"/>
      <c r="AZ51" s="167"/>
      <c r="BA51" s="167"/>
      <c r="BB51" s="38"/>
      <c r="BC51" s="37"/>
      <c r="BD51" s="167"/>
      <c r="BE51" s="167"/>
      <c r="BF51" s="167"/>
      <c r="BG51" s="167"/>
      <c r="BH51" s="167"/>
      <c r="BI51" s="167"/>
      <c r="BJ51" s="167"/>
      <c r="BK51" s="167"/>
      <c r="BL51" s="167"/>
      <c r="BM51" s="38"/>
      <c r="BN51" s="171"/>
      <c r="BO51" s="172"/>
      <c r="BP51" s="172"/>
      <c r="BQ51" s="172"/>
      <c r="BR51" s="172"/>
      <c r="BS51" s="172"/>
      <c r="BT51" s="172"/>
      <c r="BU51" s="172"/>
      <c r="BV51" s="172"/>
      <c r="BW51" s="173"/>
      <c r="BX51" s="158" t="s">
        <v>86</v>
      </c>
      <c r="BY51" s="159"/>
      <c r="BZ51" s="159"/>
      <c r="CA51" s="159"/>
      <c r="CB51" s="159"/>
      <c r="CC51" s="159"/>
      <c r="CD51" s="159"/>
      <c r="CE51" s="159"/>
      <c r="CF51" s="160"/>
      <c r="CG51" s="158" t="s">
        <v>60</v>
      </c>
      <c r="CH51" s="159"/>
      <c r="CI51" s="159"/>
      <c r="CJ51" s="159"/>
      <c r="CK51" s="159"/>
      <c r="CL51" s="159"/>
      <c r="CM51" s="160"/>
      <c r="CN51" s="155" t="s">
        <v>87</v>
      </c>
      <c r="CO51" s="156"/>
      <c r="CP51" s="156"/>
      <c r="CQ51" s="156"/>
      <c r="CR51" s="156"/>
      <c r="CS51" s="156"/>
      <c r="CT51" s="156"/>
      <c r="CU51" s="156"/>
      <c r="CV51" s="157"/>
      <c r="CW51" s="155" t="s">
        <v>62</v>
      </c>
      <c r="CX51" s="156"/>
      <c r="CY51" s="156"/>
      <c r="CZ51" s="156"/>
      <c r="DA51" s="156"/>
      <c r="DB51" s="156"/>
      <c r="DC51" s="156"/>
      <c r="DD51" s="156"/>
      <c r="DE51" s="157"/>
      <c r="DF51" s="155" t="s">
        <v>63</v>
      </c>
      <c r="DG51" s="156"/>
      <c r="DH51" s="156"/>
      <c r="DI51" s="156"/>
      <c r="DJ51" s="156"/>
      <c r="DK51" s="156"/>
      <c r="DL51" s="156"/>
      <c r="DM51" s="156"/>
      <c r="DN51" s="157"/>
      <c r="DO51" s="155" t="s">
        <v>87</v>
      </c>
      <c r="DP51" s="156"/>
      <c r="DQ51" s="156"/>
      <c r="DR51" s="156"/>
      <c r="DS51" s="156"/>
      <c r="DT51" s="156"/>
      <c r="DU51" s="156"/>
      <c r="DV51" s="156"/>
      <c r="DW51" s="157"/>
      <c r="DX51" s="155" t="s">
        <v>62</v>
      </c>
      <c r="DY51" s="156"/>
      <c r="DZ51" s="156"/>
      <c r="EA51" s="156"/>
      <c r="EB51" s="156"/>
      <c r="EC51" s="156"/>
      <c r="ED51" s="156"/>
      <c r="EE51" s="156"/>
      <c r="EF51" s="157"/>
      <c r="EG51" s="155" t="s">
        <v>63</v>
      </c>
      <c r="EH51" s="156"/>
      <c r="EI51" s="156"/>
      <c r="EJ51" s="156"/>
      <c r="EK51" s="156"/>
      <c r="EL51" s="156"/>
      <c r="EM51" s="156"/>
      <c r="EN51" s="156"/>
      <c r="EO51" s="157"/>
      <c r="EP51" s="155"/>
      <c r="EQ51" s="156"/>
      <c r="ER51" s="156"/>
      <c r="ES51" s="156"/>
      <c r="ET51" s="156"/>
      <c r="EU51" s="156"/>
      <c r="EV51" s="156"/>
      <c r="EW51" s="156"/>
      <c r="EX51" s="157"/>
      <c r="EY51" s="155"/>
      <c r="EZ51" s="156"/>
      <c r="FA51" s="156"/>
      <c r="FB51" s="156"/>
      <c r="FC51" s="156"/>
      <c r="FD51" s="156"/>
      <c r="FE51" s="156"/>
      <c r="FF51" s="156"/>
      <c r="FG51" s="156"/>
    </row>
    <row r="52" spans="1:163" customHeight="1" ht="24" s="36" customFormat="1">
      <c r="A52" s="175"/>
      <c r="B52" s="175"/>
      <c r="C52" s="175"/>
      <c r="D52" s="175"/>
      <c r="E52" s="175"/>
      <c r="F52" s="175"/>
      <c r="G52" s="175"/>
      <c r="H52" s="175"/>
      <c r="I52" s="175"/>
      <c r="J52" s="176"/>
      <c r="K52" s="149" t="s">
        <v>64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1"/>
      <c r="V52" s="149" t="s">
        <v>64</v>
      </c>
      <c r="W52" s="150"/>
      <c r="X52" s="150"/>
      <c r="Y52" s="150"/>
      <c r="Z52" s="150"/>
      <c r="AA52" s="150"/>
      <c r="AB52" s="150"/>
      <c r="AC52" s="150"/>
      <c r="AD52" s="150"/>
      <c r="AE52" s="150"/>
      <c r="AF52" s="151"/>
      <c r="AG52" s="149" t="s">
        <v>64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1"/>
      <c r="AR52" s="149" t="s">
        <v>64</v>
      </c>
      <c r="AS52" s="150"/>
      <c r="AT52" s="150"/>
      <c r="AU52" s="150"/>
      <c r="AV52" s="150"/>
      <c r="AW52" s="150"/>
      <c r="AX52" s="150"/>
      <c r="AY52" s="150"/>
      <c r="AZ52" s="150"/>
      <c r="BA52" s="150"/>
      <c r="BB52" s="151"/>
      <c r="BC52" s="149" t="s">
        <v>64</v>
      </c>
      <c r="BD52" s="150"/>
      <c r="BE52" s="150"/>
      <c r="BF52" s="150"/>
      <c r="BG52" s="150"/>
      <c r="BH52" s="150"/>
      <c r="BI52" s="150"/>
      <c r="BJ52" s="150"/>
      <c r="BK52" s="150"/>
      <c r="BL52" s="150"/>
      <c r="BM52" s="151"/>
      <c r="BN52" s="174"/>
      <c r="BO52" s="175"/>
      <c r="BP52" s="175"/>
      <c r="BQ52" s="175"/>
      <c r="BR52" s="175"/>
      <c r="BS52" s="175"/>
      <c r="BT52" s="175"/>
      <c r="BU52" s="175"/>
      <c r="BV52" s="175"/>
      <c r="BW52" s="176"/>
      <c r="BX52" s="161"/>
      <c r="BY52" s="162"/>
      <c r="BZ52" s="162"/>
      <c r="CA52" s="162"/>
      <c r="CB52" s="162"/>
      <c r="CC52" s="162"/>
      <c r="CD52" s="162"/>
      <c r="CE52" s="162"/>
      <c r="CF52" s="163"/>
      <c r="CG52" s="161"/>
      <c r="CH52" s="162"/>
      <c r="CI52" s="162"/>
      <c r="CJ52" s="162"/>
      <c r="CK52" s="162"/>
      <c r="CL52" s="162"/>
      <c r="CM52" s="163"/>
      <c r="CN52" s="149"/>
      <c r="CO52" s="150"/>
      <c r="CP52" s="150"/>
      <c r="CQ52" s="150"/>
      <c r="CR52" s="150"/>
      <c r="CS52" s="150"/>
      <c r="CT52" s="150"/>
      <c r="CU52" s="150"/>
      <c r="CV52" s="151"/>
      <c r="CW52" s="149"/>
      <c r="CX52" s="150"/>
      <c r="CY52" s="150"/>
      <c r="CZ52" s="150"/>
      <c r="DA52" s="150"/>
      <c r="DB52" s="150"/>
      <c r="DC52" s="150"/>
      <c r="DD52" s="150"/>
      <c r="DE52" s="151"/>
      <c r="DF52" s="149"/>
      <c r="DG52" s="150"/>
      <c r="DH52" s="150"/>
      <c r="DI52" s="150"/>
      <c r="DJ52" s="150"/>
      <c r="DK52" s="150"/>
      <c r="DL52" s="150"/>
      <c r="DM52" s="150"/>
      <c r="DN52" s="151"/>
      <c r="DO52" s="149"/>
      <c r="DP52" s="150"/>
      <c r="DQ52" s="150"/>
      <c r="DR52" s="150"/>
      <c r="DS52" s="150"/>
      <c r="DT52" s="150"/>
      <c r="DU52" s="150"/>
      <c r="DV52" s="150"/>
      <c r="DW52" s="151"/>
      <c r="DX52" s="149"/>
      <c r="DY52" s="150"/>
      <c r="DZ52" s="150"/>
      <c r="EA52" s="150"/>
      <c r="EB52" s="150"/>
      <c r="EC52" s="150"/>
      <c r="ED52" s="150"/>
      <c r="EE52" s="150"/>
      <c r="EF52" s="151"/>
      <c r="EG52" s="149"/>
      <c r="EH52" s="150"/>
      <c r="EI52" s="150"/>
      <c r="EJ52" s="150"/>
      <c r="EK52" s="150"/>
      <c r="EL52" s="150"/>
      <c r="EM52" s="150"/>
      <c r="EN52" s="150"/>
      <c r="EO52" s="151"/>
      <c r="EP52" s="149"/>
      <c r="EQ52" s="150"/>
      <c r="ER52" s="150"/>
      <c r="ES52" s="150"/>
      <c r="ET52" s="150"/>
      <c r="EU52" s="150"/>
      <c r="EV52" s="150"/>
      <c r="EW52" s="150"/>
      <c r="EX52" s="151"/>
      <c r="EY52" s="149"/>
      <c r="EZ52" s="150"/>
      <c r="FA52" s="150"/>
      <c r="FB52" s="150"/>
      <c r="FC52" s="150"/>
      <c r="FD52" s="150"/>
      <c r="FE52" s="150"/>
      <c r="FF52" s="150"/>
      <c r="FG52" s="150"/>
    </row>
    <row r="53" spans="1:163" customHeight="1" ht="11.25" s="39" customFormat="1">
      <c r="A53" s="120">
        <v>1</v>
      </c>
      <c r="B53" s="120"/>
      <c r="C53" s="120"/>
      <c r="D53" s="120"/>
      <c r="E53" s="120"/>
      <c r="F53" s="120"/>
      <c r="G53" s="120"/>
      <c r="H53" s="120"/>
      <c r="I53" s="120"/>
      <c r="J53" s="121"/>
      <c r="K53" s="119">
        <v>2</v>
      </c>
      <c r="L53" s="120"/>
      <c r="M53" s="120"/>
      <c r="N53" s="120"/>
      <c r="O53" s="120"/>
      <c r="P53" s="120"/>
      <c r="Q53" s="120"/>
      <c r="R53" s="120"/>
      <c r="S53" s="120"/>
      <c r="T53" s="120"/>
      <c r="U53" s="121"/>
      <c r="V53" s="119">
        <v>3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1"/>
      <c r="AG53" s="119">
        <v>4</v>
      </c>
      <c r="AH53" s="120"/>
      <c r="AI53" s="120"/>
      <c r="AJ53" s="120"/>
      <c r="AK53" s="120"/>
      <c r="AL53" s="120"/>
      <c r="AM53" s="120"/>
      <c r="AN53" s="120"/>
      <c r="AO53" s="120"/>
      <c r="AP53" s="120"/>
      <c r="AQ53" s="121"/>
      <c r="AR53" s="119">
        <v>5</v>
      </c>
      <c r="AS53" s="120"/>
      <c r="AT53" s="120"/>
      <c r="AU53" s="120"/>
      <c r="AV53" s="120"/>
      <c r="AW53" s="120"/>
      <c r="AX53" s="120"/>
      <c r="AY53" s="120"/>
      <c r="AZ53" s="120"/>
      <c r="BA53" s="120"/>
      <c r="BB53" s="121"/>
      <c r="BC53" s="119">
        <v>6</v>
      </c>
      <c r="BD53" s="120"/>
      <c r="BE53" s="120"/>
      <c r="BF53" s="120"/>
      <c r="BG53" s="120"/>
      <c r="BH53" s="120"/>
      <c r="BI53" s="120"/>
      <c r="BJ53" s="120"/>
      <c r="BK53" s="120"/>
      <c r="BL53" s="120"/>
      <c r="BM53" s="121"/>
      <c r="BN53" s="119">
        <v>7</v>
      </c>
      <c r="BO53" s="120"/>
      <c r="BP53" s="120"/>
      <c r="BQ53" s="120"/>
      <c r="BR53" s="120"/>
      <c r="BS53" s="120"/>
      <c r="BT53" s="120"/>
      <c r="BU53" s="120"/>
      <c r="BV53" s="120"/>
      <c r="BW53" s="121"/>
      <c r="BX53" s="119">
        <v>8</v>
      </c>
      <c r="BY53" s="120"/>
      <c r="BZ53" s="120"/>
      <c r="CA53" s="120"/>
      <c r="CB53" s="120"/>
      <c r="CC53" s="120"/>
      <c r="CD53" s="120"/>
      <c r="CE53" s="120"/>
      <c r="CF53" s="121"/>
      <c r="CG53" s="119">
        <v>9</v>
      </c>
      <c r="CH53" s="120"/>
      <c r="CI53" s="120"/>
      <c r="CJ53" s="120"/>
      <c r="CK53" s="120"/>
      <c r="CL53" s="120"/>
      <c r="CM53" s="121"/>
      <c r="CN53" s="119">
        <v>10</v>
      </c>
      <c r="CO53" s="120"/>
      <c r="CP53" s="120"/>
      <c r="CQ53" s="120"/>
      <c r="CR53" s="120"/>
      <c r="CS53" s="120"/>
      <c r="CT53" s="120"/>
      <c r="CU53" s="120"/>
      <c r="CV53" s="121"/>
      <c r="CW53" s="119">
        <v>11</v>
      </c>
      <c r="CX53" s="120"/>
      <c r="CY53" s="120"/>
      <c r="CZ53" s="120"/>
      <c r="DA53" s="120"/>
      <c r="DB53" s="120"/>
      <c r="DC53" s="120"/>
      <c r="DD53" s="120"/>
      <c r="DE53" s="121"/>
      <c r="DF53" s="119">
        <v>12</v>
      </c>
      <c r="DG53" s="120"/>
      <c r="DH53" s="120"/>
      <c r="DI53" s="120"/>
      <c r="DJ53" s="120"/>
      <c r="DK53" s="120"/>
      <c r="DL53" s="120"/>
      <c r="DM53" s="120"/>
      <c r="DN53" s="121"/>
      <c r="DO53" s="119">
        <v>13</v>
      </c>
      <c r="DP53" s="120"/>
      <c r="DQ53" s="120"/>
      <c r="DR53" s="120"/>
      <c r="DS53" s="120"/>
      <c r="DT53" s="120"/>
      <c r="DU53" s="120"/>
      <c r="DV53" s="120"/>
      <c r="DW53" s="121"/>
      <c r="DX53" s="119">
        <v>14</v>
      </c>
      <c r="DY53" s="120"/>
      <c r="DZ53" s="120"/>
      <c r="EA53" s="120"/>
      <c r="EB53" s="120"/>
      <c r="EC53" s="120"/>
      <c r="ED53" s="120"/>
      <c r="EE53" s="120"/>
      <c r="EF53" s="121"/>
      <c r="EG53" s="119">
        <v>15</v>
      </c>
      <c r="EH53" s="120"/>
      <c r="EI53" s="120"/>
      <c r="EJ53" s="120"/>
      <c r="EK53" s="120"/>
      <c r="EL53" s="120"/>
      <c r="EM53" s="120"/>
      <c r="EN53" s="120"/>
      <c r="EO53" s="121"/>
      <c r="EP53" s="146">
        <v>16</v>
      </c>
      <c r="EQ53" s="147"/>
      <c r="ER53" s="147"/>
      <c r="ES53" s="147"/>
      <c r="ET53" s="147"/>
      <c r="EU53" s="147"/>
      <c r="EV53" s="147"/>
      <c r="EW53" s="147"/>
      <c r="EX53" s="148"/>
      <c r="EY53" s="146">
        <v>17</v>
      </c>
      <c r="EZ53" s="147"/>
      <c r="FA53" s="147"/>
      <c r="FB53" s="147"/>
      <c r="FC53" s="147"/>
      <c r="FD53" s="147"/>
      <c r="FE53" s="147"/>
      <c r="FF53" s="147"/>
      <c r="FG53" s="147"/>
    </row>
    <row r="54" spans="1:163" customHeight="1" ht="99" s="36" customFormat="1">
      <c r="A54" s="296" t="s">
        <v>65</v>
      </c>
      <c r="B54" s="296"/>
      <c r="C54" s="296"/>
      <c r="D54" s="296"/>
      <c r="E54" s="296"/>
      <c r="F54" s="296"/>
      <c r="G54" s="296"/>
      <c r="H54" s="296"/>
      <c r="I54" s="296"/>
      <c r="J54" s="297"/>
      <c r="K54" s="140" t="s">
        <v>66</v>
      </c>
      <c r="L54" s="141"/>
      <c r="M54" s="141"/>
      <c r="N54" s="141"/>
      <c r="O54" s="141"/>
      <c r="P54" s="141"/>
      <c r="Q54" s="141"/>
      <c r="R54" s="141"/>
      <c r="S54" s="141"/>
      <c r="T54" s="141"/>
      <c r="U54" s="142"/>
      <c r="V54" s="140" t="s">
        <v>67</v>
      </c>
      <c r="W54" s="141"/>
      <c r="X54" s="141"/>
      <c r="Y54" s="141"/>
      <c r="Z54" s="141"/>
      <c r="AA54" s="141"/>
      <c r="AB54" s="141"/>
      <c r="AC54" s="141"/>
      <c r="AD54" s="141"/>
      <c r="AE54" s="141"/>
      <c r="AF54" s="142"/>
      <c r="AG54" s="116" t="s">
        <v>66</v>
      </c>
      <c r="AH54" s="117"/>
      <c r="AI54" s="117"/>
      <c r="AJ54" s="117"/>
      <c r="AK54" s="117"/>
      <c r="AL54" s="117"/>
      <c r="AM54" s="117"/>
      <c r="AN54" s="117"/>
      <c r="AO54" s="117"/>
      <c r="AP54" s="117"/>
      <c r="AQ54" s="118"/>
      <c r="AR54" s="116" t="s">
        <v>68</v>
      </c>
      <c r="AS54" s="117"/>
      <c r="AT54" s="117"/>
      <c r="AU54" s="117"/>
      <c r="AV54" s="117"/>
      <c r="AW54" s="117"/>
      <c r="AX54" s="117"/>
      <c r="AY54" s="117"/>
      <c r="AZ54" s="117"/>
      <c r="BA54" s="117"/>
      <c r="BB54" s="118"/>
      <c r="BC54" s="319" t="s">
        <v>69</v>
      </c>
      <c r="BD54" s="141"/>
      <c r="BE54" s="141"/>
      <c r="BF54" s="141"/>
      <c r="BG54" s="141"/>
      <c r="BH54" s="141"/>
      <c r="BI54" s="141"/>
      <c r="BJ54" s="141"/>
      <c r="BK54" s="141"/>
      <c r="BL54" s="141"/>
      <c r="BM54" s="142"/>
      <c r="BN54" s="137" t="s">
        <v>88</v>
      </c>
      <c r="BO54" s="138"/>
      <c r="BP54" s="138"/>
      <c r="BQ54" s="138"/>
      <c r="BR54" s="138"/>
      <c r="BS54" s="138"/>
      <c r="BT54" s="138"/>
      <c r="BU54" s="138"/>
      <c r="BV54" s="138"/>
      <c r="BW54" s="139"/>
      <c r="BX54" s="140" t="s">
        <v>89</v>
      </c>
      <c r="BY54" s="141"/>
      <c r="BZ54" s="141"/>
      <c r="CA54" s="141"/>
      <c r="CB54" s="141"/>
      <c r="CC54" s="141"/>
      <c r="CD54" s="141"/>
      <c r="CE54" s="141"/>
      <c r="CF54" s="142"/>
      <c r="CG54" s="143" t="s">
        <v>90</v>
      </c>
      <c r="CH54" s="144"/>
      <c r="CI54" s="144"/>
      <c r="CJ54" s="144"/>
      <c r="CK54" s="144"/>
      <c r="CL54" s="144"/>
      <c r="CM54" s="144"/>
      <c r="CN54" s="116">
        <f>14+14+13+11</f>
        <v>52</v>
      </c>
      <c r="CO54" s="117"/>
      <c r="CP54" s="117"/>
      <c r="CQ54" s="117"/>
      <c r="CR54" s="117"/>
      <c r="CS54" s="117"/>
      <c r="CT54" s="117"/>
      <c r="CU54" s="117"/>
      <c r="CV54" s="118"/>
      <c r="CW54" s="116">
        <v>52</v>
      </c>
      <c r="CX54" s="117"/>
      <c r="CY54" s="117"/>
      <c r="CZ54" s="117"/>
      <c r="DA54" s="117"/>
      <c r="DB54" s="117"/>
      <c r="DC54" s="117"/>
      <c r="DD54" s="117"/>
      <c r="DE54" s="118"/>
      <c r="DF54" s="116">
        <v>52</v>
      </c>
      <c r="DG54" s="117"/>
      <c r="DH54" s="117"/>
      <c r="DI54" s="117"/>
      <c r="DJ54" s="117"/>
      <c r="DK54" s="117"/>
      <c r="DL54" s="117"/>
      <c r="DM54" s="117"/>
      <c r="DN54" s="118"/>
      <c r="DO54" s="116" t="s">
        <v>91</v>
      </c>
      <c r="DP54" s="117"/>
      <c r="DQ54" s="117"/>
      <c r="DR54" s="117"/>
      <c r="DS54" s="117"/>
      <c r="DT54" s="117"/>
      <c r="DU54" s="117"/>
      <c r="DV54" s="117"/>
      <c r="DW54" s="118"/>
      <c r="DX54" s="116" t="s">
        <v>91</v>
      </c>
      <c r="DY54" s="117"/>
      <c r="DZ54" s="117"/>
      <c r="EA54" s="117"/>
      <c r="EB54" s="117"/>
      <c r="EC54" s="117"/>
      <c r="ED54" s="117"/>
      <c r="EE54" s="117"/>
      <c r="EF54" s="118"/>
      <c r="EG54" s="116" t="s">
        <v>91</v>
      </c>
      <c r="EH54" s="117"/>
      <c r="EI54" s="117"/>
      <c r="EJ54" s="117"/>
      <c r="EK54" s="117"/>
      <c r="EL54" s="117"/>
      <c r="EM54" s="117"/>
      <c r="EN54" s="117"/>
      <c r="EO54" s="118"/>
      <c r="EP54" s="116">
        <v>10</v>
      </c>
      <c r="EQ54" s="117"/>
      <c r="ER54" s="117"/>
      <c r="ES54" s="117"/>
      <c r="ET54" s="117"/>
      <c r="EU54" s="117"/>
      <c r="EV54" s="117"/>
      <c r="EW54" s="117"/>
      <c r="EX54" s="117"/>
      <c r="EY54" s="293"/>
      <c r="EZ54" s="294"/>
      <c r="FA54" s="294"/>
      <c r="FB54" s="294"/>
      <c r="FC54" s="294"/>
      <c r="FD54" s="294"/>
      <c r="FE54" s="294"/>
      <c r="FF54" s="294"/>
      <c r="FG54" s="294"/>
    </row>
    <row r="55" spans="1:163" customHeight="1" ht="15"/>
    <row r="56" spans="1:163" customHeight="1" ht="16.5" s="7" customFormat="1">
      <c r="A56" s="7" t="s">
        <v>92</v>
      </c>
    </row>
    <row r="57" spans="1:163" customHeight="1" ht="6" s="7" customFormat="1"/>
    <row r="58" spans="1:163" customHeight="1" ht="15.75" s="7" customFormat="1">
      <c r="A58" s="291" t="s">
        <v>93</v>
      </c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</row>
    <row r="59" spans="1:163" customHeight="1" ht="15.75" s="4" customFormat="1">
      <c r="A59" s="292" t="s">
        <v>94</v>
      </c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77"/>
      <c r="AE59" s="279" t="s">
        <v>95</v>
      </c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77"/>
      <c r="BJ59" s="279" t="s">
        <v>96</v>
      </c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77"/>
      <c r="CH59" s="279" t="s">
        <v>97</v>
      </c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77"/>
      <c r="DF59" s="279" t="s">
        <v>98</v>
      </c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  <c r="EO59" s="292"/>
      <c r="EP59" s="292"/>
      <c r="EQ59" s="292"/>
      <c r="ER59" s="292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</row>
    <row r="60" spans="1:163" customHeight="1" ht="15.75" s="40" customFormat="1">
      <c r="A60" s="280">
        <v>1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68"/>
      <c r="AE60" s="281">
        <v>2</v>
      </c>
      <c r="AF60" s="280"/>
      <c r="AG60" s="280"/>
      <c r="AH60" s="280"/>
      <c r="AI60" s="280"/>
      <c r="AJ60" s="280"/>
      <c r="AK60" s="280"/>
      <c r="AL60" s="280"/>
      <c r="AM60" s="280"/>
      <c r="AN60" s="280"/>
      <c r="AO60" s="280"/>
      <c r="AP60" s="280"/>
      <c r="AQ60" s="280"/>
      <c r="AR60" s="280"/>
      <c r="AS60" s="280"/>
      <c r="AT60" s="280"/>
      <c r="AU60" s="280"/>
      <c r="AV60" s="280"/>
      <c r="AW60" s="280"/>
      <c r="AX60" s="280"/>
      <c r="AY60" s="280"/>
      <c r="AZ60" s="280"/>
      <c r="BA60" s="280"/>
      <c r="BB60" s="280"/>
      <c r="BC60" s="280"/>
      <c r="BD60" s="280"/>
      <c r="BE60" s="280"/>
      <c r="BF60" s="280"/>
      <c r="BG60" s="280"/>
      <c r="BH60" s="280"/>
      <c r="BI60" s="268"/>
      <c r="BJ60" s="282" t="s">
        <v>99</v>
      </c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4"/>
      <c r="CH60" s="282" t="s">
        <v>100</v>
      </c>
      <c r="CI60" s="283"/>
      <c r="CJ60" s="283"/>
      <c r="CK60" s="283"/>
      <c r="CL60" s="283"/>
      <c r="CM60" s="283"/>
      <c r="CN60" s="283"/>
      <c r="CO60" s="283"/>
      <c r="CP60" s="283"/>
      <c r="CQ60" s="283"/>
      <c r="CR60" s="283"/>
      <c r="CS60" s="283"/>
      <c r="CT60" s="283"/>
      <c r="CU60" s="283"/>
      <c r="CV60" s="283"/>
      <c r="CW60" s="283"/>
      <c r="CX60" s="283"/>
      <c r="CY60" s="283"/>
      <c r="CZ60" s="283"/>
      <c r="DA60" s="283"/>
      <c r="DB60" s="283"/>
      <c r="DC60" s="283"/>
      <c r="DD60" s="283"/>
      <c r="DE60" s="284"/>
      <c r="DF60" s="281">
        <v>5</v>
      </c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0"/>
      <c r="DW60" s="280"/>
      <c r="DX60" s="280"/>
      <c r="DY60" s="280"/>
      <c r="DZ60" s="280"/>
      <c r="EA60" s="280"/>
      <c r="EB60" s="280"/>
      <c r="EC60" s="280"/>
      <c r="ED60" s="280"/>
      <c r="EE60" s="280"/>
      <c r="EF60" s="280"/>
      <c r="EG60" s="280"/>
      <c r="EH60" s="280"/>
      <c r="EI60" s="280"/>
      <c r="EJ60" s="280"/>
      <c r="EK60" s="280"/>
      <c r="EL60" s="280"/>
      <c r="EM60" s="280"/>
      <c r="EN60" s="280"/>
      <c r="EO60" s="280"/>
      <c r="EP60" s="280"/>
      <c r="EQ60" s="280"/>
      <c r="ER60" s="280"/>
      <c r="ES60" s="280"/>
      <c r="ET60" s="280"/>
      <c r="EU60" s="280"/>
      <c r="EV60" s="280"/>
      <c r="EW60" s="280"/>
      <c r="EX60" s="280"/>
      <c r="EY60" s="280"/>
      <c r="EZ60" s="280"/>
      <c r="FA60" s="280"/>
      <c r="FB60" s="280"/>
      <c r="FC60" s="280"/>
      <c r="FD60" s="280"/>
      <c r="FE60" s="280"/>
      <c r="FF60" s="280"/>
      <c r="FG60" s="280"/>
    </row>
    <row r="61" spans="1:163" customHeight="1" ht="15.75" s="4" customFormat="1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6"/>
      <c r="AE61" s="287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6"/>
      <c r="BJ61" s="288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90"/>
      <c r="CH61" s="288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90"/>
      <c r="DF61" s="287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5"/>
      <c r="ER61" s="285"/>
      <c r="ES61" s="285"/>
      <c r="ET61" s="285"/>
      <c r="EU61" s="285"/>
      <c r="EV61" s="285"/>
      <c r="EW61" s="285"/>
      <c r="EX61" s="285"/>
      <c r="EY61" s="285"/>
      <c r="EZ61" s="285"/>
      <c r="FA61" s="285"/>
      <c r="FB61" s="285"/>
      <c r="FC61" s="285"/>
      <c r="FD61" s="285"/>
      <c r="FE61" s="285"/>
      <c r="FF61" s="285"/>
      <c r="FG61" s="285"/>
    </row>
    <row r="62" spans="1:163" customHeight="1" ht="15.75" s="7" customFormat="1"/>
    <row r="63" spans="1:163" customHeight="1" ht="15.75" s="7" customFormat="1">
      <c r="A63" s="7" t="s">
        <v>101</v>
      </c>
    </row>
    <row r="64" spans="1:163" customHeight="1" ht="9.75" s="7" customFormat="1"/>
    <row r="65" spans="1:163" customHeight="1" ht="75.75" s="7" customFormat="1">
      <c r="A65" s="273" t="s">
        <v>102</v>
      </c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4" t="s">
        <v>103</v>
      </c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5"/>
      <c r="BW65" s="275"/>
      <c r="BX65" s="275"/>
      <c r="BY65" s="275"/>
      <c r="BZ65" s="275"/>
      <c r="CA65" s="275"/>
      <c r="CB65" s="275"/>
      <c r="CC65" s="275"/>
      <c r="CD65" s="275"/>
      <c r="CE65" s="275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275"/>
      <c r="CQ65" s="275"/>
      <c r="CR65" s="275"/>
      <c r="CS65" s="275"/>
      <c r="CT65" s="275"/>
      <c r="CU65" s="275"/>
      <c r="CV65" s="275"/>
      <c r="CW65" s="275"/>
      <c r="CX65" s="275"/>
      <c r="CY65" s="275"/>
      <c r="CZ65" s="275"/>
      <c r="DA65" s="275"/>
      <c r="DB65" s="275"/>
      <c r="DC65" s="275"/>
      <c r="DD65" s="275"/>
      <c r="DE65" s="275"/>
      <c r="DF65" s="275"/>
      <c r="DG65" s="275"/>
      <c r="DH65" s="275"/>
      <c r="DI65" s="275"/>
      <c r="DJ65" s="275"/>
      <c r="DK65" s="275"/>
      <c r="DL65" s="275"/>
      <c r="DM65" s="275"/>
      <c r="DN65" s="275"/>
      <c r="DO65" s="275"/>
      <c r="DP65" s="275"/>
      <c r="DQ65" s="275"/>
      <c r="DR65" s="275"/>
      <c r="DS65" s="275"/>
      <c r="DT65" s="275"/>
      <c r="DU65" s="275"/>
      <c r="DV65" s="275"/>
      <c r="DW65" s="275"/>
      <c r="DX65" s="275"/>
      <c r="DY65" s="275"/>
      <c r="DZ65" s="275"/>
      <c r="EA65" s="275"/>
      <c r="EB65" s="275"/>
      <c r="EC65" s="275"/>
      <c r="ED65" s="275"/>
      <c r="EE65" s="275"/>
      <c r="EF65" s="275"/>
      <c r="EG65" s="275"/>
      <c r="EH65" s="275"/>
      <c r="EI65" s="275"/>
      <c r="EJ65" s="275"/>
      <c r="EK65" s="275"/>
      <c r="EL65" s="275"/>
      <c r="EM65" s="275"/>
      <c r="EN65" s="275"/>
      <c r="EO65" s="275"/>
      <c r="EP65" s="275"/>
      <c r="EQ65" s="275"/>
      <c r="ER65" s="275"/>
      <c r="ES65" s="275"/>
      <c r="ET65" s="275"/>
      <c r="EU65" s="275"/>
      <c r="EV65" s="275"/>
      <c r="EW65" s="275"/>
      <c r="EX65" s="275"/>
      <c r="EY65" s="275"/>
      <c r="EZ65" s="275"/>
      <c r="FA65" s="275"/>
      <c r="FB65" s="275"/>
      <c r="FC65" s="275"/>
      <c r="FD65" s="275"/>
      <c r="FE65" s="275"/>
      <c r="FF65" s="275"/>
      <c r="FG65" s="275"/>
    </row>
    <row r="66" spans="1:163" customHeight="1" ht="13.5">
      <c r="AO66" s="276" t="s">
        <v>104</v>
      </c>
      <c r="AP66" s="276"/>
      <c r="AQ66" s="276"/>
      <c r="AR66" s="276"/>
      <c r="AS66" s="276"/>
      <c r="AT66" s="276"/>
      <c r="AU66" s="276"/>
      <c r="AV66" s="276"/>
      <c r="AW66" s="276"/>
      <c r="AX66" s="276"/>
      <c r="AY66" s="276"/>
      <c r="AZ66" s="276"/>
      <c r="BA66" s="276"/>
      <c r="BB66" s="276"/>
      <c r="BC66" s="276"/>
      <c r="BD66" s="276"/>
      <c r="BE66" s="276"/>
      <c r="BF66" s="276"/>
      <c r="BG66" s="276"/>
      <c r="BH66" s="276"/>
      <c r="BI66" s="276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76"/>
      <c r="CB66" s="276"/>
      <c r="CC66" s="276"/>
      <c r="CD66" s="276"/>
      <c r="CE66" s="276"/>
      <c r="CF66" s="276"/>
      <c r="CG66" s="276"/>
      <c r="CH66" s="276"/>
      <c r="CI66" s="276"/>
      <c r="CJ66" s="276"/>
      <c r="CK66" s="276"/>
      <c r="CL66" s="276"/>
      <c r="CM66" s="276"/>
      <c r="CN66" s="276"/>
      <c r="CO66" s="276"/>
      <c r="CP66" s="276"/>
      <c r="CQ66" s="276"/>
      <c r="CR66" s="276"/>
      <c r="CS66" s="276"/>
      <c r="CT66" s="276"/>
      <c r="CU66" s="276"/>
      <c r="CV66" s="276"/>
      <c r="CW66" s="276"/>
      <c r="CX66" s="276"/>
      <c r="CY66" s="276"/>
      <c r="CZ66" s="276"/>
      <c r="DA66" s="276"/>
      <c r="DB66" s="276"/>
      <c r="DC66" s="276"/>
      <c r="DD66" s="276"/>
      <c r="DE66" s="276"/>
      <c r="DF66" s="276"/>
      <c r="DG66" s="276"/>
      <c r="DH66" s="276"/>
      <c r="DI66" s="276"/>
      <c r="DJ66" s="276"/>
      <c r="DK66" s="276"/>
      <c r="DL66" s="276"/>
      <c r="DM66" s="276"/>
      <c r="DN66" s="276"/>
      <c r="DO66" s="276"/>
      <c r="DP66" s="276"/>
      <c r="DQ66" s="276"/>
      <c r="DR66" s="276"/>
      <c r="DS66" s="276"/>
      <c r="DT66" s="276"/>
      <c r="DU66" s="276"/>
      <c r="DV66" s="276"/>
      <c r="DW66" s="276"/>
      <c r="DX66" s="276"/>
      <c r="DY66" s="276"/>
      <c r="DZ66" s="276"/>
      <c r="EA66" s="276"/>
      <c r="EB66" s="276"/>
      <c r="EC66" s="276"/>
      <c r="ED66" s="276"/>
      <c r="EE66" s="276"/>
      <c r="EF66" s="276"/>
      <c r="EG66" s="276"/>
      <c r="EH66" s="276"/>
      <c r="EI66" s="276"/>
      <c r="EJ66" s="276"/>
      <c r="EK66" s="276"/>
      <c r="EL66" s="276"/>
      <c r="EM66" s="276"/>
      <c r="EN66" s="276"/>
      <c r="EO66" s="276"/>
      <c r="EP66" s="276"/>
      <c r="EQ66" s="276"/>
      <c r="ER66" s="276"/>
      <c r="ES66" s="276"/>
      <c r="ET66" s="276"/>
      <c r="EU66" s="276"/>
      <c r="EV66" s="276"/>
      <c r="EW66" s="276"/>
      <c r="EX66" s="276"/>
      <c r="EY66" s="276"/>
      <c r="EZ66" s="276"/>
      <c r="FA66" s="276"/>
      <c r="FB66" s="276"/>
      <c r="FC66" s="276"/>
      <c r="FD66" s="276"/>
      <c r="FE66" s="276"/>
      <c r="FF66" s="276"/>
      <c r="FG66" s="276"/>
    </row>
    <row r="67" spans="1:163" customHeight="1" ht="9.75"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</row>
    <row r="68" spans="1:163" customHeight="1" ht="15.75" s="7" customFormat="1">
      <c r="A68" s="7" t="s">
        <v>105</v>
      </c>
    </row>
    <row r="69" spans="1:163" customHeight="1" ht="7.5"/>
    <row r="70" spans="1:163" customHeight="1" ht="15.75" s="4" customFormat="1">
      <c r="A70" s="277" t="s">
        <v>106</v>
      </c>
      <c r="B70" s="278"/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78"/>
      <c r="AP70" s="278"/>
      <c r="AQ70" s="278"/>
      <c r="AR70" s="278"/>
      <c r="AS70" s="278"/>
      <c r="AT70" s="278"/>
      <c r="AU70" s="278"/>
      <c r="AV70" s="278"/>
      <c r="AW70" s="278"/>
      <c r="AX70" s="278"/>
      <c r="AY70" s="278"/>
      <c r="AZ70" s="278"/>
      <c r="BA70" s="278"/>
      <c r="BB70" s="278"/>
      <c r="BC70" s="278"/>
      <c r="BD70" s="278" t="s">
        <v>107</v>
      </c>
      <c r="BE70" s="278"/>
      <c r="BF70" s="278"/>
      <c r="BG70" s="278"/>
      <c r="BH70" s="278"/>
      <c r="BI70" s="278"/>
      <c r="BJ70" s="278"/>
      <c r="BK70" s="278"/>
      <c r="BL70" s="278"/>
      <c r="BM70" s="278"/>
      <c r="BN70" s="278"/>
      <c r="BO70" s="278"/>
      <c r="BP70" s="278"/>
      <c r="BQ70" s="278"/>
      <c r="BR70" s="278"/>
      <c r="BS70" s="278"/>
      <c r="BT70" s="278"/>
      <c r="BU70" s="278"/>
      <c r="BV70" s="278"/>
      <c r="BW70" s="278"/>
      <c r="BX70" s="278"/>
      <c r="BY70" s="278"/>
      <c r="BZ70" s="278"/>
      <c r="CA70" s="278"/>
      <c r="CB70" s="278"/>
      <c r="CC70" s="278"/>
      <c r="CD70" s="278"/>
      <c r="CE70" s="278"/>
      <c r="CF70" s="278"/>
      <c r="CG70" s="278"/>
      <c r="CH70" s="278"/>
      <c r="CI70" s="278"/>
      <c r="CJ70" s="278"/>
      <c r="CK70" s="278"/>
      <c r="CL70" s="278"/>
      <c r="CM70" s="278"/>
      <c r="CN70" s="278"/>
      <c r="CO70" s="278"/>
      <c r="CP70" s="278"/>
      <c r="CQ70" s="278"/>
      <c r="CR70" s="278"/>
      <c r="CS70" s="278"/>
      <c r="CT70" s="278"/>
      <c r="CU70" s="278"/>
      <c r="CV70" s="278"/>
      <c r="CW70" s="278"/>
      <c r="CX70" s="278"/>
      <c r="CY70" s="278"/>
      <c r="CZ70" s="278"/>
      <c r="DA70" s="278"/>
      <c r="DB70" s="278"/>
      <c r="DC70" s="278"/>
      <c r="DD70" s="278"/>
      <c r="DE70" s="278"/>
      <c r="DF70" s="278" t="s">
        <v>108</v>
      </c>
      <c r="DG70" s="278"/>
      <c r="DH70" s="278"/>
      <c r="DI70" s="278"/>
      <c r="DJ70" s="278"/>
      <c r="DK70" s="278"/>
      <c r="DL70" s="278"/>
      <c r="DM70" s="278"/>
      <c r="DN70" s="278"/>
      <c r="DO70" s="278"/>
      <c r="DP70" s="278"/>
      <c r="DQ70" s="278"/>
      <c r="DR70" s="278"/>
      <c r="DS70" s="278"/>
      <c r="DT70" s="278"/>
      <c r="DU70" s="278"/>
      <c r="DV70" s="278"/>
      <c r="DW70" s="278"/>
      <c r="DX70" s="278"/>
      <c r="DY70" s="278"/>
      <c r="DZ70" s="278"/>
      <c r="EA70" s="278"/>
      <c r="EB70" s="278"/>
      <c r="EC70" s="278"/>
      <c r="ED70" s="278"/>
      <c r="EE70" s="278"/>
      <c r="EF70" s="278"/>
      <c r="EG70" s="278"/>
      <c r="EH70" s="278"/>
      <c r="EI70" s="278"/>
      <c r="EJ70" s="278"/>
      <c r="EK70" s="278"/>
      <c r="EL70" s="278"/>
      <c r="EM70" s="278"/>
      <c r="EN70" s="278"/>
      <c r="EO70" s="278"/>
      <c r="EP70" s="278"/>
      <c r="EQ70" s="278"/>
      <c r="ER70" s="278"/>
      <c r="ES70" s="278"/>
      <c r="ET70" s="278"/>
      <c r="EU70" s="278"/>
      <c r="EV70" s="278"/>
      <c r="EW70" s="278"/>
      <c r="EX70" s="278"/>
      <c r="EY70" s="278"/>
      <c r="EZ70" s="278"/>
      <c r="FA70" s="278"/>
      <c r="FB70" s="278"/>
      <c r="FC70" s="278"/>
      <c r="FD70" s="278"/>
      <c r="FE70" s="278"/>
      <c r="FF70" s="278"/>
      <c r="FG70" s="279"/>
    </row>
    <row r="71" spans="1:163" customHeight="1" ht="15.75" s="4" customFormat="1">
      <c r="A71" s="268">
        <v>1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70" t="s">
        <v>109</v>
      </c>
      <c r="BE71" s="270"/>
      <c r="BF71" s="270"/>
      <c r="BG71" s="270"/>
      <c r="BH71" s="270"/>
      <c r="BI71" s="270"/>
      <c r="BJ71" s="270"/>
      <c r="BK71" s="270"/>
      <c r="BL71" s="270"/>
      <c r="BM71" s="270"/>
      <c r="BN71" s="270"/>
      <c r="BO71" s="270"/>
      <c r="BP71" s="270"/>
      <c r="BQ71" s="270"/>
      <c r="BR71" s="270"/>
      <c r="BS71" s="270"/>
      <c r="BT71" s="270"/>
      <c r="BU71" s="270"/>
      <c r="BV71" s="270"/>
      <c r="BW71" s="270"/>
      <c r="BX71" s="270"/>
      <c r="BY71" s="270"/>
      <c r="BZ71" s="270"/>
      <c r="CA71" s="270"/>
      <c r="CB71" s="270"/>
      <c r="CC71" s="270"/>
      <c r="CD71" s="270"/>
      <c r="CE71" s="270"/>
      <c r="CF71" s="270"/>
      <c r="CG71" s="270"/>
      <c r="CH71" s="270"/>
      <c r="CI71" s="270"/>
      <c r="CJ71" s="270"/>
      <c r="CK71" s="270"/>
      <c r="CL71" s="270"/>
      <c r="CM71" s="270"/>
      <c r="CN71" s="270"/>
      <c r="CO71" s="270"/>
      <c r="CP71" s="270"/>
      <c r="CQ71" s="270"/>
      <c r="CR71" s="270"/>
      <c r="CS71" s="270"/>
      <c r="CT71" s="270"/>
      <c r="CU71" s="270"/>
      <c r="CV71" s="270"/>
      <c r="CW71" s="270"/>
      <c r="CX71" s="270"/>
      <c r="CY71" s="270"/>
      <c r="CZ71" s="270"/>
      <c r="DA71" s="270"/>
      <c r="DB71" s="270"/>
      <c r="DC71" s="270"/>
      <c r="DD71" s="270"/>
      <c r="DE71" s="270"/>
      <c r="DF71" s="271">
        <v>3</v>
      </c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2"/>
    </row>
    <row r="72" spans="1:163" customHeight="1" ht="16.5" s="4" customFormat="1">
      <c r="A72" s="262" t="s">
        <v>110</v>
      </c>
      <c r="B72" s="259"/>
      <c r="C72" s="259"/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59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63" t="s">
        <v>111</v>
      </c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5"/>
      <c r="DF72" s="266" t="s">
        <v>112</v>
      </c>
      <c r="DG72" s="267"/>
      <c r="DH72" s="267"/>
      <c r="DI72" s="267"/>
      <c r="DJ72" s="267"/>
      <c r="DK72" s="267"/>
      <c r="DL72" s="267"/>
      <c r="DM72" s="267"/>
      <c r="DN72" s="267"/>
      <c r="DO72" s="267"/>
      <c r="DP72" s="267"/>
      <c r="DQ72" s="267"/>
      <c r="DR72" s="267"/>
      <c r="DS72" s="267"/>
      <c r="DT72" s="267"/>
      <c r="DU72" s="267"/>
      <c r="DV72" s="267"/>
      <c r="DW72" s="267"/>
      <c r="DX72" s="267"/>
      <c r="DY72" s="267"/>
      <c r="DZ72" s="267"/>
      <c r="EA72" s="267"/>
      <c r="EB72" s="267"/>
      <c r="EC72" s="267"/>
      <c r="ED72" s="267"/>
      <c r="EE72" s="267"/>
      <c r="EF72" s="267"/>
      <c r="EG72" s="267"/>
      <c r="EH72" s="267"/>
      <c r="EI72" s="267"/>
      <c r="EJ72" s="267"/>
      <c r="EK72" s="267"/>
      <c r="EL72" s="267"/>
      <c r="EM72" s="267"/>
      <c r="EN72" s="267"/>
      <c r="EO72" s="267"/>
      <c r="EP72" s="267"/>
      <c r="EQ72" s="267"/>
      <c r="ER72" s="267"/>
      <c r="ES72" s="267"/>
      <c r="ET72" s="267"/>
      <c r="EU72" s="267"/>
      <c r="EV72" s="267"/>
      <c r="EW72" s="267"/>
      <c r="EX72" s="267"/>
      <c r="EY72" s="267"/>
      <c r="EZ72" s="267"/>
      <c r="FA72" s="267"/>
      <c r="FB72" s="267"/>
      <c r="FC72" s="267"/>
      <c r="FD72" s="267"/>
      <c r="FE72" s="267"/>
      <c r="FF72" s="267"/>
      <c r="FG72" s="267"/>
    </row>
    <row r="73" spans="1:163" customHeight="1" ht="156.75" s="4" customFormat="1">
      <c r="A73" s="262" t="s">
        <v>113</v>
      </c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63" t="s">
        <v>114</v>
      </c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5"/>
      <c r="DF73" s="266" t="s">
        <v>115</v>
      </c>
      <c r="DG73" s="267"/>
      <c r="DH73" s="267"/>
      <c r="DI73" s="267"/>
      <c r="DJ73" s="267"/>
      <c r="DK73" s="267"/>
      <c r="DL73" s="267"/>
      <c r="DM73" s="267"/>
      <c r="DN73" s="267"/>
      <c r="DO73" s="267"/>
      <c r="DP73" s="267"/>
      <c r="DQ73" s="267"/>
      <c r="DR73" s="267"/>
      <c r="DS73" s="267"/>
      <c r="DT73" s="267"/>
      <c r="DU73" s="267"/>
      <c r="DV73" s="267"/>
      <c r="DW73" s="267"/>
      <c r="DX73" s="267"/>
      <c r="DY73" s="267"/>
      <c r="DZ73" s="267"/>
      <c r="EA73" s="267"/>
      <c r="EB73" s="267"/>
      <c r="EC73" s="267"/>
      <c r="ED73" s="267"/>
      <c r="EE73" s="267"/>
      <c r="EF73" s="267"/>
      <c r="EG73" s="267"/>
      <c r="EH73" s="267"/>
      <c r="EI73" s="267"/>
      <c r="EJ73" s="267"/>
      <c r="EK73" s="267"/>
      <c r="EL73" s="267"/>
      <c r="EM73" s="267"/>
      <c r="EN73" s="267"/>
      <c r="EO73" s="267"/>
      <c r="EP73" s="267"/>
      <c r="EQ73" s="267"/>
      <c r="ER73" s="267"/>
      <c r="ES73" s="267"/>
      <c r="ET73" s="267"/>
      <c r="EU73" s="267"/>
      <c r="EV73" s="267"/>
      <c r="EW73" s="267"/>
      <c r="EX73" s="267"/>
      <c r="EY73" s="267"/>
      <c r="EZ73" s="267"/>
      <c r="FA73" s="267"/>
      <c r="FB73" s="267"/>
      <c r="FC73" s="267"/>
      <c r="FD73" s="267"/>
      <c r="FE73" s="267"/>
      <c r="FF73" s="267"/>
      <c r="FG73" s="267"/>
    </row>
    <row r="74" spans="1:163" customHeight="1" ht="102.75" s="4" customFormat="1">
      <c r="A74" s="262" t="s">
        <v>116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63" t="s">
        <v>117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5"/>
      <c r="DF74" s="266" t="s">
        <v>118</v>
      </c>
      <c r="DG74" s="267"/>
      <c r="DH74" s="267"/>
      <c r="DI74" s="267"/>
      <c r="DJ74" s="267"/>
      <c r="DK74" s="267"/>
      <c r="DL74" s="267"/>
      <c r="DM74" s="267"/>
      <c r="DN74" s="267"/>
      <c r="DO74" s="267"/>
      <c r="DP74" s="267"/>
      <c r="DQ74" s="267"/>
      <c r="DR74" s="267"/>
      <c r="DS74" s="267"/>
      <c r="DT74" s="267"/>
      <c r="DU74" s="267"/>
      <c r="DV74" s="267"/>
      <c r="DW74" s="267"/>
      <c r="DX74" s="267"/>
      <c r="DY74" s="267"/>
      <c r="DZ74" s="267"/>
      <c r="EA74" s="267"/>
      <c r="EB74" s="267"/>
      <c r="EC74" s="267"/>
      <c r="ED74" s="267"/>
      <c r="EE74" s="267"/>
      <c r="EF74" s="267"/>
      <c r="EG74" s="267"/>
      <c r="EH74" s="267"/>
      <c r="EI74" s="267"/>
      <c r="EJ74" s="267"/>
      <c r="EK74" s="267"/>
      <c r="EL74" s="267"/>
      <c r="EM74" s="267"/>
      <c r="EN74" s="267"/>
      <c r="EO74" s="267"/>
      <c r="EP74" s="267"/>
      <c r="EQ74" s="267"/>
      <c r="ER74" s="267"/>
      <c r="ES74" s="267"/>
      <c r="ET74" s="267"/>
      <c r="EU74" s="267"/>
      <c r="EV74" s="267"/>
      <c r="EW74" s="267"/>
      <c r="EX74" s="267"/>
      <c r="EY74" s="267"/>
      <c r="EZ74" s="267"/>
      <c r="FA74" s="267"/>
      <c r="FB74" s="267"/>
      <c r="FC74" s="267"/>
      <c r="FD74" s="267"/>
      <c r="FE74" s="267"/>
      <c r="FF74" s="267"/>
      <c r="FG74" s="267"/>
    </row>
    <row r="75" spans="1:163" customHeight="1" ht="18.75" s="4" customFormat="1">
      <c r="A75" s="259" t="s">
        <v>119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0" t="s">
        <v>120</v>
      </c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  <c r="CN75" s="260"/>
      <c r="CO75" s="260"/>
      <c r="CP75" s="260"/>
      <c r="CQ75" s="260"/>
      <c r="CR75" s="260"/>
      <c r="CS75" s="260"/>
      <c r="CT75" s="260"/>
      <c r="CU75" s="260"/>
      <c r="CV75" s="260"/>
      <c r="CW75" s="260"/>
      <c r="CX75" s="260"/>
      <c r="CY75" s="260"/>
      <c r="CZ75" s="260"/>
      <c r="DA75" s="260"/>
      <c r="DB75" s="260"/>
      <c r="DC75" s="260"/>
      <c r="DD75" s="260"/>
      <c r="DE75" s="260"/>
      <c r="DF75" s="261" t="s">
        <v>112</v>
      </c>
      <c r="DG75" s="261"/>
      <c r="DH75" s="261"/>
      <c r="DI75" s="261"/>
      <c r="DJ75" s="261"/>
      <c r="DK75" s="261"/>
      <c r="DL75" s="261"/>
      <c r="DM75" s="261"/>
      <c r="DN75" s="261"/>
      <c r="DO75" s="261"/>
      <c r="DP75" s="261"/>
      <c r="DQ75" s="261"/>
      <c r="DR75" s="261"/>
      <c r="DS75" s="261"/>
      <c r="DT75" s="261"/>
      <c r="DU75" s="261"/>
      <c r="DV75" s="261"/>
      <c r="DW75" s="261"/>
      <c r="DX75" s="261"/>
      <c r="DY75" s="261"/>
      <c r="DZ75" s="261"/>
      <c r="EA75" s="261"/>
      <c r="EB75" s="261"/>
      <c r="EC75" s="261"/>
      <c r="ED75" s="261"/>
      <c r="EE75" s="261"/>
      <c r="EF75" s="261"/>
      <c r="EG75" s="261"/>
      <c r="EH75" s="261"/>
      <c r="EI75" s="261"/>
      <c r="EJ75" s="261"/>
      <c r="EK75" s="261"/>
      <c r="EL75" s="261"/>
      <c r="EM75" s="261"/>
      <c r="EN75" s="261"/>
      <c r="EO75" s="261"/>
      <c r="EP75" s="261"/>
      <c r="EQ75" s="261"/>
      <c r="ER75" s="261"/>
      <c r="ES75" s="261"/>
      <c r="ET75" s="261"/>
      <c r="EU75" s="261"/>
      <c r="EV75" s="261"/>
      <c r="EW75" s="261"/>
      <c r="EX75" s="261"/>
      <c r="EY75" s="261"/>
      <c r="EZ75" s="261"/>
      <c r="FA75" s="261"/>
      <c r="FB75" s="261"/>
      <c r="FC75" s="261"/>
      <c r="FD75" s="261"/>
      <c r="FE75" s="261"/>
      <c r="FF75" s="261"/>
      <c r="FG75" s="261"/>
    </row>
    <row r="76" spans="1:163" customHeight="1" ht="15">
      <c r="A76" s="7"/>
      <c r="B76" s="326"/>
      <c r="C76" s="326"/>
      <c r="D76" s="326"/>
      <c r="E76" s="326"/>
      <c r="F76" s="326"/>
      <c r="G76" s="326"/>
      <c r="H76" s="326"/>
      <c r="I76" s="326"/>
      <c r="J76" s="326"/>
      <c r="K76" s="326"/>
      <c r="L76" s="326"/>
      <c r="M76" s="326"/>
      <c r="N76" s="326"/>
      <c r="O76" s="326"/>
      <c r="P76" s="326"/>
      <c r="Q76" s="326"/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/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Q76" s="326"/>
      <c r="BR76" s="326"/>
      <c r="BS76" s="326"/>
      <c r="BT76" s="326"/>
      <c r="BU76" s="326"/>
      <c r="BV76" s="326"/>
      <c r="BW76" s="326"/>
      <c r="BX76" s="326"/>
      <c r="BY76" s="326"/>
      <c r="BZ76" s="326"/>
      <c r="CA76" s="326"/>
      <c r="CB76" s="326"/>
      <c r="CC76" s="326"/>
      <c r="CD76" s="326"/>
      <c r="CE76" s="326"/>
      <c r="CF76" s="326"/>
      <c r="CG76" s="326"/>
      <c r="CH76" s="326"/>
      <c r="CI76" s="326"/>
      <c r="CJ76" s="326"/>
      <c r="CK76" s="326"/>
      <c r="CL76" s="326"/>
      <c r="CM76" s="326"/>
      <c r="CN76" s="326"/>
      <c r="CO76" s="326"/>
      <c r="CP76" s="326"/>
      <c r="CQ76" s="326"/>
      <c r="CR76" s="326"/>
      <c r="CS76" s="326"/>
      <c r="CT76" s="326"/>
      <c r="CU76" s="326"/>
      <c r="CV76" s="326"/>
      <c r="CW76" s="326"/>
      <c r="CX76" s="326"/>
      <c r="CY76" s="326"/>
      <c r="CZ76" s="326"/>
      <c r="DA76" s="326"/>
      <c r="DB76" s="326"/>
      <c r="DC76" s="326"/>
      <c r="DD76" s="326"/>
      <c r="DE76" s="326"/>
      <c r="DF76" s="326"/>
      <c r="DG76" s="326"/>
      <c r="DH76" s="326"/>
      <c r="DI76" s="326"/>
      <c r="DJ76" s="326"/>
      <c r="DK76" s="326"/>
      <c r="DL76" s="326"/>
      <c r="DM76" s="326"/>
      <c r="DN76" s="326"/>
      <c r="DO76" s="326"/>
      <c r="DP76" s="326"/>
      <c r="DQ76" s="326"/>
      <c r="DR76" s="326"/>
      <c r="DS76" s="326"/>
      <c r="DT76" s="326"/>
      <c r="DU76" s="326"/>
      <c r="DV76" s="326"/>
      <c r="DW76" s="326"/>
      <c r="DX76" s="326"/>
      <c r="DY76" s="326"/>
      <c r="DZ76" s="326"/>
      <c r="EA76" s="326"/>
      <c r="EB76" s="326"/>
      <c r="EC76" s="326"/>
      <c r="ED76" s="326"/>
      <c r="EE76" s="326"/>
      <c r="EF76" s="326"/>
      <c r="EG76" s="326"/>
      <c r="EH76" s="326"/>
      <c r="EI76" s="326"/>
      <c r="EJ76" s="326"/>
      <c r="EK76" s="326"/>
      <c r="EL76" s="326"/>
      <c r="EM76" s="326"/>
      <c r="EN76" s="326"/>
      <c r="EO76" s="326"/>
      <c r="EP76" s="326"/>
      <c r="EQ76" s="326"/>
      <c r="ER76" s="326"/>
      <c r="ES76" s="326"/>
      <c r="ET76" s="326"/>
      <c r="EU76" s="326"/>
      <c r="EV76" s="326"/>
      <c r="EW76" s="326"/>
      <c r="EX76" s="326"/>
      <c r="EY76" s="326"/>
      <c r="EZ76" s="326"/>
      <c r="FA76" s="326"/>
      <c r="FB76" s="326"/>
      <c r="FC76" s="326"/>
      <c r="FD76" s="326"/>
      <c r="FE76" s="326"/>
      <c r="FF76" s="326"/>
      <c r="FG76" s="33"/>
    </row>
    <row r="77" spans="1:163" customHeight="1" ht="13.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220" t="s">
        <v>35</v>
      </c>
      <c r="BV77" s="220"/>
      <c r="BW77" s="220"/>
      <c r="BX77" s="220"/>
      <c r="BY77" s="220"/>
      <c r="BZ77" s="220"/>
      <c r="CA77" s="220"/>
      <c r="CB77" s="220"/>
      <c r="CC77" s="220"/>
      <c r="CD77" s="220"/>
      <c r="CE77" s="305" t="s">
        <v>109</v>
      </c>
      <c r="CF77" s="305"/>
      <c r="CG77" s="305"/>
      <c r="CH77" s="305"/>
      <c r="CI77" s="305"/>
      <c r="CJ77" s="305"/>
      <c r="CK77" s="305"/>
      <c r="CL77" s="305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</row>
    <row r="78" spans="1:163" customHeight="1" ht="12"/>
    <row r="79" spans="1:163" customHeight="1" ht="32.25">
      <c r="A79" s="217" t="s">
        <v>37</v>
      </c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303" t="s">
        <v>121</v>
      </c>
      <c r="AK79" s="303"/>
      <c r="AL79" s="303"/>
      <c r="AM79" s="303"/>
      <c r="AN79" s="303"/>
      <c r="AO79" s="303"/>
      <c r="AP79" s="303"/>
      <c r="AQ79" s="303"/>
      <c r="AR79" s="303"/>
      <c r="AS79" s="303"/>
      <c r="AT79" s="303"/>
      <c r="AU79" s="303"/>
      <c r="AV79" s="303"/>
      <c r="AW79" s="303"/>
      <c r="AX79" s="303"/>
      <c r="AY79" s="303"/>
      <c r="AZ79" s="303"/>
      <c r="BA79" s="303"/>
      <c r="BB79" s="303"/>
      <c r="BC79" s="303"/>
      <c r="BD79" s="303"/>
      <c r="BE79" s="303"/>
      <c r="BF79" s="303"/>
      <c r="BG79" s="303"/>
      <c r="BH79" s="303"/>
      <c r="BI79" s="303"/>
      <c r="BJ79" s="303"/>
      <c r="BK79" s="303"/>
      <c r="BL79" s="303"/>
      <c r="BM79" s="303"/>
      <c r="BN79" s="303"/>
      <c r="BO79" s="303"/>
      <c r="BP79" s="303"/>
      <c r="BQ79" s="303"/>
      <c r="BR79" s="303"/>
      <c r="BS79" s="303"/>
      <c r="BT79" s="303"/>
      <c r="BU79" s="303"/>
      <c r="BV79" s="303"/>
      <c r="BW79" s="303"/>
      <c r="BX79" s="303"/>
      <c r="BY79" s="303"/>
      <c r="BZ79" s="303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  <c r="CW79" s="303"/>
      <c r="CX79" s="303"/>
      <c r="CY79" s="303"/>
      <c r="CZ79" s="303"/>
      <c r="DA79" s="303"/>
      <c r="DB79" s="303"/>
      <c r="DC79" s="303"/>
      <c r="DD79" s="303"/>
      <c r="DE79" s="303"/>
      <c r="DF79" s="303"/>
      <c r="DG79" s="303"/>
      <c r="DL79" s="16"/>
      <c r="DM79" s="223" t="s">
        <v>39</v>
      </c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N79" s="224" t="s">
        <v>122</v>
      </c>
      <c r="EO79" s="225"/>
      <c r="EP79" s="225"/>
      <c r="EQ79" s="225"/>
      <c r="ER79" s="225"/>
      <c r="ES79" s="225"/>
      <c r="ET79" s="225"/>
      <c r="EU79" s="225"/>
      <c r="EV79" s="225"/>
      <c r="EW79" s="225"/>
      <c r="EX79" s="225"/>
      <c r="EY79" s="225"/>
      <c r="EZ79" s="225"/>
      <c r="FA79" s="225"/>
      <c r="FB79" s="225"/>
      <c r="FC79" s="225"/>
      <c r="FD79" s="225"/>
      <c r="FE79" s="225"/>
      <c r="FF79" s="225"/>
      <c r="FG79" s="226"/>
    </row>
    <row r="80" spans="1:163" customHeight="1" ht="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L80" s="16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N80" s="227"/>
      <c r="EO80" s="228"/>
      <c r="EP80" s="228"/>
      <c r="EQ80" s="228"/>
      <c r="ER80" s="228"/>
      <c r="ES80" s="228"/>
      <c r="ET80" s="228"/>
      <c r="EU80" s="228"/>
      <c r="EV80" s="228"/>
      <c r="EW80" s="228"/>
      <c r="EX80" s="228"/>
      <c r="EY80" s="228"/>
      <c r="EZ80" s="228"/>
      <c r="FA80" s="228"/>
      <c r="FB80" s="228"/>
      <c r="FC80" s="228"/>
      <c r="FD80" s="228"/>
      <c r="FE80" s="228"/>
      <c r="FF80" s="228"/>
      <c r="FG80" s="229"/>
    </row>
    <row r="81" spans="1:163" customHeight="1" ht="31.5">
      <c r="A81" s="217" t="s">
        <v>41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8" t="s">
        <v>42</v>
      </c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  <c r="CL81" s="218"/>
      <c r="CM81" s="218"/>
      <c r="CN81" s="218"/>
      <c r="CO81" s="218"/>
      <c r="CP81" s="218"/>
      <c r="CQ81" s="218"/>
      <c r="CR81" s="218"/>
      <c r="CS81" s="218"/>
      <c r="CT81" s="218"/>
      <c r="CU81" s="218"/>
      <c r="CV81" s="218"/>
      <c r="CW81" s="218"/>
      <c r="CX81" s="218"/>
      <c r="CY81" s="218"/>
      <c r="CZ81" s="218"/>
      <c r="DA81" s="218"/>
      <c r="DB81" s="218"/>
      <c r="DC81" s="218"/>
      <c r="DD81" s="218"/>
      <c r="DE81" s="218"/>
      <c r="DF81" s="218"/>
      <c r="DG81" s="218"/>
      <c r="EN81" s="13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</row>
    <row r="82" spans="1:163" customHeight="1" ht="1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4"/>
      <c r="AV82" s="304"/>
      <c r="AW82" s="304"/>
      <c r="AX82" s="304"/>
      <c r="AY82" s="304"/>
      <c r="AZ82" s="304"/>
      <c r="BA82" s="304"/>
      <c r="BB82" s="304"/>
      <c r="BC82" s="304"/>
      <c r="BD82" s="304"/>
      <c r="BE82" s="304"/>
      <c r="BF82" s="304"/>
      <c r="BG82" s="304"/>
      <c r="BH82" s="304"/>
      <c r="BI82" s="304"/>
      <c r="BJ82" s="304"/>
      <c r="BK82" s="304"/>
      <c r="BL82" s="304"/>
      <c r="BM82" s="304"/>
      <c r="BN82" s="304"/>
      <c r="BO82" s="304"/>
      <c r="BP82" s="304"/>
      <c r="BQ82" s="304"/>
      <c r="BR82" s="304"/>
      <c r="BS82" s="304"/>
      <c r="BT82" s="304"/>
      <c r="BU82" s="304"/>
      <c r="BV82" s="304"/>
      <c r="BW82" s="304"/>
      <c r="BX82" s="304"/>
      <c r="BY82" s="304"/>
      <c r="BZ82" s="304"/>
      <c r="CA82" s="304"/>
      <c r="CB82" s="304"/>
      <c r="CC82" s="304"/>
      <c r="CD82" s="304"/>
      <c r="CE82" s="304"/>
      <c r="CF82" s="304"/>
      <c r="CG82" s="304"/>
      <c r="CH82" s="304"/>
      <c r="CI82" s="304"/>
      <c r="CJ82" s="304"/>
      <c r="CK82" s="30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04"/>
      <c r="DE82" s="304"/>
      <c r="DF82" s="304"/>
      <c r="DG82" s="304"/>
    </row>
    <row r="83" spans="1:163" customHeight="1" ht="1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</row>
    <row r="84" spans="1:163" customHeight="1" ht="12">
      <c r="A84" s="7" t="s">
        <v>43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163" customHeight="1" ht="16.5">
      <c r="A86" s="7" t="s">
        <v>44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8" spans="1:163" customHeight="1" ht="12">
      <c r="A88" s="205" t="s">
        <v>45</v>
      </c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6"/>
      <c r="M88" s="213" t="s">
        <v>46</v>
      </c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9"/>
      <c r="AZ88" s="213" t="s">
        <v>47</v>
      </c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9"/>
      <c r="BZ88" s="204" t="s">
        <v>48</v>
      </c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6"/>
      <c r="DG88" s="213" t="s">
        <v>49</v>
      </c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214"/>
      <c r="EJ88" s="219"/>
      <c r="EK88" s="213" t="s">
        <v>50</v>
      </c>
      <c r="EL88" s="214"/>
      <c r="EM88" s="214"/>
      <c r="EN88" s="214"/>
      <c r="EO88" s="214"/>
      <c r="EP88" s="214"/>
      <c r="EQ88" s="214"/>
      <c r="ER88" s="214"/>
      <c r="ES88" s="214"/>
      <c r="ET88" s="214"/>
      <c r="EU88" s="214"/>
      <c r="EV88" s="214"/>
      <c r="EW88" s="214"/>
      <c r="EX88" s="214"/>
      <c r="EY88" s="214"/>
      <c r="EZ88" s="214"/>
      <c r="FA88" s="214"/>
      <c r="FB88" s="214"/>
      <c r="FC88" s="214"/>
      <c r="FD88" s="214"/>
      <c r="FE88" s="214"/>
      <c r="FF88" s="214"/>
      <c r="FG88" s="214"/>
    </row>
    <row r="89" spans="1:163" customHeight="1" ht="12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9"/>
      <c r="M89" s="28"/>
      <c r="N89" s="215" t="s">
        <v>51</v>
      </c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7"/>
      <c r="Z89" s="28"/>
      <c r="AA89" s="215" t="s">
        <v>52</v>
      </c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7"/>
      <c r="AM89" s="28"/>
      <c r="AN89" s="215" t="s">
        <v>53</v>
      </c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7"/>
      <c r="AZ89" s="28"/>
      <c r="BA89" s="215" t="s">
        <v>51</v>
      </c>
      <c r="BB89" s="215"/>
      <c r="BC89" s="215"/>
      <c r="BD89" s="215"/>
      <c r="BE89" s="215"/>
      <c r="BF89" s="215"/>
      <c r="BG89" s="215"/>
      <c r="BH89" s="215"/>
      <c r="BI89" s="215"/>
      <c r="BJ89" s="215"/>
      <c r="BK89" s="215"/>
      <c r="BL89" s="27"/>
      <c r="BM89" s="28"/>
      <c r="BN89" s="215" t="s">
        <v>52</v>
      </c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7"/>
      <c r="BZ89" s="204" t="s">
        <v>54</v>
      </c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6"/>
      <c r="CM89" s="110" t="s">
        <v>55</v>
      </c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2"/>
      <c r="DG89" s="201">
        <v>20</v>
      </c>
      <c r="DH89" s="202"/>
      <c r="DI89" s="202"/>
      <c r="DJ89" s="203" t="s">
        <v>6</v>
      </c>
      <c r="DK89" s="203"/>
      <c r="DL89" s="203"/>
      <c r="DM89" s="199" t="s">
        <v>56</v>
      </c>
      <c r="DN89" s="199"/>
      <c r="DO89" s="199"/>
      <c r="DP89" s="200"/>
      <c r="DQ89" s="201">
        <v>20</v>
      </c>
      <c r="DR89" s="202"/>
      <c r="DS89" s="202"/>
      <c r="DT89" s="203" t="s">
        <v>8</v>
      </c>
      <c r="DU89" s="203"/>
      <c r="DV89" s="203"/>
      <c r="DW89" s="199" t="s">
        <v>56</v>
      </c>
      <c r="DX89" s="199"/>
      <c r="DY89" s="199"/>
      <c r="DZ89" s="200"/>
      <c r="EA89" s="201">
        <v>20</v>
      </c>
      <c r="EB89" s="202"/>
      <c r="EC89" s="202"/>
      <c r="ED89" s="203" t="s">
        <v>10</v>
      </c>
      <c r="EE89" s="203"/>
      <c r="EF89" s="203"/>
      <c r="EG89" s="199" t="s">
        <v>56</v>
      </c>
      <c r="EH89" s="199"/>
      <c r="EI89" s="199"/>
      <c r="EJ89" s="200"/>
      <c r="EK89" s="204" t="s">
        <v>57</v>
      </c>
      <c r="EL89" s="205"/>
      <c r="EM89" s="205"/>
      <c r="EN89" s="205"/>
      <c r="EO89" s="205"/>
      <c r="EP89" s="205"/>
      <c r="EQ89" s="205"/>
      <c r="ER89" s="205"/>
      <c r="ES89" s="205"/>
      <c r="ET89" s="205"/>
      <c r="EU89" s="206"/>
      <c r="EV89" s="204" t="s">
        <v>58</v>
      </c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</row>
    <row r="90" spans="1:163" customHeight="1" ht="1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9"/>
      <c r="M90" s="30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31"/>
      <c r="Z90" s="30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31"/>
      <c r="AM90" s="30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31"/>
      <c r="AZ90" s="30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31"/>
      <c r="BM90" s="30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31"/>
      <c r="BZ90" s="207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9"/>
      <c r="CM90" s="187" t="s">
        <v>59</v>
      </c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9"/>
      <c r="CY90" s="187" t="s">
        <v>60</v>
      </c>
      <c r="CZ90" s="188"/>
      <c r="DA90" s="188"/>
      <c r="DB90" s="188"/>
      <c r="DC90" s="188"/>
      <c r="DD90" s="188"/>
      <c r="DE90" s="188"/>
      <c r="DF90" s="189"/>
      <c r="DG90" s="193" t="s">
        <v>61</v>
      </c>
      <c r="DH90" s="194"/>
      <c r="DI90" s="194"/>
      <c r="DJ90" s="194"/>
      <c r="DK90" s="194"/>
      <c r="DL90" s="194"/>
      <c r="DM90" s="194"/>
      <c r="DN90" s="194"/>
      <c r="DO90" s="194"/>
      <c r="DP90" s="195"/>
      <c r="DQ90" s="193" t="s">
        <v>62</v>
      </c>
      <c r="DR90" s="194"/>
      <c r="DS90" s="194"/>
      <c r="DT90" s="194"/>
      <c r="DU90" s="194"/>
      <c r="DV90" s="194"/>
      <c r="DW90" s="194"/>
      <c r="DX90" s="194"/>
      <c r="DY90" s="194"/>
      <c r="DZ90" s="195"/>
      <c r="EA90" s="193" t="s">
        <v>63</v>
      </c>
      <c r="EB90" s="194"/>
      <c r="EC90" s="194"/>
      <c r="ED90" s="194"/>
      <c r="EE90" s="194"/>
      <c r="EF90" s="194"/>
      <c r="EG90" s="194"/>
      <c r="EH90" s="194"/>
      <c r="EI90" s="194"/>
      <c r="EJ90" s="195"/>
      <c r="EK90" s="207"/>
      <c r="EL90" s="208"/>
      <c r="EM90" s="208"/>
      <c r="EN90" s="208"/>
      <c r="EO90" s="208"/>
      <c r="EP90" s="208"/>
      <c r="EQ90" s="208"/>
      <c r="ER90" s="208"/>
      <c r="ES90" s="208"/>
      <c r="ET90" s="208"/>
      <c r="EU90" s="209"/>
      <c r="EV90" s="207"/>
      <c r="EW90" s="208"/>
      <c r="EX90" s="208"/>
      <c r="EY90" s="208"/>
      <c r="EZ90" s="208"/>
      <c r="FA90" s="208"/>
      <c r="FB90" s="208"/>
      <c r="FC90" s="208"/>
      <c r="FD90" s="208"/>
      <c r="FE90" s="208"/>
      <c r="FF90" s="208"/>
      <c r="FG90" s="208"/>
    </row>
    <row r="91" spans="1:163" customHeight="1" ht="2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2"/>
      <c r="M91" s="196" t="s">
        <v>64</v>
      </c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8"/>
      <c r="Z91" s="196" t="s">
        <v>64</v>
      </c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8"/>
      <c r="AM91" s="196" t="s">
        <v>64</v>
      </c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8"/>
      <c r="AZ91" s="196" t="s">
        <v>64</v>
      </c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8"/>
      <c r="BM91" s="196" t="s">
        <v>64</v>
      </c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8"/>
      <c r="BZ91" s="210"/>
      <c r="CA91" s="211"/>
      <c r="CB91" s="211"/>
      <c r="CC91" s="211"/>
      <c r="CD91" s="211"/>
      <c r="CE91" s="211"/>
      <c r="CF91" s="211"/>
      <c r="CG91" s="211"/>
      <c r="CH91" s="211"/>
      <c r="CI91" s="211"/>
      <c r="CJ91" s="211"/>
      <c r="CK91" s="211"/>
      <c r="CL91" s="212"/>
      <c r="CM91" s="190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2"/>
      <c r="CY91" s="190"/>
      <c r="CZ91" s="191"/>
      <c r="DA91" s="191"/>
      <c r="DB91" s="191"/>
      <c r="DC91" s="191"/>
      <c r="DD91" s="191"/>
      <c r="DE91" s="191"/>
      <c r="DF91" s="192"/>
      <c r="DG91" s="196"/>
      <c r="DH91" s="197"/>
      <c r="DI91" s="197"/>
      <c r="DJ91" s="197"/>
      <c r="DK91" s="197"/>
      <c r="DL91" s="197"/>
      <c r="DM91" s="197"/>
      <c r="DN91" s="197"/>
      <c r="DO91" s="197"/>
      <c r="DP91" s="198"/>
      <c r="DQ91" s="196"/>
      <c r="DR91" s="197"/>
      <c r="DS91" s="197"/>
      <c r="DT91" s="197"/>
      <c r="DU91" s="197"/>
      <c r="DV91" s="197"/>
      <c r="DW91" s="197"/>
      <c r="DX91" s="197"/>
      <c r="DY91" s="197"/>
      <c r="DZ91" s="198"/>
      <c r="EA91" s="196"/>
      <c r="EB91" s="197"/>
      <c r="EC91" s="197"/>
      <c r="ED91" s="197"/>
      <c r="EE91" s="197"/>
      <c r="EF91" s="197"/>
      <c r="EG91" s="197"/>
      <c r="EH91" s="197"/>
      <c r="EI91" s="197"/>
      <c r="EJ91" s="198"/>
      <c r="EK91" s="210"/>
      <c r="EL91" s="211"/>
      <c r="EM91" s="211"/>
      <c r="EN91" s="211"/>
      <c r="EO91" s="211"/>
      <c r="EP91" s="211"/>
      <c r="EQ91" s="211"/>
      <c r="ER91" s="211"/>
      <c r="ES91" s="211"/>
      <c r="ET91" s="211"/>
      <c r="EU91" s="212"/>
      <c r="EV91" s="210"/>
      <c r="EW91" s="211"/>
      <c r="EX91" s="211"/>
      <c r="EY91" s="211"/>
      <c r="EZ91" s="211"/>
      <c r="FA91" s="211"/>
      <c r="FB91" s="211"/>
      <c r="FC91" s="211"/>
      <c r="FD91" s="211"/>
      <c r="FE91" s="211"/>
      <c r="FF91" s="211"/>
      <c r="FG91" s="211"/>
    </row>
    <row r="92" spans="1:163" customHeight="1" ht="12">
      <c r="A92" s="185">
        <v>1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6"/>
      <c r="M92" s="184">
        <v>2</v>
      </c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6"/>
      <c r="Z92" s="184">
        <v>3</v>
      </c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6"/>
      <c r="AM92" s="184">
        <v>4</v>
      </c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6"/>
      <c r="AZ92" s="184">
        <v>5</v>
      </c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6"/>
      <c r="BM92" s="184">
        <v>6</v>
      </c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6"/>
      <c r="BZ92" s="184">
        <v>7</v>
      </c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6"/>
      <c r="CM92" s="184">
        <v>8</v>
      </c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6"/>
      <c r="CY92" s="184">
        <v>9</v>
      </c>
      <c r="CZ92" s="185"/>
      <c r="DA92" s="185"/>
      <c r="DB92" s="185"/>
      <c r="DC92" s="185"/>
      <c r="DD92" s="185"/>
      <c r="DE92" s="185"/>
      <c r="DF92" s="186"/>
      <c r="DG92" s="184">
        <v>10</v>
      </c>
      <c r="DH92" s="185"/>
      <c r="DI92" s="185"/>
      <c r="DJ92" s="185"/>
      <c r="DK92" s="185"/>
      <c r="DL92" s="185"/>
      <c r="DM92" s="185"/>
      <c r="DN92" s="185"/>
      <c r="DO92" s="185"/>
      <c r="DP92" s="186"/>
      <c r="DQ92" s="184">
        <v>11</v>
      </c>
      <c r="DR92" s="185"/>
      <c r="DS92" s="185"/>
      <c r="DT92" s="185"/>
      <c r="DU92" s="185"/>
      <c r="DV92" s="185"/>
      <c r="DW92" s="185"/>
      <c r="DX92" s="185"/>
      <c r="DY92" s="185"/>
      <c r="DZ92" s="186"/>
      <c r="EA92" s="184">
        <v>12</v>
      </c>
      <c r="EB92" s="185"/>
      <c r="EC92" s="185"/>
      <c r="ED92" s="185"/>
      <c r="EE92" s="185"/>
      <c r="EF92" s="185"/>
      <c r="EG92" s="185"/>
      <c r="EH92" s="185"/>
      <c r="EI92" s="185"/>
      <c r="EJ92" s="186"/>
      <c r="EK92" s="181">
        <v>13</v>
      </c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1">
        <v>14</v>
      </c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</row>
    <row r="93" spans="1:163" customHeight="1" ht="89.25">
      <c r="A93" s="94" t="s">
        <v>123</v>
      </c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5"/>
      <c r="M93" s="98" t="s">
        <v>66</v>
      </c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100"/>
      <c r="Z93" s="98" t="s">
        <v>67</v>
      </c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100"/>
      <c r="AM93" s="230" t="s">
        <v>66</v>
      </c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2"/>
      <c r="AZ93" s="230" t="s">
        <v>68</v>
      </c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2"/>
      <c r="BM93" s="244" t="s">
        <v>69</v>
      </c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6"/>
      <c r="BZ93" s="312" t="s">
        <v>124</v>
      </c>
      <c r="CA93" s="313"/>
      <c r="CB93" s="313"/>
      <c r="CC93" s="313"/>
      <c r="CD93" s="313"/>
      <c r="CE93" s="313"/>
      <c r="CF93" s="313"/>
      <c r="CG93" s="313"/>
      <c r="CH93" s="313"/>
      <c r="CI93" s="313"/>
      <c r="CJ93" s="313"/>
      <c r="CK93" s="313"/>
      <c r="CL93" s="314"/>
      <c r="CM93" s="110" t="s">
        <v>71</v>
      </c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2"/>
      <c r="CY93" s="113" t="s">
        <v>72</v>
      </c>
      <c r="CZ93" s="114"/>
      <c r="DA93" s="114"/>
      <c r="DB93" s="114"/>
      <c r="DC93" s="114"/>
      <c r="DD93" s="114"/>
      <c r="DE93" s="114"/>
      <c r="DF93" s="115"/>
      <c r="DG93" s="89">
        <v>98</v>
      </c>
      <c r="DH93" s="90"/>
      <c r="DI93" s="90"/>
      <c r="DJ93" s="90"/>
      <c r="DK93" s="90"/>
      <c r="DL93" s="90"/>
      <c r="DM93" s="90"/>
      <c r="DN93" s="90"/>
      <c r="DO93" s="90"/>
      <c r="DP93" s="91"/>
      <c r="DQ93" s="89">
        <v>98</v>
      </c>
      <c r="DR93" s="90"/>
      <c r="DS93" s="90"/>
      <c r="DT93" s="90"/>
      <c r="DU93" s="90"/>
      <c r="DV93" s="90"/>
      <c r="DW93" s="90"/>
      <c r="DX93" s="90"/>
      <c r="DY93" s="90"/>
      <c r="DZ93" s="91"/>
      <c r="EA93" s="89">
        <v>98</v>
      </c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v>10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2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</row>
    <row r="94" spans="1:163" customHeight="1" ht="81">
      <c r="A94" s="242"/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315"/>
      <c r="M94" s="239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1"/>
      <c r="Z94" s="239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1"/>
      <c r="AM94" s="233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5"/>
      <c r="AZ94" s="233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5"/>
      <c r="BM94" s="247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9"/>
      <c r="BZ94" s="312" t="s">
        <v>125</v>
      </c>
      <c r="CA94" s="313"/>
      <c r="CB94" s="313"/>
      <c r="CC94" s="313"/>
      <c r="CD94" s="313"/>
      <c r="CE94" s="313"/>
      <c r="CF94" s="313"/>
      <c r="CG94" s="313"/>
      <c r="CH94" s="313"/>
      <c r="CI94" s="313"/>
      <c r="CJ94" s="313"/>
      <c r="CK94" s="313"/>
      <c r="CL94" s="314"/>
      <c r="CM94" s="110" t="s">
        <v>71</v>
      </c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2"/>
      <c r="CY94" s="113" t="s">
        <v>72</v>
      </c>
      <c r="CZ94" s="114"/>
      <c r="DA94" s="114"/>
      <c r="DB94" s="114"/>
      <c r="DC94" s="114"/>
      <c r="DD94" s="114"/>
      <c r="DE94" s="114"/>
      <c r="DF94" s="115"/>
      <c r="DG94" s="89">
        <v>98</v>
      </c>
      <c r="DH94" s="90"/>
      <c r="DI94" s="90"/>
      <c r="DJ94" s="90"/>
      <c r="DK94" s="90"/>
      <c r="DL94" s="90"/>
      <c r="DM94" s="90"/>
      <c r="DN94" s="90"/>
      <c r="DO94" s="90"/>
      <c r="DP94" s="91"/>
      <c r="DQ94" s="89">
        <v>98</v>
      </c>
      <c r="DR94" s="90"/>
      <c r="DS94" s="90"/>
      <c r="DT94" s="90"/>
      <c r="DU94" s="90"/>
      <c r="DV94" s="90"/>
      <c r="DW94" s="90"/>
      <c r="DX94" s="90"/>
      <c r="DY94" s="90"/>
      <c r="DZ94" s="91"/>
      <c r="EA94" s="89">
        <v>98</v>
      </c>
      <c r="EB94" s="90"/>
      <c r="EC94" s="90"/>
      <c r="ED94" s="90"/>
      <c r="EE94" s="90"/>
      <c r="EF94" s="90"/>
      <c r="EG94" s="90"/>
      <c r="EH94" s="90"/>
      <c r="EI94" s="90"/>
      <c r="EJ94" s="91"/>
      <c r="EK94" s="89">
        <v>10</v>
      </c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2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</row>
    <row r="95" spans="1:163" customHeight="1" ht="43.5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315"/>
      <c r="M95" s="239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1"/>
      <c r="Z95" s="239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1"/>
      <c r="AM95" s="233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5"/>
      <c r="AZ95" s="233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5"/>
      <c r="BM95" s="247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9"/>
      <c r="BZ95" s="308" t="s">
        <v>74</v>
      </c>
      <c r="CA95" s="309"/>
      <c r="CB95" s="309"/>
      <c r="CC95" s="309"/>
      <c r="CD95" s="309"/>
      <c r="CE95" s="309"/>
      <c r="CF95" s="309"/>
      <c r="CG95" s="309"/>
      <c r="CH95" s="309"/>
      <c r="CI95" s="309"/>
      <c r="CJ95" s="309"/>
      <c r="CK95" s="309"/>
      <c r="CL95" s="310"/>
      <c r="CM95" s="110" t="s">
        <v>71</v>
      </c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2"/>
      <c r="CY95" s="113" t="s">
        <v>72</v>
      </c>
      <c r="CZ95" s="114"/>
      <c r="DA95" s="114"/>
      <c r="DB95" s="114"/>
      <c r="DC95" s="114"/>
      <c r="DD95" s="114"/>
      <c r="DE95" s="114"/>
      <c r="DF95" s="115"/>
      <c r="DG95" s="89">
        <v>100</v>
      </c>
      <c r="DH95" s="90"/>
      <c r="DI95" s="90"/>
      <c r="DJ95" s="90"/>
      <c r="DK95" s="90"/>
      <c r="DL95" s="90"/>
      <c r="DM95" s="90"/>
      <c r="DN95" s="90"/>
      <c r="DO95" s="90"/>
      <c r="DP95" s="91"/>
      <c r="DQ95" s="89">
        <v>100</v>
      </c>
      <c r="DR95" s="90"/>
      <c r="DS95" s="90"/>
      <c r="DT95" s="90"/>
      <c r="DU95" s="90"/>
      <c r="DV95" s="90"/>
      <c r="DW95" s="90"/>
      <c r="DX95" s="90"/>
      <c r="DY95" s="90"/>
      <c r="DZ95" s="91"/>
      <c r="EA95" s="89">
        <v>100</v>
      </c>
      <c r="EB95" s="90"/>
      <c r="EC95" s="90"/>
      <c r="ED95" s="90"/>
      <c r="EE95" s="90"/>
      <c r="EF95" s="90"/>
      <c r="EG95" s="90"/>
      <c r="EH95" s="90"/>
      <c r="EI95" s="90"/>
      <c r="EJ95" s="91"/>
      <c r="EK95" s="89">
        <v>10</v>
      </c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2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</row>
    <row r="96" spans="1:163" customHeight="1" ht="128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315"/>
      <c r="M96" s="239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1"/>
      <c r="Z96" s="239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1"/>
      <c r="AM96" s="233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/>
      <c r="AZ96" s="233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5"/>
      <c r="BM96" s="247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9"/>
      <c r="BZ96" s="308" t="s">
        <v>126</v>
      </c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10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80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80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80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78.7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7"/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3"/>
      <c r="Z97" s="101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3"/>
      <c r="AM97" s="236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8"/>
      <c r="AZ97" s="236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8"/>
      <c r="BM97" s="250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2"/>
      <c r="BZ97" s="308" t="s">
        <v>127</v>
      </c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10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12">
      <c r="AZ98" s="6"/>
      <c r="BA98" s="6"/>
      <c r="BB98" s="6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</row>
    <row r="99" spans="1:163" customHeight="1" ht="14.25">
      <c r="A99" s="7" t="s">
        <v>77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</row>
    <row r="100" spans="1:163" customHeight="1" ht="10.5"/>
    <row r="101" spans="1:163" customHeight="1" ht="42">
      <c r="A101" s="169" t="s">
        <v>45</v>
      </c>
      <c r="B101" s="169"/>
      <c r="C101" s="169"/>
      <c r="D101" s="169"/>
      <c r="E101" s="169"/>
      <c r="F101" s="169"/>
      <c r="G101" s="169"/>
      <c r="H101" s="169"/>
      <c r="I101" s="169"/>
      <c r="J101" s="170"/>
      <c r="K101" s="164" t="s">
        <v>46</v>
      </c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80"/>
      <c r="AR101" s="164" t="s">
        <v>78</v>
      </c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80"/>
      <c r="BN101" s="168" t="s">
        <v>79</v>
      </c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4" t="s">
        <v>80</v>
      </c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80"/>
      <c r="DO101" s="164" t="s">
        <v>81</v>
      </c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80"/>
      <c r="EP101" s="164" t="s">
        <v>82</v>
      </c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customHeight="1" ht="16.5">
      <c r="A102" s="172"/>
      <c r="B102" s="172"/>
      <c r="C102" s="172"/>
      <c r="D102" s="172"/>
      <c r="E102" s="172"/>
      <c r="F102" s="172"/>
      <c r="G102" s="172"/>
      <c r="H102" s="172"/>
      <c r="I102" s="172"/>
      <c r="J102" s="173"/>
      <c r="K102" s="35"/>
      <c r="L102" s="166" t="s">
        <v>51</v>
      </c>
      <c r="M102" s="166"/>
      <c r="N102" s="166"/>
      <c r="O102" s="166"/>
      <c r="P102" s="166"/>
      <c r="Q102" s="166"/>
      <c r="R102" s="166"/>
      <c r="S102" s="166"/>
      <c r="T102" s="166"/>
      <c r="U102" s="34"/>
      <c r="V102" s="35"/>
      <c r="W102" s="166" t="s">
        <v>52</v>
      </c>
      <c r="X102" s="166"/>
      <c r="Y102" s="166"/>
      <c r="Z102" s="166"/>
      <c r="AA102" s="166"/>
      <c r="AB102" s="166"/>
      <c r="AC102" s="166"/>
      <c r="AD102" s="166"/>
      <c r="AE102" s="166"/>
      <c r="AF102" s="34"/>
      <c r="AG102" s="35"/>
      <c r="AH102" s="166" t="s">
        <v>53</v>
      </c>
      <c r="AI102" s="166"/>
      <c r="AJ102" s="166"/>
      <c r="AK102" s="166"/>
      <c r="AL102" s="166"/>
      <c r="AM102" s="166"/>
      <c r="AN102" s="166"/>
      <c r="AO102" s="166"/>
      <c r="AP102" s="166"/>
      <c r="AQ102" s="34"/>
      <c r="AR102" s="35"/>
      <c r="AS102" s="166" t="s">
        <v>51</v>
      </c>
      <c r="AT102" s="166"/>
      <c r="AU102" s="166"/>
      <c r="AV102" s="166"/>
      <c r="AW102" s="166"/>
      <c r="AX102" s="166"/>
      <c r="AY102" s="166"/>
      <c r="AZ102" s="166"/>
      <c r="BA102" s="166"/>
      <c r="BB102" s="34"/>
      <c r="BC102" s="35"/>
      <c r="BD102" s="166" t="s">
        <v>52</v>
      </c>
      <c r="BE102" s="166"/>
      <c r="BF102" s="166"/>
      <c r="BG102" s="166"/>
      <c r="BH102" s="166"/>
      <c r="BI102" s="166"/>
      <c r="BJ102" s="166"/>
      <c r="BK102" s="166"/>
      <c r="BL102" s="166"/>
      <c r="BM102" s="34"/>
      <c r="BN102" s="168" t="s">
        <v>83</v>
      </c>
      <c r="BO102" s="169"/>
      <c r="BP102" s="169"/>
      <c r="BQ102" s="169"/>
      <c r="BR102" s="169"/>
      <c r="BS102" s="169"/>
      <c r="BT102" s="169"/>
      <c r="BU102" s="169"/>
      <c r="BV102" s="169"/>
      <c r="BW102" s="170"/>
      <c r="BX102" s="177" t="s">
        <v>55</v>
      </c>
      <c r="BY102" s="178"/>
      <c r="BZ102" s="178"/>
      <c r="CA102" s="178"/>
      <c r="CB102" s="178"/>
      <c r="CC102" s="178"/>
      <c r="CD102" s="178"/>
      <c r="CE102" s="178"/>
      <c r="CF102" s="178"/>
      <c r="CG102" s="178"/>
      <c r="CH102" s="178"/>
      <c r="CI102" s="178"/>
      <c r="CJ102" s="178"/>
      <c r="CK102" s="178"/>
      <c r="CL102" s="178"/>
      <c r="CM102" s="178"/>
      <c r="CN102" s="122">
        <v>20</v>
      </c>
      <c r="CO102" s="123"/>
      <c r="CP102" s="123"/>
      <c r="CQ102" s="124" t="s">
        <v>6</v>
      </c>
      <c r="CR102" s="124"/>
      <c r="CS102" s="125" t="s">
        <v>56</v>
      </c>
      <c r="CT102" s="125"/>
      <c r="CU102" s="125"/>
      <c r="CV102" s="126"/>
      <c r="CW102" s="122">
        <v>20</v>
      </c>
      <c r="CX102" s="123"/>
      <c r="CY102" s="123"/>
      <c r="CZ102" s="124" t="s">
        <v>8</v>
      </c>
      <c r="DA102" s="124"/>
      <c r="DB102" s="125" t="s">
        <v>56</v>
      </c>
      <c r="DC102" s="125"/>
      <c r="DD102" s="125"/>
      <c r="DE102" s="126"/>
      <c r="DF102" s="122">
        <v>20</v>
      </c>
      <c r="DG102" s="123"/>
      <c r="DH102" s="123"/>
      <c r="DI102" s="124" t="s">
        <v>10</v>
      </c>
      <c r="DJ102" s="124"/>
      <c r="DK102" s="125" t="s">
        <v>56</v>
      </c>
      <c r="DL102" s="125"/>
      <c r="DM102" s="125"/>
      <c r="DN102" s="126"/>
      <c r="DO102" s="122">
        <v>20</v>
      </c>
      <c r="DP102" s="123"/>
      <c r="DQ102" s="123"/>
      <c r="DR102" s="124" t="s">
        <v>6</v>
      </c>
      <c r="DS102" s="124"/>
      <c r="DT102" s="125" t="s">
        <v>56</v>
      </c>
      <c r="DU102" s="125"/>
      <c r="DV102" s="125"/>
      <c r="DW102" s="126"/>
      <c r="DX102" s="122">
        <v>20</v>
      </c>
      <c r="DY102" s="123"/>
      <c r="DZ102" s="123"/>
      <c r="EA102" s="124" t="s">
        <v>8</v>
      </c>
      <c r="EB102" s="124"/>
      <c r="EC102" s="125" t="s">
        <v>56</v>
      </c>
      <c r="ED102" s="125"/>
      <c r="EE102" s="125"/>
      <c r="EF102" s="126"/>
      <c r="EG102" s="122">
        <v>20</v>
      </c>
      <c r="EH102" s="123"/>
      <c r="EI102" s="123"/>
      <c r="EJ102" s="124" t="s">
        <v>10</v>
      </c>
      <c r="EK102" s="124"/>
      <c r="EL102" s="125" t="s">
        <v>56</v>
      </c>
      <c r="EM102" s="125"/>
      <c r="EN102" s="125"/>
      <c r="EO102" s="126"/>
      <c r="EP102" s="152" t="s">
        <v>84</v>
      </c>
      <c r="EQ102" s="153"/>
      <c r="ER102" s="153"/>
      <c r="ES102" s="153"/>
      <c r="ET102" s="153"/>
      <c r="EU102" s="153"/>
      <c r="EV102" s="153"/>
      <c r="EW102" s="153"/>
      <c r="EX102" s="154"/>
      <c r="EY102" s="152" t="s">
        <v>85</v>
      </c>
      <c r="EZ102" s="153"/>
      <c r="FA102" s="153"/>
      <c r="FB102" s="153"/>
      <c r="FC102" s="153"/>
      <c r="FD102" s="153"/>
      <c r="FE102" s="153"/>
      <c r="FF102" s="153"/>
      <c r="FG102" s="153"/>
    </row>
    <row r="103" spans="1:163" customHeight="1" ht="12">
      <c r="A103" s="172"/>
      <c r="B103" s="172"/>
      <c r="C103" s="172"/>
      <c r="D103" s="172"/>
      <c r="E103" s="172"/>
      <c r="F103" s="172"/>
      <c r="G103" s="172"/>
      <c r="H103" s="172"/>
      <c r="I103" s="172"/>
      <c r="J103" s="173"/>
      <c r="K103" s="37"/>
      <c r="L103" s="167"/>
      <c r="M103" s="167"/>
      <c r="N103" s="167"/>
      <c r="O103" s="167"/>
      <c r="P103" s="167"/>
      <c r="Q103" s="167"/>
      <c r="R103" s="167"/>
      <c r="S103" s="167"/>
      <c r="T103" s="167"/>
      <c r="U103" s="38"/>
      <c r="V103" s="3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38"/>
      <c r="AG103" s="3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38"/>
      <c r="AR103" s="3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38"/>
      <c r="BC103" s="3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38"/>
      <c r="BN103" s="171"/>
      <c r="BO103" s="172"/>
      <c r="BP103" s="172"/>
      <c r="BQ103" s="172"/>
      <c r="BR103" s="172"/>
      <c r="BS103" s="172"/>
      <c r="BT103" s="172"/>
      <c r="BU103" s="172"/>
      <c r="BV103" s="172"/>
      <c r="BW103" s="173"/>
      <c r="BX103" s="158" t="s">
        <v>86</v>
      </c>
      <c r="BY103" s="159"/>
      <c r="BZ103" s="159"/>
      <c r="CA103" s="159"/>
      <c r="CB103" s="159"/>
      <c r="CC103" s="159"/>
      <c r="CD103" s="159"/>
      <c r="CE103" s="159"/>
      <c r="CF103" s="160"/>
      <c r="CG103" s="158" t="s">
        <v>60</v>
      </c>
      <c r="CH103" s="159"/>
      <c r="CI103" s="159"/>
      <c r="CJ103" s="159"/>
      <c r="CK103" s="159"/>
      <c r="CL103" s="159"/>
      <c r="CM103" s="159"/>
      <c r="CN103" s="155" t="s">
        <v>87</v>
      </c>
      <c r="CO103" s="156"/>
      <c r="CP103" s="156"/>
      <c r="CQ103" s="156"/>
      <c r="CR103" s="156"/>
      <c r="CS103" s="156"/>
      <c r="CT103" s="156"/>
      <c r="CU103" s="156"/>
      <c r="CV103" s="157"/>
      <c r="CW103" s="155" t="s">
        <v>62</v>
      </c>
      <c r="CX103" s="156"/>
      <c r="CY103" s="156"/>
      <c r="CZ103" s="156"/>
      <c r="DA103" s="156"/>
      <c r="DB103" s="156"/>
      <c r="DC103" s="156"/>
      <c r="DD103" s="156"/>
      <c r="DE103" s="157"/>
      <c r="DF103" s="155" t="s">
        <v>63</v>
      </c>
      <c r="DG103" s="156"/>
      <c r="DH103" s="156"/>
      <c r="DI103" s="156"/>
      <c r="DJ103" s="156"/>
      <c r="DK103" s="156"/>
      <c r="DL103" s="156"/>
      <c r="DM103" s="156"/>
      <c r="DN103" s="157"/>
      <c r="DO103" s="155" t="s">
        <v>87</v>
      </c>
      <c r="DP103" s="156"/>
      <c r="DQ103" s="156"/>
      <c r="DR103" s="156"/>
      <c r="DS103" s="156"/>
      <c r="DT103" s="156"/>
      <c r="DU103" s="156"/>
      <c r="DV103" s="156"/>
      <c r="DW103" s="157"/>
      <c r="DX103" s="155" t="s">
        <v>62</v>
      </c>
      <c r="DY103" s="156"/>
      <c r="DZ103" s="156"/>
      <c r="EA103" s="156"/>
      <c r="EB103" s="156"/>
      <c r="EC103" s="156"/>
      <c r="ED103" s="156"/>
      <c r="EE103" s="156"/>
      <c r="EF103" s="157"/>
      <c r="EG103" s="155" t="s">
        <v>63</v>
      </c>
      <c r="EH103" s="156"/>
      <c r="EI103" s="156"/>
      <c r="EJ103" s="156"/>
      <c r="EK103" s="156"/>
      <c r="EL103" s="156"/>
      <c r="EM103" s="156"/>
      <c r="EN103" s="156"/>
      <c r="EO103" s="157"/>
      <c r="EP103" s="155"/>
      <c r="EQ103" s="156"/>
      <c r="ER103" s="156"/>
      <c r="ES103" s="156"/>
      <c r="ET103" s="156"/>
      <c r="EU103" s="156"/>
      <c r="EV103" s="156"/>
      <c r="EW103" s="156"/>
      <c r="EX103" s="157"/>
      <c r="EY103" s="155"/>
      <c r="EZ103" s="156"/>
      <c r="FA103" s="156"/>
      <c r="FB103" s="156"/>
      <c r="FC103" s="156"/>
      <c r="FD103" s="156"/>
      <c r="FE103" s="156"/>
      <c r="FF103" s="156"/>
      <c r="FG103" s="156"/>
    </row>
    <row r="104" spans="1:163" customHeight="1" ht="18.75">
      <c r="A104" s="175"/>
      <c r="B104" s="175"/>
      <c r="C104" s="175"/>
      <c r="D104" s="175"/>
      <c r="E104" s="175"/>
      <c r="F104" s="175"/>
      <c r="G104" s="175"/>
      <c r="H104" s="175"/>
      <c r="I104" s="175"/>
      <c r="J104" s="176"/>
      <c r="K104" s="149" t="s">
        <v>64</v>
      </c>
      <c r="L104" s="150"/>
      <c r="M104" s="150"/>
      <c r="N104" s="150"/>
      <c r="O104" s="150"/>
      <c r="P104" s="150"/>
      <c r="Q104" s="150"/>
      <c r="R104" s="150"/>
      <c r="S104" s="150"/>
      <c r="T104" s="150"/>
      <c r="U104" s="151"/>
      <c r="V104" s="149" t="s">
        <v>64</v>
      </c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1"/>
      <c r="AG104" s="149" t="s">
        <v>64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1"/>
      <c r="AR104" s="149" t="s">
        <v>64</v>
      </c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1"/>
      <c r="BC104" s="149" t="s">
        <v>64</v>
      </c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1"/>
      <c r="BN104" s="174"/>
      <c r="BO104" s="175"/>
      <c r="BP104" s="175"/>
      <c r="BQ104" s="175"/>
      <c r="BR104" s="175"/>
      <c r="BS104" s="175"/>
      <c r="BT104" s="175"/>
      <c r="BU104" s="175"/>
      <c r="BV104" s="175"/>
      <c r="BW104" s="176"/>
      <c r="BX104" s="161"/>
      <c r="BY104" s="162"/>
      <c r="BZ104" s="162"/>
      <c r="CA104" s="162"/>
      <c r="CB104" s="162"/>
      <c r="CC104" s="162"/>
      <c r="CD104" s="162"/>
      <c r="CE104" s="162"/>
      <c r="CF104" s="163"/>
      <c r="CG104" s="161"/>
      <c r="CH104" s="162"/>
      <c r="CI104" s="162"/>
      <c r="CJ104" s="162"/>
      <c r="CK104" s="162"/>
      <c r="CL104" s="162"/>
      <c r="CM104" s="162"/>
      <c r="CN104" s="149"/>
      <c r="CO104" s="150"/>
      <c r="CP104" s="150"/>
      <c r="CQ104" s="150"/>
      <c r="CR104" s="150"/>
      <c r="CS104" s="150"/>
      <c r="CT104" s="150"/>
      <c r="CU104" s="150"/>
      <c r="CV104" s="151"/>
      <c r="CW104" s="149"/>
      <c r="CX104" s="150"/>
      <c r="CY104" s="150"/>
      <c r="CZ104" s="150"/>
      <c r="DA104" s="150"/>
      <c r="DB104" s="150"/>
      <c r="DC104" s="150"/>
      <c r="DD104" s="150"/>
      <c r="DE104" s="151"/>
      <c r="DF104" s="149"/>
      <c r="DG104" s="150"/>
      <c r="DH104" s="150"/>
      <c r="DI104" s="150"/>
      <c r="DJ104" s="150"/>
      <c r="DK104" s="150"/>
      <c r="DL104" s="150"/>
      <c r="DM104" s="150"/>
      <c r="DN104" s="151"/>
      <c r="DO104" s="149"/>
      <c r="DP104" s="150"/>
      <c r="DQ104" s="150"/>
      <c r="DR104" s="150"/>
      <c r="DS104" s="150"/>
      <c r="DT104" s="150"/>
      <c r="DU104" s="150"/>
      <c r="DV104" s="150"/>
      <c r="DW104" s="151"/>
      <c r="DX104" s="149"/>
      <c r="DY104" s="150"/>
      <c r="DZ104" s="150"/>
      <c r="EA104" s="150"/>
      <c r="EB104" s="150"/>
      <c r="EC104" s="150"/>
      <c r="ED104" s="150"/>
      <c r="EE104" s="150"/>
      <c r="EF104" s="151"/>
      <c r="EG104" s="149"/>
      <c r="EH104" s="150"/>
      <c r="EI104" s="150"/>
      <c r="EJ104" s="150"/>
      <c r="EK104" s="150"/>
      <c r="EL104" s="150"/>
      <c r="EM104" s="150"/>
      <c r="EN104" s="150"/>
      <c r="EO104" s="151"/>
      <c r="EP104" s="149"/>
      <c r="EQ104" s="150"/>
      <c r="ER104" s="150"/>
      <c r="ES104" s="150"/>
      <c r="ET104" s="150"/>
      <c r="EU104" s="150"/>
      <c r="EV104" s="150"/>
      <c r="EW104" s="150"/>
      <c r="EX104" s="151"/>
      <c r="EY104" s="149"/>
      <c r="EZ104" s="150"/>
      <c r="FA104" s="150"/>
      <c r="FB104" s="150"/>
      <c r="FC104" s="150"/>
      <c r="FD104" s="150"/>
      <c r="FE104" s="150"/>
      <c r="FF104" s="150"/>
      <c r="FG104" s="150"/>
    </row>
    <row r="105" spans="1:163" customHeight="1" ht="12">
      <c r="A105" s="120">
        <v>1</v>
      </c>
      <c r="B105" s="120"/>
      <c r="C105" s="120"/>
      <c r="D105" s="120"/>
      <c r="E105" s="120"/>
      <c r="F105" s="120"/>
      <c r="G105" s="120"/>
      <c r="H105" s="120"/>
      <c r="I105" s="120"/>
      <c r="J105" s="121"/>
      <c r="K105" s="119">
        <v>2</v>
      </c>
      <c r="L105" s="120"/>
      <c r="M105" s="120"/>
      <c r="N105" s="120"/>
      <c r="O105" s="120"/>
      <c r="P105" s="120"/>
      <c r="Q105" s="120"/>
      <c r="R105" s="120"/>
      <c r="S105" s="120"/>
      <c r="T105" s="120"/>
      <c r="U105" s="121"/>
      <c r="V105" s="119">
        <v>3</v>
      </c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1"/>
      <c r="AG105" s="119">
        <v>4</v>
      </c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1"/>
      <c r="AR105" s="119">
        <v>5</v>
      </c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1"/>
      <c r="BC105" s="119">
        <v>6</v>
      </c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1"/>
      <c r="BN105" s="119">
        <v>7</v>
      </c>
      <c r="BO105" s="120"/>
      <c r="BP105" s="120"/>
      <c r="BQ105" s="120"/>
      <c r="BR105" s="120"/>
      <c r="BS105" s="120"/>
      <c r="BT105" s="120"/>
      <c r="BU105" s="120"/>
      <c r="BV105" s="120"/>
      <c r="BW105" s="121"/>
      <c r="BX105" s="119">
        <v>8</v>
      </c>
      <c r="BY105" s="120"/>
      <c r="BZ105" s="120"/>
      <c r="CA105" s="120"/>
      <c r="CB105" s="120"/>
      <c r="CC105" s="120"/>
      <c r="CD105" s="120"/>
      <c r="CE105" s="120"/>
      <c r="CF105" s="121"/>
      <c r="CG105" s="119">
        <v>9</v>
      </c>
      <c r="CH105" s="120"/>
      <c r="CI105" s="120"/>
      <c r="CJ105" s="120"/>
      <c r="CK105" s="120"/>
      <c r="CL105" s="120"/>
      <c r="CM105" s="120"/>
      <c r="CN105" s="119">
        <v>10</v>
      </c>
      <c r="CO105" s="120"/>
      <c r="CP105" s="120"/>
      <c r="CQ105" s="120"/>
      <c r="CR105" s="120"/>
      <c r="CS105" s="120"/>
      <c r="CT105" s="120"/>
      <c r="CU105" s="120"/>
      <c r="CV105" s="121"/>
      <c r="CW105" s="119">
        <v>11</v>
      </c>
      <c r="CX105" s="120"/>
      <c r="CY105" s="120"/>
      <c r="CZ105" s="120"/>
      <c r="DA105" s="120"/>
      <c r="DB105" s="120"/>
      <c r="DC105" s="120"/>
      <c r="DD105" s="120"/>
      <c r="DE105" s="121"/>
      <c r="DF105" s="119">
        <v>12</v>
      </c>
      <c r="DG105" s="120"/>
      <c r="DH105" s="120"/>
      <c r="DI105" s="120"/>
      <c r="DJ105" s="120"/>
      <c r="DK105" s="120"/>
      <c r="DL105" s="120"/>
      <c r="DM105" s="120"/>
      <c r="DN105" s="121"/>
      <c r="DO105" s="119">
        <v>13</v>
      </c>
      <c r="DP105" s="120"/>
      <c r="DQ105" s="120"/>
      <c r="DR105" s="120"/>
      <c r="DS105" s="120"/>
      <c r="DT105" s="120"/>
      <c r="DU105" s="120"/>
      <c r="DV105" s="120"/>
      <c r="DW105" s="121"/>
      <c r="DX105" s="119">
        <v>14</v>
      </c>
      <c r="DY105" s="120"/>
      <c r="DZ105" s="120"/>
      <c r="EA105" s="120"/>
      <c r="EB105" s="120"/>
      <c r="EC105" s="120"/>
      <c r="ED105" s="120"/>
      <c r="EE105" s="120"/>
      <c r="EF105" s="121"/>
      <c r="EG105" s="119">
        <v>15</v>
      </c>
      <c r="EH105" s="120"/>
      <c r="EI105" s="120"/>
      <c r="EJ105" s="120"/>
      <c r="EK105" s="120"/>
      <c r="EL105" s="120"/>
      <c r="EM105" s="120"/>
      <c r="EN105" s="120"/>
      <c r="EO105" s="121"/>
      <c r="EP105" s="146">
        <v>16</v>
      </c>
      <c r="EQ105" s="147"/>
      <c r="ER105" s="147"/>
      <c r="ES105" s="147"/>
      <c r="ET105" s="147"/>
      <c r="EU105" s="147"/>
      <c r="EV105" s="147"/>
      <c r="EW105" s="147"/>
      <c r="EX105" s="147"/>
      <c r="EY105" s="146">
        <v>17</v>
      </c>
      <c r="EZ105" s="147"/>
      <c r="FA105" s="147"/>
      <c r="FB105" s="147"/>
      <c r="FC105" s="147"/>
      <c r="FD105" s="147"/>
      <c r="FE105" s="147"/>
      <c r="FF105" s="147"/>
      <c r="FG105" s="147"/>
    </row>
    <row r="106" spans="1:163" customHeight="1" ht="98.25">
      <c r="A106" s="296" t="s">
        <v>123</v>
      </c>
      <c r="B106" s="296"/>
      <c r="C106" s="296"/>
      <c r="D106" s="296"/>
      <c r="E106" s="296"/>
      <c r="F106" s="296"/>
      <c r="G106" s="296"/>
      <c r="H106" s="296"/>
      <c r="I106" s="296"/>
      <c r="J106" s="297"/>
      <c r="K106" s="140" t="s">
        <v>66</v>
      </c>
      <c r="L106" s="141"/>
      <c r="M106" s="141"/>
      <c r="N106" s="141"/>
      <c r="O106" s="141"/>
      <c r="P106" s="141"/>
      <c r="Q106" s="141"/>
      <c r="R106" s="141"/>
      <c r="S106" s="141"/>
      <c r="T106" s="141"/>
      <c r="U106" s="142"/>
      <c r="V106" s="140" t="s">
        <v>67</v>
      </c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2"/>
      <c r="AG106" s="116" t="s">
        <v>66</v>
      </c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8"/>
      <c r="AR106" s="116" t="s">
        <v>68</v>
      </c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8"/>
      <c r="BC106" s="319" t="s">
        <v>69</v>
      </c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2"/>
      <c r="BN106" s="137" t="s">
        <v>88</v>
      </c>
      <c r="BO106" s="138"/>
      <c r="BP106" s="138"/>
      <c r="BQ106" s="138"/>
      <c r="BR106" s="138"/>
      <c r="BS106" s="138"/>
      <c r="BT106" s="138"/>
      <c r="BU106" s="138"/>
      <c r="BV106" s="138"/>
      <c r="BW106" s="139"/>
      <c r="BX106" s="140" t="s">
        <v>89</v>
      </c>
      <c r="BY106" s="141"/>
      <c r="BZ106" s="141"/>
      <c r="CA106" s="141"/>
      <c r="CB106" s="141"/>
      <c r="CC106" s="141"/>
      <c r="CD106" s="141"/>
      <c r="CE106" s="141"/>
      <c r="CF106" s="142"/>
      <c r="CG106" s="143" t="s">
        <v>90</v>
      </c>
      <c r="CH106" s="144"/>
      <c r="CI106" s="144"/>
      <c r="CJ106" s="144"/>
      <c r="CK106" s="144"/>
      <c r="CL106" s="144"/>
      <c r="CM106" s="144"/>
      <c r="CN106" s="116">
        <f>12+16+11+15+11</f>
        <v>65</v>
      </c>
      <c r="CO106" s="117"/>
      <c r="CP106" s="117"/>
      <c r="CQ106" s="117"/>
      <c r="CR106" s="117"/>
      <c r="CS106" s="117"/>
      <c r="CT106" s="117"/>
      <c r="CU106" s="117"/>
      <c r="CV106" s="118"/>
      <c r="CW106" s="116">
        <f>12+16+11+15+11</f>
        <v>65</v>
      </c>
      <c r="CX106" s="117"/>
      <c r="CY106" s="117"/>
      <c r="CZ106" s="117"/>
      <c r="DA106" s="117"/>
      <c r="DB106" s="117"/>
      <c r="DC106" s="117"/>
      <c r="DD106" s="117"/>
      <c r="DE106" s="118"/>
      <c r="DF106" s="116">
        <f>12+16+11+15+11</f>
        <v>65</v>
      </c>
      <c r="DG106" s="117"/>
      <c r="DH106" s="117"/>
      <c r="DI106" s="117"/>
      <c r="DJ106" s="117"/>
      <c r="DK106" s="117"/>
      <c r="DL106" s="117"/>
      <c r="DM106" s="117"/>
      <c r="DN106" s="118"/>
      <c r="DO106" s="116" t="s">
        <v>91</v>
      </c>
      <c r="DP106" s="117"/>
      <c r="DQ106" s="117"/>
      <c r="DR106" s="117"/>
      <c r="DS106" s="117"/>
      <c r="DT106" s="117"/>
      <c r="DU106" s="117"/>
      <c r="DV106" s="117"/>
      <c r="DW106" s="118"/>
      <c r="DX106" s="116" t="s">
        <v>91</v>
      </c>
      <c r="DY106" s="117"/>
      <c r="DZ106" s="117"/>
      <c r="EA106" s="117"/>
      <c r="EB106" s="117"/>
      <c r="EC106" s="117"/>
      <c r="ED106" s="117"/>
      <c r="EE106" s="117"/>
      <c r="EF106" s="118"/>
      <c r="EG106" s="116" t="s">
        <v>91</v>
      </c>
      <c r="EH106" s="117"/>
      <c r="EI106" s="117"/>
      <c r="EJ106" s="117"/>
      <c r="EK106" s="117"/>
      <c r="EL106" s="117"/>
      <c r="EM106" s="117"/>
      <c r="EN106" s="117"/>
      <c r="EO106" s="118"/>
      <c r="EP106" s="116">
        <v>10</v>
      </c>
      <c r="EQ106" s="117"/>
      <c r="ER106" s="117"/>
      <c r="ES106" s="117"/>
      <c r="ET106" s="117"/>
      <c r="EU106" s="117"/>
      <c r="EV106" s="117"/>
      <c r="EW106" s="117"/>
      <c r="EX106" s="117"/>
      <c r="EY106" s="293"/>
      <c r="EZ106" s="294"/>
      <c r="FA106" s="294"/>
      <c r="FB106" s="294"/>
      <c r="FC106" s="294"/>
      <c r="FD106" s="294"/>
      <c r="FE106" s="294"/>
      <c r="FF106" s="294"/>
      <c r="FG106" s="294"/>
    </row>
    <row r="108" spans="1:163" customHeight="1" ht="12">
      <c r="A108" s="7" t="s">
        <v>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</row>
    <row r="109" spans="1:163" customHeight="1" ht="10.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163" customHeight="1" ht="12">
      <c r="A110" s="291" t="s">
        <v>93</v>
      </c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</row>
    <row r="111" spans="1:163" customHeight="1" ht="16.5">
      <c r="A111" s="292" t="s">
        <v>94</v>
      </c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77"/>
      <c r="AE111" s="279" t="s">
        <v>95</v>
      </c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77"/>
      <c r="BJ111" s="279" t="s">
        <v>96</v>
      </c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77"/>
      <c r="CH111" s="279" t="s">
        <v>97</v>
      </c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77"/>
      <c r="DF111" s="279" t="s">
        <v>98</v>
      </c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</row>
    <row r="112" spans="1:163" customHeight="1" ht="18">
      <c r="A112" s="280">
        <v>1</v>
      </c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68"/>
      <c r="AE112" s="281">
        <v>2</v>
      </c>
      <c r="AF112" s="280"/>
      <c r="AG112" s="280"/>
      <c r="AH112" s="280"/>
      <c r="AI112" s="280"/>
      <c r="AJ112" s="280"/>
      <c r="AK112" s="280"/>
      <c r="AL112" s="280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I112" s="268"/>
      <c r="BJ112" s="282" t="s">
        <v>99</v>
      </c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4"/>
      <c r="CH112" s="282" t="s">
        <v>100</v>
      </c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4"/>
      <c r="DF112" s="281">
        <v>5</v>
      </c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0"/>
      <c r="DW112" s="280"/>
      <c r="DX112" s="280"/>
      <c r="DY112" s="280"/>
      <c r="DZ112" s="280"/>
      <c r="EA112" s="280"/>
      <c r="EB112" s="280"/>
      <c r="EC112" s="280"/>
      <c r="ED112" s="280"/>
      <c r="EE112" s="280"/>
      <c r="EF112" s="280"/>
      <c r="EG112" s="280"/>
      <c r="EH112" s="280"/>
      <c r="EI112" s="280"/>
      <c r="EJ112" s="280"/>
      <c r="EK112" s="280"/>
      <c r="EL112" s="280"/>
      <c r="EM112" s="280"/>
      <c r="EN112" s="280"/>
      <c r="EO112" s="280"/>
      <c r="EP112" s="280"/>
      <c r="EQ112" s="280"/>
      <c r="ER112" s="280"/>
      <c r="ES112" s="280"/>
      <c r="ET112" s="280"/>
      <c r="EU112" s="280"/>
      <c r="EV112" s="280"/>
      <c r="EW112" s="280"/>
      <c r="EX112" s="280"/>
      <c r="EY112" s="280"/>
      <c r="EZ112" s="280"/>
      <c r="FA112" s="280"/>
      <c r="FB112" s="280"/>
      <c r="FC112" s="280"/>
      <c r="FD112" s="280"/>
      <c r="FE112" s="280"/>
      <c r="FF112" s="280"/>
      <c r="FG112" s="280"/>
    </row>
    <row r="113" spans="1:163" customHeight="1" ht="17.25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6"/>
      <c r="AE113" s="287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6"/>
      <c r="BJ113" s="288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90"/>
      <c r="CH113" s="288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90"/>
      <c r="DF113" s="287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5"/>
      <c r="EN113" s="285"/>
      <c r="EO113" s="285"/>
      <c r="EP113" s="285"/>
      <c r="EQ113" s="285"/>
      <c r="ER113" s="285"/>
      <c r="ES113" s="285"/>
      <c r="ET113" s="285"/>
      <c r="EU113" s="285"/>
      <c r="EV113" s="285"/>
      <c r="EW113" s="285"/>
      <c r="EX113" s="285"/>
      <c r="EY113" s="285"/>
      <c r="EZ113" s="285"/>
      <c r="FA113" s="285"/>
      <c r="FB113" s="285"/>
      <c r="FC113" s="285"/>
      <c r="FD113" s="285"/>
      <c r="FE113" s="285"/>
      <c r="FF113" s="285"/>
      <c r="FG113" s="285"/>
    </row>
    <row r="114" spans="1:163" customHeight="1" ht="13.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2">
      <c r="A115" s="7" t="s">
        <v>101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customHeight="1" ht="73.5">
      <c r="A117" s="273" t="s">
        <v>102</v>
      </c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4" t="s">
        <v>128</v>
      </c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75"/>
      <c r="BM117" s="275"/>
      <c r="BN117" s="275"/>
      <c r="BO117" s="275"/>
      <c r="BP117" s="275"/>
      <c r="BQ117" s="275"/>
      <c r="BR117" s="275"/>
      <c r="BS117" s="275"/>
      <c r="BT117" s="275"/>
      <c r="BU117" s="275"/>
      <c r="BV117" s="275"/>
      <c r="BW117" s="275"/>
      <c r="BX117" s="275"/>
      <c r="BY117" s="275"/>
      <c r="BZ117" s="275"/>
      <c r="CA117" s="275"/>
      <c r="CB117" s="275"/>
      <c r="CC117" s="275"/>
      <c r="CD117" s="275"/>
      <c r="CE117" s="275"/>
      <c r="CF117" s="275"/>
      <c r="CG117" s="275"/>
      <c r="CH117" s="275"/>
      <c r="CI117" s="275"/>
      <c r="CJ117" s="275"/>
      <c r="CK117" s="275"/>
      <c r="CL117" s="275"/>
      <c r="CM117" s="275"/>
      <c r="CN117" s="275"/>
      <c r="CO117" s="275"/>
      <c r="CP117" s="275"/>
      <c r="CQ117" s="275"/>
      <c r="CR117" s="275"/>
      <c r="CS117" s="275"/>
      <c r="CT117" s="275"/>
      <c r="CU117" s="275"/>
      <c r="CV117" s="275"/>
      <c r="CW117" s="275"/>
      <c r="CX117" s="275"/>
      <c r="CY117" s="275"/>
      <c r="CZ117" s="275"/>
      <c r="DA117" s="275"/>
      <c r="DB117" s="275"/>
      <c r="DC117" s="275"/>
      <c r="DD117" s="275"/>
      <c r="DE117" s="275"/>
      <c r="DF117" s="275"/>
      <c r="DG117" s="275"/>
      <c r="DH117" s="275"/>
      <c r="DI117" s="275"/>
      <c r="DJ117" s="275"/>
      <c r="DK117" s="275"/>
      <c r="DL117" s="275"/>
      <c r="DM117" s="275"/>
      <c r="DN117" s="275"/>
      <c r="DO117" s="275"/>
      <c r="DP117" s="275"/>
      <c r="DQ117" s="275"/>
      <c r="DR117" s="275"/>
      <c r="DS117" s="275"/>
      <c r="DT117" s="275"/>
      <c r="DU117" s="275"/>
      <c r="DV117" s="275"/>
      <c r="DW117" s="275"/>
      <c r="DX117" s="275"/>
      <c r="DY117" s="275"/>
      <c r="DZ117" s="275"/>
      <c r="EA117" s="275"/>
      <c r="EB117" s="275"/>
      <c r="EC117" s="275"/>
      <c r="ED117" s="275"/>
      <c r="EE117" s="275"/>
      <c r="EF117" s="275"/>
      <c r="EG117" s="275"/>
      <c r="EH117" s="275"/>
      <c r="EI117" s="275"/>
      <c r="EJ117" s="275"/>
      <c r="EK117" s="275"/>
      <c r="EL117" s="275"/>
      <c r="EM117" s="275"/>
      <c r="EN117" s="275"/>
      <c r="EO117" s="275"/>
      <c r="EP117" s="275"/>
      <c r="EQ117" s="275"/>
      <c r="ER117" s="275"/>
      <c r="ES117" s="275"/>
      <c r="ET117" s="275"/>
      <c r="EU117" s="275"/>
      <c r="EV117" s="275"/>
      <c r="EW117" s="275"/>
      <c r="EX117" s="275"/>
      <c r="EY117" s="275"/>
      <c r="EZ117" s="275"/>
      <c r="FA117" s="275"/>
      <c r="FB117" s="275"/>
      <c r="FC117" s="275"/>
      <c r="FD117" s="275"/>
      <c r="FE117" s="275"/>
      <c r="FF117" s="275"/>
      <c r="FG117" s="275"/>
    </row>
    <row r="118" spans="1:163" customHeight="1" ht="12.75">
      <c r="AO118" s="276" t="s">
        <v>104</v>
      </c>
      <c r="AP118" s="276"/>
      <c r="AQ118" s="276"/>
      <c r="AR118" s="276"/>
      <c r="AS118" s="276"/>
      <c r="AT118" s="276"/>
      <c r="AU118" s="276"/>
      <c r="AV118" s="276"/>
      <c r="AW118" s="276"/>
      <c r="AX118" s="276"/>
      <c r="AY118" s="276"/>
      <c r="AZ118" s="276"/>
      <c r="BA118" s="276"/>
      <c r="BB118" s="276"/>
      <c r="BC118" s="276"/>
      <c r="BD118" s="276"/>
      <c r="BE118" s="276"/>
      <c r="BF118" s="276"/>
      <c r="BG118" s="276"/>
      <c r="BH118" s="276"/>
      <c r="BI118" s="276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76"/>
      <c r="CB118" s="276"/>
      <c r="CC118" s="276"/>
      <c r="CD118" s="276"/>
      <c r="CE118" s="276"/>
      <c r="CF118" s="276"/>
      <c r="CG118" s="276"/>
      <c r="CH118" s="276"/>
      <c r="CI118" s="276"/>
      <c r="CJ118" s="276"/>
      <c r="CK118" s="276"/>
      <c r="CL118" s="276"/>
      <c r="CM118" s="276"/>
      <c r="CN118" s="276"/>
      <c r="CO118" s="276"/>
      <c r="CP118" s="276"/>
      <c r="CQ118" s="276"/>
      <c r="CR118" s="276"/>
      <c r="CS118" s="276"/>
      <c r="CT118" s="276"/>
      <c r="CU118" s="276"/>
      <c r="CV118" s="276"/>
      <c r="CW118" s="276"/>
      <c r="CX118" s="276"/>
      <c r="CY118" s="276"/>
      <c r="CZ118" s="276"/>
      <c r="DA118" s="276"/>
      <c r="DB118" s="276"/>
      <c r="DC118" s="276"/>
      <c r="DD118" s="276"/>
      <c r="DE118" s="276"/>
      <c r="DF118" s="276"/>
      <c r="DG118" s="276"/>
      <c r="DH118" s="276"/>
      <c r="DI118" s="276"/>
      <c r="DJ118" s="276"/>
      <c r="DK118" s="276"/>
      <c r="DL118" s="276"/>
      <c r="DM118" s="276"/>
      <c r="DN118" s="276"/>
      <c r="DO118" s="276"/>
      <c r="DP118" s="276"/>
      <c r="DQ118" s="276"/>
      <c r="DR118" s="276"/>
      <c r="DS118" s="276"/>
      <c r="DT118" s="276"/>
      <c r="DU118" s="276"/>
      <c r="DV118" s="276"/>
      <c r="DW118" s="276"/>
      <c r="DX118" s="276"/>
      <c r="DY118" s="276"/>
      <c r="DZ118" s="276"/>
      <c r="EA118" s="276"/>
      <c r="EB118" s="276"/>
      <c r="EC118" s="276"/>
      <c r="ED118" s="276"/>
      <c r="EE118" s="276"/>
      <c r="EF118" s="276"/>
      <c r="EG118" s="276"/>
      <c r="EH118" s="276"/>
      <c r="EI118" s="276"/>
      <c r="EJ118" s="276"/>
      <c r="EK118" s="276"/>
      <c r="EL118" s="276"/>
      <c r="EM118" s="276"/>
      <c r="EN118" s="276"/>
      <c r="EO118" s="276"/>
      <c r="EP118" s="276"/>
      <c r="EQ118" s="276"/>
      <c r="ER118" s="276"/>
      <c r="ES118" s="276"/>
      <c r="ET118" s="276"/>
      <c r="EU118" s="276"/>
      <c r="EV118" s="276"/>
      <c r="EW118" s="276"/>
      <c r="EX118" s="276"/>
      <c r="EY118" s="276"/>
      <c r="EZ118" s="276"/>
      <c r="FA118" s="276"/>
      <c r="FB118" s="276"/>
      <c r="FC118" s="276"/>
      <c r="FD118" s="276"/>
      <c r="FE118" s="276"/>
      <c r="FF118" s="276"/>
      <c r="FG118" s="276"/>
    </row>
    <row r="119" spans="1:163" customHeight="1" ht="12.75"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</row>
    <row r="120" spans="1:163" customHeight="1" ht="15.75">
      <c r="A120" s="7" t="s">
        <v>105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.75"/>
    <row r="122" spans="1:163" customHeight="1" ht="13.5">
      <c r="A122" s="277" t="s">
        <v>106</v>
      </c>
      <c r="B122" s="278"/>
      <c r="C122" s="278"/>
      <c r="D122" s="278"/>
      <c r="E122" s="278"/>
      <c r="F122" s="278"/>
      <c r="G122" s="278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 t="s">
        <v>107</v>
      </c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 t="s">
        <v>108</v>
      </c>
      <c r="DG122" s="278"/>
      <c r="DH122" s="278"/>
      <c r="DI122" s="278"/>
      <c r="DJ122" s="278"/>
      <c r="DK122" s="278"/>
      <c r="DL122" s="278"/>
      <c r="DM122" s="278"/>
      <c r="DN122" s="278"/>
      <c r="DO122" s="278"/>
      <c r="DP122" s="278"/>
      <c r="DQ122" s="278"/>
      <c r="DR122" s="278"/>
      <c r="DS122" s="278"/>
      <c r="DT122" s="278"/>
      <c r="DU122" s="278"/>
      <c r="DV122" s="278"/>
      <c r="DW122" s="278"/>
      <c r="DX122" s="278"/>
      <c r="DY122" s="278"/>
      <c r="DZ122" s="278"/>
      <c r="EA122" s="278"/>
      <c r="EB122" s="278"/>
      <c r="EC122" s="278"/>
      <c r="ED122" s="278"/>
      <c r="EE122" s="278"/>
      <c r="EF122" s="278"/>
      <c r="EG122" s="278"/>
      <c r="EH122" s="278"/>
      <c r="EI122" s="278"/>
      <c r="EJ122" s="278"/>
      <c r="EK122" s="278"/>
      <c r="EL122" s="278"/>
      <c r="EM122" s="278"/>
      <c r="EN122" s="278"/>
      <c r="EO122" s="278"/>
      <c r="EP122" s="278"/>
      <c r="EQ122" s="278"/>
      <c r="ER122" s="278"/>
      <c r="ES122" s="278"/>
      <c r="ET122" s="278"/>
      <c r="EU122" s="278"/>
      <c r="EV122" s="278"/>
      <c r="EW122" s="278"/>
      <c r="EX122" s="278"/>
      <c r="EY122" s="278"/>
      <c r="EZ122" s="278"/>
      <c r="FA122" s="278"/>
      <c r="FB122" s="278"/>
      <c r="FC122" s="278"/>
      <c r="FD122" s="278"/>
      <c r="FE122" s="278"/>
      <c r="FF122" s="278"/>
      <c r="FG122" s="279"/>
    </row>
    <row r="123" spans="1:163" customHeight="1" ht="12">
      <c r="A123" s="268">
        <v>1</v>
      </c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70" t="s">
        <v>109</v>
      </c>
      <c r="BE123" s="270"/>
      <c r="BF123" s="270"/>
      <c r="BG123" s="270"/>
      <c r="BH123" s="270"/>
      <c r="BI123" s="270"/>
      <c r="BJ123" s="270"/>
      <c r="BK123" s="270"/>
      <c r="BL123" s="270"/>
      <c r="BM123" s="270"/>
      <c r="BN123" s="270"/>
      <c r="BO123" s="270"/>
      <c r="BP123" s="270"/>
      <c r="BQ123" s="270"/>
      <c r="BR123" s="270"/>
      <c r="BS123" s="270"/>
      <c r="BT123" s="270"/>
      <c r="BU123" s="270"/>
      <c r="BV123" s="270"/>
      <c r="BW123" s="270"/>
      <c r="BX123" s="270"/>
      <c r="BY123" s="270"/>
      <c r="BZ123" s="270"/>
      <c r="CA123" s="270"/>
      <c r="CB123" s="270"/>
      <c r="CC123" s="270"/>
      <c r="CD123" s="270"/>
      <c r="CE123" s="270"/>
      <c r="CF123" s="270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0"/>
      <c r="CR123" s="270"/>
      <c r="CS123" s="270"/>
      <c r="CT123" s="270"/>
      <c r="CU123" s="270"/>
      <c r="CV123" s="270"/>
      <c r="CW123" s="270"/>
      <c r="CX123" s="270"/>
      <c r="CY123" s="270"/>
      <c r="CZ123" s="270"/>
      <c r="DA123" s="270"/>
      <c r="DB123" s="270"/>
      <c r="DC123" s="270"/>
      <c r="DD123" s="270"/>
      <c r="DE123" s="270"/>
      <c r="DF123" s="271">
        <v>3</v>
      </c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271"/>
      <c r="EF123" s="271"/>
      <c r="EG123" s="271"/>
      <c r="EH123" s="271"/>
      <c r="EI123" s="271"/>
      <c r="EJ123" s="271"/>
      <c r="EK123" s="271"/>
      <c r="EL123" s="271"/>
      <c r="EM123" s="271"/>
      <c r="EN123" s="271"/>
      <c r="EO123" s="271"/>
      <c r="EP123" s="271"/>
      <c r="EQ123" s="271"/>
      <c r="ER123" s="271"/>
      <c r="ES123" s="271"/>
      <c r="ET123" s="271"/>
      <c r="EU123" s="271"/>
      <c r="EV123" s="271"/>
      <c r="EW123" s="271"/>
      <c r="EX123" s="271"/>
      <c r="EY123" s="271"/>
      <c r="EZ123" s="271"/>
      <c r="FA123" s="271"/>
      <c r="FB123" s="271"/>
      <c r="FC123" s="271"/>
      <c r="FD123" s="271"/>
      <c r="FE123" s="271"/>
      <c r="FF123" s="271"/>
      <c r="FG123" s="272"/>
    </row>
    <row r="124" spans="1:163" customHeight="1" ht="15">
      <c r="A124" s="262" t="s">
        <v>110</v>
      </c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63" t="s">
        <v>111</v>
      </c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5"/>
      <c r="DF124" s="266" t="s">
        <v>112</v>
      </c>
      <c r="DG124" s="267"/>
      <c r="DH124" s="267"/>
      <c r="DI124" s="267"/>
      <c r="DJ124" s="267"/>
      <c r="DK124" s="267"/>
      <c r="DL124" s="267"/>
      <c r="DM124" s="267"/>
      <c r="DN124" s="267"/>
      <c r="DO124" s="267"/>
      <c r="DP124" s="267"/>
      <c r="DQ124" s="267"/>
      <c r="DR124" s="267"/>
      <c r="DS124" s="267"/>
      <c r="DT124" s="267"/>
      <c r="DU124" s="267"/>
      <c r="DV124" s="267"/>
      <c r="DW124" s="267"/>
      <c r="DX124" s="267"/>
      <c r="DY124" s="267"/>
      <c r="DZ124" s="267"/>
      <c r="EA124" s="267"/>
      <c r="EB124" s="267"/>
      <c r="EC124" s="267"/>
      <c r="ED124" s="267"/>
      <c r="EE124" s="267"/>
      <c r="EF124" s="267"/>
      <c r="EG124" s="267"/>
      <c r="EH124" s="267"/>
      <c r="EI124" s="267"/>
      <c r="EJ124" s="267"/>
      <c r="EK124" s="267"/>
      <c r="EL124" s="267"/>
      <c r="EM124" s="267"/>
      <c r="EN124" s="267"/>
      <c r="EO124" s="267"/>
      <c r="EP124" s="267"/>
      <c r="EQ124" s="267"/>
      <c r="ER124" s="267"/>
      <c r="ES124" s="267"/>
      <c r="ET124" s="267"/>
      <c r="EU124" s="267"/>
      <c r="EV124" s="267"/>
      <c r="EW124" s="267"/>
      <c r="EX124" s="267"/>
      <c r="EY124" s="267"/>
      <c r="EZ124" s="267"/>
      <c r="FA124" s="267"/>
      <c r="FB124" s="267"/>
      <c r="FC124" s="267"/>
      <c r="FD124" s="267"/>
      <c r="FE124" s="267"/>
      <c r="FF124" s="267"/>
      <c r="FG124" s="267"/>
    </row>
    <row r="125" spans="1:163" customHeight="1" ht="157.5">
      <c r="A125" s="262" t="s">
        <v>113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63" t="s">
        <v>114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5"/>
      <c r="DF125" s="266" t="s">
        <v>115</v>
      </c>
      <c r="DG125" s="267"/>
      <c r="DH125" s="267"/>
      <c r="DI125" s="267"/>
      <c r="DJ125" s="267"/>
      <c r="DK125" s="267"/>
      <c r="DL125" s="267"/>
      <c r="DM125" s="267"/>
      <c r="DN125" s="267"/>
      <c r="DO125" s="267"/>
      <c r="DP125" s="267"/>
      <c r="DQ125" s="267"/>
      <c r="DR125" s="267"/>
      <c r="DS125" s="267"/>
      <c r="DT125" s="267"/>
      <c r="DU125" s="267"/>
      <c r="DV125" s="267"/>
      <c r="DW125" s="267"/>
      <c r="DX125" s="267"/>
      <c r="DY125" s="267"/>
      <c r="DZ125" s="267"/>
      <c r="EA125" s="267"/>
      <c r="EB125" s="267"/>
      <c r="EC125" s="267"/>
      <c r="ED125" s="267"/>
      <c r="EE125" s="267"/>
      <c r="EF125" s="267"/>
      <c r="EG125" s="267"/>
      <c r="EH125" s="267"/>
      <c r="EI125" s="267"/>
      <c r="EJ125" s="267"/>
      <c r="EK125" s="267"/>
      <c r="EL125" s="267"/>
      <c r="EM125" s="267"/>
      <c r="EN125" s="267"/>
      <c r="EO125" s="267"/>
      <c r="EP125" s="267"/>
      <c r="EQ125" s="267"/>
      <c r="ER125" s="267"/>
      <c r="ES125" s="267"/>
      <c r="ET125" s="267"/>
      <c r="EU125" s="267"/>
      <c r="EV125" s="267"/>
      <c r="EW125" s="267"/>
      <c r="EX125" s="267"/>
      <c r="EY125" s="267"/>
      <c r="EZ125" s="267"/>
      <c r="FA125" s="267"/>
      <c r="FB125" s="267"/>
      <c r="FC125" s="267"/>
      <c r="FD125" s="267"/>
      <c r="FE125" s="267"/>
      <c r="FF125" s="267"/>
      <c r="FG125" s="267"/>
    </row>
    <row r="126" spans="1:163" customHeight="1" ht="105">
      <c r="A126" s="262" t="s">
        <v>116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63" t="s">
        <v>117</v>
      </c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5"/>
      <c r="DF126" s="266" t="s">
        <v>118</v>
      </c>
      <c r="DG126" s="267"/>
      <c r="DH126" s="267"/>
      <c r="DI126" s="267"/>
      <c r="DJ126" s="267"/>
      <c r="DK126" s="267"/>
      <c r="DL126" s="267"/>
      <c r="DM126" s="267"/>
      <c r="DN126" s="267"/>
      <c r="DO126" s="267"/>
      <c r="DP126" s="267"/>
      <c r="DQ126" s="267"/>
      <c r="DR126" s="267"/>
      <c r="DS126" s="267"/>
      <c r="DT126" s="267"/>
      <c r="DU126" s="267"/>
      <c r="DV126" s="267"/>
      <c r="DW126" s="267"/>
      <c r="DX126" s="267"/>
      <c r="DY126" s="267"/>
      <c r="DZ126" s="267"/>
      <c r="EA126" s="267"/>
      <c r="EB126" s="267"/>
      <c r="EC126" s="267"/>
      <c r="ED126" s="267"/>
      <c r="EE126" s="267"/>
      <c r="EF126" s="267"/>
      <c r="EG126" s="267"/>
      <c r="EH126" s="267"/>
      <c r="EI126" s="267"/>
      <c r="EJ126" s="267"/>
      <c r="EK126" s="267"/>
      <c r="EL126" s="267"/>
      <c r="EM126" s="267"/>
      <c r="EN126" s="267"/>
      <c r="EO126" s="267"/>
      <c r="EP126" s="267"/>
      <c r="EQ126" s="267"/>
      <c r="ER126" s="267"/>
      <c r="ES126" s="267"/>
      <c r="ET126" s="267"/>
      <c r="EU126" s="267"/>
      <c r="EV126" s="267"/>
      <c r="EW126" s="267"/>
      <c r="EX126" s="267"/>
      <c r="EY126" s="267"/>
      <c r="EZ126" s="267"/>
      <c r="FA126" s="267"/>
      <c r="FB126" s="267"/>
      <c r="FC126" s="267"/>
      <c r="FD126" s="267"/>
      <c r="FE126" s="267"/>
      <c r="FF126" s="267"/>
      <c r="FG126" s="267"/>
    </row>
    <row r="127" spans="1:163" customHeight="1" ht="17.25">
      <c r="A127" s="259" t="s">
        <v>119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60" t="s">
        <v>120</v>
      </c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1" t="s">
        <v>112</v>
      </c>
      <c r="DG127" s="261"/>
      <c r="DH127" s="261"/>
      <c r="DI127" s="261"/>
      <c r="DJ127" s="261"/>
      <c r="DK127" s="261"/>
      <c r="DL127" s="261"/>
      <c r="DM127" s="261"/>
      <c r="DN127" s="261"/>
      <c r="DO127" s="261"/>
      <c r="DP127" s="261"/>
      <c r="DQ127" s="261"/>
      <c r="DR127" s="261"/>
      <c r="DS127" s="261"/>
      <c r="DT127" s="261"/>
      <c r="DU127" s="261"/>
      <c r="DV127" s="261"/>
      <c r="DW127" s="261"/>
      <c r="DX127" s="261"/>
      <c r="DY127" s="261"/>
      <c r="DZ127" s="261"/>
      <c r="EA127" s="261"/>
      <c r="EB127" s="261"/>
      <c r="EC127" s="261"/>
      <c r="ED127" s="261"/>
      <c r="EE127" s="261"/>
      <c r="EF127" s="261"/>
      <c r="EG127" s="261"/>
      <c r="EH127" s="261"/>
      <c r="EI127" s="261"/>
      <c r="EJ127" s="261"/>
      <c r="EK127" s="261"/>
      <c r="EL127" s="261"/>
      <c r="EM127" s="261"/>
      <c r="EN127" s="261"/>
      <c r="EO127" s="261"/>
      <c r="EP127" s="261"/>
      <c r="EQ127" s="261"/>
      <c r="ER127" s="261"/>
      <c r="ES127" s="261"/>
      <c r="ET127" s="261"/>
      <c r="EU127" s="261"/>
      <c r="EV127" s="261"/>
      <c r="EW127" s="261"/>
      <c r="EX127" s="261"/>
      <c r="EY127" s="261"/>
      <c r="EZ127" s="261"/>
      <c r="FA127" s="261"/>
      <c r="FB127" s="261"/>
      <c r="FC127" s="261"/>
      <c r="FD127" s="261"/>
      <c r="FE127" s="261"/>
      <c r="FF127" s="261"/>
      <c r="FG127" s="261"/>
    </row>
    <row r="128" spans="1:163" customHeight="1" ht="1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</row>
    <row r="129" spans="1:163" customHeight="1" ht="1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220" t="s">
        <v>35</v>
      </c>
      <c r="BV129" s="220"/>
      <c r="BW129" s="220"/>
      <c r="BX129" s="220"/>
      <c r="BY129" s="220"/>
      <c r="BZ129" s="220"/>
      <c r="CA129" s="220"/>
      <c r="CB129" s="220"/>
      <c r="CC129" s="220"/>
      <c r="CD129" s="220"/>
      <c r="CE129" s="305" t="s">
        <v>99</v>
      </c>
      <c r="CF129" s="305"/>
      <c r="CG129" s="305"/>
      <c r="CH129" s="305"/>
      <c r="CI129" s="305"/>
      <c r="CJ129" s="305"/>
      <c r="CK129" s="305"/>
      <c r="CL129" s="305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</row>
    <row r="130" spans="1:163" customHeight="1" ht="12"/>
    <row r="131" spans="1:163" customHeight="1" ht="32.25">
      <c r="A131" s="217" t="s">
        <v>37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303" t="s">
        <v>129</v>
      </c>
      <c r="AK131" s="303"/>
      <c r="AL131" s="303"/>
      <c r="AM131" s="303"/>
      <c r="AN131" s="303"/>
      <c r="AO131" s="303"/>
      <c r="AP131" s="303"/>
      <c r="AQ131" s="303"/>
      <c r="AR131" s="303"/>
      <c r="AS131" s="303"/>
      <c r="AT131" s="303"/>
      <c r="AU131" s="303"/>
      <c r="AV131" s="303"/>
      <c r="AW131" s="303"/>
      <c r="AX131" s="303"/>
      <c r="AY131" s="303"/>
      <c r="AZ131" s="303"/>
      <c r="BA131" s="303"/>
      <c r="BB131" s="303"/>
      <c r="BC131" s="303"/>
      <c r="BD131" s="303"/>
      <c r="BE131" s="303"/>
      <c r="BF131" s="303"/>
      <c r="BG131" s="303"/>
      <c r="BH131" s="303"/>
      <c r="BI131" s="303"/>
      <c r="BJ131" s="303"/>
      <c r="BK131" s="303"/>
      <c r="BL131" s="303"/>
      <c r="BM131" s="303"/>
      <c r="BN131" s="303"/>
      <c r="BO131" s="303"/>
      <c r="BP131" s="303"/>
      <c r="BQ131" s="303"/>
      <c r="BR131" s="303"/>
      <c r="BS131" s="303"/>
      <c r="BT131" s="303"/>
      <c r="BU131" s="303"/>
      <c r="BV131" s="303"/>
      <c r="BW131" s="303"/>
      <c r="BX131" s="303"/>
      <c r="BY131" s="303"/>
      <c r="BZ131" s="303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  <c r="CW131" s="303"/>
      <c r="CX131" s="303"/>
      <c r="CY131" s="303"/>
      <c r="CZ131" s="303"/>
      <c r="DA131" s="303"/>
      <c r="DB131" s="303"/>
      <c r="DC131" s="303"/>
      <c r="DD131" s="303"/>
      <c r="DE131" s="303"/>
      <c r="DF131" s="303"/>
      <c r="DG131" s="303"/>
      <c r="DL131" s="16"/>
      <c r="DM131" s="223" t="s">
        <v>39</v>
      </c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N131" s="224" t="s">
        <v>130</v>
      </c>
      <c r="EO131" s="225"/>
      <c r="EP131" s="225"/>
      <c r="EQ131" s="225"/>
      <c r="ER131" s="225"/>
      <c r="ES131" s="225"/>
      <c r="ET131" s="225"/>
      <c r="EU131" s="225"/>
      <c r="EV131" s="225"/>
      <c r="EW131" s="225"/>
      <c r="EX131" s="225"/>
      <c r="EY131" s="225"/>
      <c r="EZ131" s="225"/>
      <c r="FA131" s="225"/>
      <c r="FB131" s="225"/>
      <c r="FC131" s="225"/>
      <c r="FD131" s="225"/>
      <c r="FE131" s="225"/>
      <c r="FF131" s="225"/>
      <c r="FG131" s="226"/>
    </row>
    <row r="132" spans="1:163" customHeight="1" ht="1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L132" s="16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N132" s="227"/>
      <c r="EO132" s="228"/>
      <c r="EP132" s="228"/>
      <c r="EQ132" s="228"/>
      <c r="ER132" s="228"/>
      <c r="ES132" s="228"/>
      <c r="ET132" s="228"/>
      <c r="EU132" s="228"/>
      <c r="EV132" s="228"/>
      <c r="EW132" s="228"/>
      <c r="EX132" s="228"/>
      <c r="EY132" s="228"/>
      <c r="EZ132" s="228"/>
      <c r="FA132" s="228"/>
      <c r="FB132" s="228"/>
      <c r="FC132" s="228"/>
      <c r="FD132" s="228"/>
      <c r="FE132" s="228"/>
      <c r="FF132" s="228"/>
      <c r="FG132" s="229"/>
    </row>
    <row r="133" spans="1:163" customHeight="1" ht="17.25">
      <c r="A133" s="217" t="s">
        <v>41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8" t="s">
        <v>42</v>
      </c>
      <c r="AK133" s="218"/>
      <c r="AL133" s="218"/>
      <c r="AM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  <c r="CL133" s="218"/>
      <c r="CM133" s="218"/>
      <c r="CN133" s="218"/>
      <c r="CO133" s="218"/>
      <c r="CP133" s="218"/>
      <c r="CQ133" s="218"/>
      <c r="CR133" s="218"/>
      <c r="CS133" s="218"/>
      <c r="CT133" s="218"/>
      <c r="CU133" s="218"/>
      <c r="CV133" s="218"/>
      <c r="CW133" s="218"/>
      <c r="CX133" s="218"/>
      <c r="CY133" s="218"/>
      <c r="CZ133" s="218"/>
      <c r="DA133" s="218"/>
      <c r="DB133" s="218"/>
      <c r="DC133" s="218"/>
      <c r="DD133" s="218"/>
      <c r="DE133" s="218"/>
      <c r="DF133" s="218"/>
      <c r="DG133" s="218"/>
      <c r="EN133" s="13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</row>
    <row r="134" spans="1:163" customHeight="1" ht="17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4"/>
      <c r="BG134" s="304"/>
      <c r="BH134" s="304"/>
      <c r="BI134" s="304"/>
      <c r="BJ134" s="304"/>
      <c r="BK134" s="304"/>
      <c r="BL134" s="304"/>
      <c r="BM134" s="304"/>
      <c r="BN134" s="304"/>
      <c r="BO134" s="304"/>
      <c r="BP134" s="304"/>
      <c r="BQ134" s="304"/>
      <c r="BR134" s="304"/>
      <c r="BS134" s="304"/>
      <c r="BT134" s="304"/>
      <c r="BU134" s="304"/>
      <c r="BV134" s="304"/>
      <c r="BW134" s="304"/>
      <c r="BX134" s="304"/>
      <c r="BY134" s="304"/>
      <c r="BZ134" s="304"/>
      <c r="CA134" s="304"/>
      <c r="CB134" s="304"/>
      <c r="CC134" s="304"/>
      <c r="CD134" s="304"/>
      <c r="CE134" s="304"/>
      <c r="CF134" s="304"/>
      <c r="CG134" s="304"/>
      <c r="CH134" s="304"/>
      <c r="CI134" s="304"/>
      <c r="CJ134" s="304"/>
      <c r="CK134" s="304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04"/>
      <c r="DE134" s="304"/>
      <c r="DF134" s="304"/>
      <c r="DG134" s="304"/>
    </row>
    <row r="135" spans="1:163" customHeight="1" ht="1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</row>
    <row r="136" spans="1:163" customHeight="1" ht="17.25">
      <c r="A136" s="7" t="s">
        <v>43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</row>
    <row r="137" spans="1:163" customHeight="1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</row>
    <row r="138" spans="1:163" customHeight="1" ht="17.25">
      <c r="A138" s="7" t="s">
        <v>44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</row>
    <row r="139" spans="1:163" customHeight="1" ht="15.75"/>
    <row r="140" spans="1:163" customHeight="1" ht="21.75">
      <c r="A140" s="205" t="s">
        <v>45</v>
      </c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6"/>
      <c r="M140" s="213" t="s">
        <v>46</v>
      </c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9"/>
      <c r="AZ140" s="213" t="s">
        <v>47</v>
      </c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9"/>
      <c r="BZ140" s="204" t="s">
        <v>48</v>
      </c>
      <c r="CA140" s="205"/>
      <c r="CB140" s="205"/>
      <c r="CC140" s="205"/>
      <c r="CD140" s="205"/>
      <c r="CE140" s="205"/>
      <c r="CF140" s="205"/>
      <c r="CG140" s="205"/>
      <c r="CH140" s="205"/>
      <c r="CI140" s="205"/>
      <c r="CJ140" s="205"/>
      <c r="CK140" s="205"/>
      <c r="CL140" s="205"/>
      <c r="CM140" s="205"/>
      <c r="CN140" s="205"/>
      <c r="CO140" s="205"/>
      <c r="CP140" s="205"/>
      <c r="CQ140" s="205"/>
      <c r="CR140" s="205"/>
      <c r="CS140" s="205"/>
      <c r="CT140" s="205"/>
      <c r="CU140" s="205"/>
      <c r="CV140" s="205"/>
      <c r="CW140" s="205"/>
      <c r="CX140" s="205"/>
      <c r="CY140" s="205"/>
      <c r="CZ140" s="205"/>
      <c r="DA140" s="205"/>
      <c r="DB140" s="205"/>
      <c r="DC140" s="205"/>
      <c r="DD140" s="205"/>
      <c r="DE140" s="205"/>
      <c r="DF140" s="206"/>
      <c r="DG140" s="213" t="s">
        <v>49</v>
      </c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9"/>
      <c r="EK140" s="213" t="s">
        <v>50</v>
      </c>
      <c r="EL140" s="214"/>
      <c r="EM140" s="214"/>
      <c r="EN140" s="214"/>
      <c r="EO140" s="214"/>
      <c r="EP140" s="214"/>
      <c r="EQ140" s="214"/>
      <c r="ER140" s="214"/>
      <c r="ES140" s="214"/>
      <c r="ET140" s="214"/>
      <c r="EU140" s="214"/>
      <c r="EV140" s="214"/>
      <c r="EW140" s="214"/>
      <c r="EX140" s="214"/>
      <c r="EY140" s="214"/>
      <c r="EZ140" s="214"/>
      <c r="FA140" s="214"/>
      <c r="FB140" s="214"/>
      <c r="FC140" s="214"/>
      <c r="FD140" s="214"/>
      <c r="FE140" s="214"/>
      <c r="FF140" s="214"/>
      <c r="FG140" s="214"/>
    </row>
    <row r="141" spans="1:163" customHeight="1" ht="12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9"/>
      <c r="M141" s="28"/>
      <c r="N141" s="215" t="s">
        <v>51</v>
      </c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7"/>
      <c r="Z141" s="28"/>
      <c r="AA141" s="215" t="s">
        <v>52</v>
      </c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7"/>
      <c r="AM141" s="28"/>
      <c r="AN141" s="215" t="s">
        <v>53</v>
      </c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7"/>
      <c r="AZ141" s="28"/>
      <c r="BA141" s="215" t="s">
        <v>51</v>
      </c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7"/>
      <c r="BM141" s="28"/>
      <c r="BN141" s="215" t="s">
        <v>52</v>
      </c>
      <c r="BO141" s="215"/>
      <c r="BP141" s="215"/>
      <c r="BQ141" s="215"/>
      <c r="BR141" s="215"/>
      <c r="BS141" s="215"/>
      <c r="BT141" s="215"/>
      <c r="BU141" s="215"/>
      <c r="BV141" s="215"/>
      <c r="BW141" s="215"/>
      <c r="BX141" s="215"/>
      <c r="BY141" s="27"/>
      <c r="BZ141" s="204" t="s">
        <v>54</v>
      </c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6"/>
      <c r="CM141" s="110" t="s">
        <v>55</v>
      </c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2"/>
      <c r="DG141" s="201">
        <v>20</v>
      </c>
      <c r="DH141" s="202"/>
      <c r="DI141" s="202"/>
      <c r="DJ141" s="203" t="s">
        <v>6</v>
      </c>
      <c r="DK141" s="203"/>
      <c r="DL141" s="203"/>
      <c r="DM141" s="199" t="s">
        <v>56</v>
      </c>
      <c r="DN141" s="199"/>
      <c r="DO141" s="199"/>
      <c r="DP141" s="200"/>
      <c r="DQ141" s="201">
        <v>20</v>
      </c>
      <c r="DR141" s="202"/>
      <c r="DS141" s="202"/>
      <c r="DT141" s="203" t="s">
        <v>8</v>
      </c>
      <c r="DU141" s="203"/>
      <c r="DV141" s="203"/>
      <c r="DW141" s="199" t="s">
        <v>56</v>
      </c>
      <c r="DX141" s="199"/>
      <c r="DY141" s="199"/>
      <c r="DZ141" s="200"/>
      <c r="EA141" s="201">
        <v>20</v>
      </c>
      <c r="EB141" s="202"/>
      <c r="EC141" s="202"/>
      <c r="ED141" s="203" t="s">
        <v>10</v>
      </c>
      <c r="EE141" s="203"/>
      <c r="EF141" s="203"/>
      <c r="EG141" s="199" t="s">
        <v>56</v>
      </c>
      <c r="EH141" s="199"/>
      <c r="EI141" s="199"/>
      <c r="EJ141" s="200"/>
      <c r="EK141" s="204" t="s">
        <v>57</v>
      </c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6"/>
      <c r="EV141" s="204" t="s">
        <v>58</v>
      </c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</row>
    <row r="142" spans="1:163" customHeight="1" ht="12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9"/>
      <c r="M142" s="30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31"/>
      <c r="Z142" s="30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31"/>
      <c r="AM142" s="30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31"/>
      <c r="AZ142" s="30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31"/>
      <c r="BM142" s="30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31"/>
      <c r="BZ142" s="207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9"/>
      <c r="CM142" s="187" t="s">
        <v>59</v>
      </c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9"/>
      <c r="CY142" s="187" t="s">
        <v>60</v>
      </c>
      <c r="CZ142" s="188"/>
      <c r="DA142" s="188"/>
      <c r="DB142" s="188"/>
      <c r="DC142" s="188"/>
      <c r="DD142" s="188"/>
      <c r="DE142" s="188"/>
      <c r="DF142" s="189"/>
      <c r="DG142" s="193" t="s">
        <v>61</v>
      </c>
      <c r="DH142" s="194"/>
      <c r="DI142" s="194"/>
      <c r="DJ142" s="194"/>
      <c r="DK142" s="194"/>
      <c r="DL142" s="194"/>
      <c r="DM142" s="194"/>
      <c r="DN142" s="194"/>
      <c r="DO142" s="194"/>
      <c r="DP142" s="195"/>
      <c r="DQ142" s="193" t="s">
        <v>62</v>
      </c>
      <c r="DR142" s="194"/>
      <c r="DS142" s="194"/>
      <c r="DT142" s="194"/>
      <c r="DU142" s="194"/>
      <c r="DV142" s="194"/>
      <c r="DW142" s="194"/>
      <c r="DX142" s="194"/>
      <c r="DY142" s="194"/>
      <c r="DZ142" s="195"/>
      <c r="EA142" s="193" t="s">
        <v>63</v>
      </c>
      <c r="EB142" s="194"/>
      <c r="EC142" s="194"/>
      <c r="ED142" s="194"/>
      <c r="EE142" s="194"/>
      <c r="EF142" s="194"/>
      <c r="EG142" s="194"/>
      <c r="EH142" s="194"/>
      <c r="EI142" s="194"/>
      <c r="EJ142" s="195"/>
      <c r="EK142" s="207"/>
      <c r="EL142" s="208"/>
      <c r="EM142" s="208"/>
      <c r="EN142" s="208"/>
      <c r="EO142" s="208"/>
      <c r="EP142" s="208"/>
      <c r="EQ142" s="208"/>
      <c r="ER142" s="208"/>
      <c r="ES142" s="208"/>
      <c r="ET142" s="208"/>
      <c r="EU142" s="209"/>
      <c r="EV142" s="207"/>
      <c r="EW142" s="208"/>
      <c r="EX142" s="208"/>
      <c r="EY142" s="208"/>
      <c r="EZ142" s="208"/>
      <c r="FA142" s="208"/>
      <c r="FB142" s="208"/>
      <c r="FC142" s="208"/>
      <c r="FD142" s="208"/>
      <c r="FE142" s="208"/>
      <c r="FF142" s="208"/>
      <c r="FG142" s="208"/>
    </row>
    <row r="143" spans="1:163" customHeight="1" ht="21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2"/>
      <c r="M143" s="196" t="s">
        <v>64</v>
      </c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8"/>
      <c r="Z143" s="196" t="s">
        <v>64</v>
      </c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8"/>
      <c r="AM143" s="196" t="s">
        <v>64</v>
      </c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8"/>
      <c r="AZ143" s="196" t="s">
        <v>64</v>
      </c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8"/>
      <c r="BM143" s="196" t="s">
        <v>64</v>
      </c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8"/>
      <c r="BZ143" s="210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2"/>
      <c r="CM143" s="190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2"/>
      <c r="CY143" s="190"/>
      <c r="CZ143" s="191"/>
      <c r="DA143" s="191"/>
      <c r="DB143" s="191"/>
      <c r="DC143" s="191"/>
      <c r="DD143" s="191"/>
      <c r="DE143" s="191"/>
      <c r="DF143" s="192"/>
      <c r="DG143" s="196"/>
      <c r="DH143" s="197"/>
      <c r="DI143" s="197"/>
      <c r="DJ143" s="197"/>
      <c r="DK143" s="197"/>
      <c r="DL143" s="197"/>
      <c r="DM143" s="197"/>
      <c r="DN143" s="197"/>
      <c r="DO143" s="197"/>
      <c r="DP143" s="198"/>
      <c r="DQ143" s="196"/>
      <c r="DR143" s="197"/>
      <c r="DS143" s="197"/>
      <c r="DT143" s="197"/>
      <c r="DU143" s="197"/>
      <c r="DV143" s="197"/>
      <c r="DW143" s="197"/>
      <c r="DX143" s="197"/>
      <c r="DY143" s="197"/>
      <c r="DZ143" s="198"/>
      <c r="EA143" s="196"/>
      <c r="EB143" s="197"/>
      <c r="EC143" s="197"/>
      <c r="ED143" s="197"/>
      <c r="EE143" s="197"/>
      <c r="EF143" s="197"/>
      <c r="EG143" s="197"/>
      <c r="EH143" s="197"/>
      <c r="EI143" s="197"/>
      <c r="EJ143" s="198"/>
      <c r="EK143" s="210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2"/>
      <c r="EV143" s="210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</row>
    <row r="144" spans="1:163" customHeight="1" ht="12">
      <c r="A144" s="185">
        <v>1</v>
      </c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6"/>
      <c r="M144" s="184">
        <v>2</v>
      </c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6"/>
      <c r="Z144" s="184">
        <v>3</v>
      </c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6"/>
      <c r="AM144" s="184">
        <v>4</v>
      </c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6"/>
      <c r="AZ144" s="184">
        <v>5</v>
      </c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6"/>
      <c r="BM144" s="184">
        <v>6</v>
      </c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6"/>
      <c r="BZ144" s="184">
        <v>7</v>
      </c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6"/>
      <c r="CM144" s="184">
        <v>8</v>
      </c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6"/>
      <c r="CY144" s="184">
        <v>9</v>
      </c>
      <c r="CZ144" s="185"/>
      <c r="DA144" s="185"/>
      <c r="DB144" s="185"/>
      <c r="DC144" s="185"/>
      <c r="DD144" s="185"/>
      <c r="DE144" s="185"/>
      <c r="DF144" s="186"/>
      <c r="DG144" s="184">
        <v>10</v>
      </c>
      <c r="DH144" s="185"/>
      <c r="DI144" s="185"/>
      <c r="DJ144" s="185"/>
      <c r="DK144" s="185"/>
      <c r="DL144" s="185"/>
      <c r="DM144" s="185"/>
      <c r="DN144" s="185"/>
      <c r="DO144" s="185"/>
      <c r="DP144" s="186"/>
      <c r="DQ144" s="184">
        <v>11</v>
      </c>
      <c r="DR144" s="185"/>
      <c r="DS144" s="185"/>
      <c r="DT144" s="185"/>
      <c r="DU144" s="185"/>
      <c r="DV144" s="185"/>
      <c r="DW144" s="185"/>
      <c r="DX144" s="185"/>
      <c r="DY144" s="185"/>
      <c r="DZ144" s="186"/>
      <c r="EA144" s="184">
        <v>12</v>
      </c>
      <c r="EB144" s="185"/>
      <c r="EC144" s="185"/>
      <c r="ED144" s="185"/>
      <c r="EE144" s="185"/>
      <c r="EF144" s="185"/>
      <c r="EG144" s="185"/>
      <c r="EH144" s="185"/>
      <c r="EI144" s="185"/>
      <c r="EJ144" s="186"/>
      <c r="EK144" s="181">
        <v>13</v>
      </c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1">
        <v>14</v>
      </c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</row>
    <row r="145" spans="1:163" customHeight="1" ht="88.5">
      <c r="A145" s="94" t="s">
        <v>131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5"/>
      <c r="M145" s="98" t="s">
        <v>66</v>
      </c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4"/>
      <c r="Z145" s="98" t="s">
        <v>67</v>
      </c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4"/>
      <c r="AM145" s="230" t="s">
        <v>66</v>
      </c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4"/>
      <c r="AZ145" s="230" t="s">
        <v>68</v>
      </c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2"/>
      <c r="BM145" s="244" t="s">
        <v>69</v>
      </c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100"/>
      <c r="BZ145" s="308" t="s">
        <v>132</v>
      </c>
      <c r="CA145" s="309"/>
      <c r="CB145" s="309"/>
      <c r="CC145" s="309"/>
      <c r="CD145" s="309"/>
      <c r="CE145" s="309"/>
      <c r="CF145" s="309"/>
      <c r="CG145" s="309"/>
      <c r="CH145" s="309"/>
      <c r="CI145" s="309"/>
      <c r="CJ145" s="309"/>
      <c r="CK145" s="309"/>
      <c r="CL145" s="310"/>
      <c r="CM145" s="110" t="s">
        <v>71</v>
      </c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2"/>
      <c r="CY145" s="113" t="s">
        <v>72</v>
      </c>
      <c r="CZ145" s="114"/>
      <c r="DA145" s="114"/>
      <c r="DB145" s="114"/>
      <c r="DC145" s="114"/>
      <c r="DD145" s="114"/>
      <c r="DE145" s="114"/>
      <c r="DF145" s="115"/>
      <c r="DG145" s="89">
        <v>100</v>
      </c>
      <c r="DH145" s="90"/>
      <c r="DI145" s="90"/>
      <c r="DJ145" s="90"/>
      <c r="DK145" s="90"/>
      <c r="DL145" s="90"/>
      <c r="DM145" s="90"/>
      <c r="DN145" s="90"/>
      <c r="DO145" s="90"/>
      <c r="DP145" s="91"/>
      <c r="DQ145" s="89">
        <v>100</v>
      </c>
      <c r="DR145" s="90"/>
      <c r="DS145" s="90"/>
      <c r="DT145" s="90"/>
      <c r="DU145" s="90"/>
      <c r="DV145" s="90"/>
      <c r="DW145" s="90"/>
      <c r="DX145" s="90"/>
      <c r="DY145" s="90"/>
      <c r="DZ145" s="91"/>
      <c r="EA145" s="89">
        <v>100</v>
      </c>
      <c r="EB145" s="90"/>
      <c r="EC145" s="90"/>
      <c r="ED145" s="90"/>
      <c r="EE145" s="90"/>
      <c r="EF145" s="90"/>
      <c r="EG145" s="90"/>
      <c r="EH145" s="90"/>
      <c r="EI145" s="90"/>
      <c r="EJ145" s="91"/>
      <c r="EK145" s="89">
        <v>10</v>
      </c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2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</row>
    <row r="146" spans="1:163" customHeight="1" ht="61.5">
      <c r="A146" s="242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315"/>
      <c r="M146" s="239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6"/>
      <c r="Z146" s="239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6"/>
      <c r="AM146" s="233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6"/>
      <c r="AZ146" s="233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5"/>
      <c r="BM146" s="247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1"/>
      <c r="BZ146" s="312" t="s">
        <v>133</v>
      </c>
      <c r="CA146" s="313"/>
      <c r="CB146" s="313"/>
      <c r="CC146" s="313"/>
      <c r="CD146" s="313"/>
      <c r="CE146" s="313"/>
      <c r="CF146" s="313"/>
      <c r="CG146" s="313"/>
      <c r="CH146" s="313"/>
      <c r="CI146" s="313"/>
      <c r="CJ146" s="313"/>
      <c r="CK146" s="313"/>
      <c r="CL146" s="314"/>
      <c r="CM146" s="110" t="s">
        <v>71</v>
      </c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2"/>
      <c r="CY146" s="113" t="s">
        <v>72</v>
      </c>
      <c r="CZ146" s="114"/>
      <c r="DA146" s="114"/>
      <c r="DB146" s="114"/>
      <c r="DC146" s="114"/>
      <c r="DD146" s="114"/>
      <c r="DE146" s="114"/>
      <c r="DF146" s="115"/>
      <c r="DG146" s="89">
        <v>100</v>
      </c>
      <c r="DH146" s="90"/>
      <c r="DI146" s="90"/>
      <c r="DJ146" s="90"/>
      <c r="DK146" s="90"/>
      <c r="DL146" s="90"/>
      <c r="DM146" s="90"/>
      <c r="DN146" s="90"/>
      <c r="DO146" s="90"/>
      <c r="DP146" s="91"/>
      <c r="DQ146" s="89">
        <v>100</v>
      </c>
      <c r="DR146" s="90"/>
      <c r="DS146" s="90"/>
      <c r="DT146" s="90"/>
      <c r="DU146" s="90"/>
      <c r="DV146" s="90"/>
      <c r="DW146" s="90"/>
      <c r="DX146" s="90"/>
      <c r="DY146" s="90"/>
      <c r="DZ146" s="91"/>
      <c r="EA146" s="89">
        <v>100</v>
      </c>
      <c r="EB146" s="90"/>
      <c r="EC146" s="90"/>
      <c r="ED146" s="90"/>
      <c r="EE146" s="90"/>
      <c r="EF146" s="90"/>
      <c r="EG146" s="90"/>
      <c r="EH146" s="90"/>
      <c r="EI146" s="90"/>
      <c r="EJ146" s="91"/>
      <c r="EK146" s="89">
        <v>10</v>
      </c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2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</row>
    <row r="147" spans="1:163" customHeight="1" ht="44.25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315"/>
      <c r="M147" s="31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  <c r="Y147" s="256"/>
      <c r="Z147" s="317"/>
      <c r="AA147" s="327"/>
      <c r="AB147" s="327"/>
      <c r="AC147" s="327"/>
      <c r="AD147" s="327"/>
      <c r="AE147" s="327"/>
      <c r="AF147" s="327"/>
      <c r="AG147" s="327"/>
      <c r="AH147" s="327"/>
      <c r="AI147" s="327"/>
      <c r="AJ147" s="327"/>
      <c r="AK147" s="327"/>
      <c r="AL147" s="256"/>
      <c r="AM147" s="317"/>
      <c r="AN147" s="327"/>
      <c r="AO147" s="327"/>
      <c r="AP147" s="327"/>
      <c r="AQ147" s="327"/>
      <c r="AR147" s="327"/>
      <c r="AS147" s="327"/>
      <c r="AT147" s="327"/>
      <c r="AU147" s="327"/>
      <c r="AV147" s="327"/>
      <c r="AW147" s="327"/>
      <c r="AX147" s="327"/>
      <c r="AY147" s="256"/>
      <c r="AZ147" s="233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5"/>
      <c r="BM147" s="239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1"/>
      <c r="BZ147" s="312" t="s">
        <v>74</v>
      </c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3"/>
      <c r="CK147" s="313"/>
      <c r="CL147" s="314"/>
      <c r="CM147" s="110" t="s">
        <v>71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2"/>
      <c r="CY147" s="113" t="s">
        <v>72</v>
      </c>
      <c r="CZ147" s="114"/>
      <c r="DA147" s="114"/>
      <c r="DB147" s="114"/>
      <c r="DC147" s="114"/>
      <c r="DD147" s="114"/>
      <c r="DE147" s="114"/>
      <c r="DF147" s="115"/>
      <c r="DG147" s="89">
        <v>100</v>
      </c>
      <c r="DH147" s="90"/>
      <c r="DI147" s="90"/>
      <c r="DJ147" s="90"/>
      <c r="DK147" s="90"/>
      <c r="DL147" s="90"/>
      <c r="DM147" s="90"/>
      <c r="DN147" s="90"/>
      <c r="DO147" s="90"/>
      <c r="DP147" s="91"/>
      <c r="DQ147" s="89">
        <v>100</v>
      </c>
      <c r="DR147" s="90"/>
      <c r="DS147" s="90"/>
      <c r="DT147" s="90"/>
      <c r="DU147" s="90"/>
      <c r="DV147" s="90"/>
      <c r="DW147" s="90"/>
      <c r="DX147" s="90"/>
      <c r="DY147" s="90"/>
      <c r="DZ147" s="91"/>
      <c r="EA147" s="89">
        <v>100</v>
      </c>
      <c r="EB147" s="90"/>
      <c r="EC147" s="90"/>
      <c r="ED147" s="90"/>
      <c r="EE147" s="90"/>
      <c r="EF147" s="90"/>
      <c r="EG147" s="90"/>
      <c r="EH147" s="90"/>
      <c r="EI147" s="90"/>
      <c r="EJ147" s="91"/>
      <c r="EK147" s="89">
        <v>10</v>
      </c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2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</row>
    <row r="148" spans="1:163" customHeight="1" ht="129">
      <c r="A148" s="242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315"/>
      <c r="M148" s="31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256"/>
      <c r="Z148" s="317"/>
      <c r="AA148" s="327"/>
      <c r="AB148" s="327"/>
      <c r="AC148" s="327"/>
      <c r="AD148" s="327"/>
      <c r="AE148" s="327"/>
      <c r="AF148" s="327"/>
      <c r="AG148" s="327"/>
      <c r="AH148" s="327"/>
      <c r="AI148" s="327"/>
      <c r="AJ148" s="327"/>
      <c r="AK148" s="327"/>
      <c r="AL148" s="256"/>
      <c r="AM148" s="317"/>
      <c r="AN148" s="327"/>
      <c r="AO148" s="327"/>
      <c r="AP148" s="327"/>
      <c r="AQ148" s="327"/>
      <c r="AR148" s="327"/>
      <c r="AS148" s="327"/>
      <c r="AT148" s="327"/>
      <c r="AU148" s="327"/>
      <c r="AV148" s="327"/>
      <c r="AW148" s="327"/>
      <c r="AX148" s="327"/>
      <c r="AY148" s="256"/>
      <c r="AZ148" s="233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5"/>
      <c r="BM148" s="239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1"/>
      <c r="BZ148" s="308" t="s">
        <v>75</v>
      </c>
      <c r="CA148" s="309"/>
      <c r="CB148" s="309"/>
      <c r="CC148" s="309"/>
      <c r="CD148" s="309"/>
      <c r="CE148" s="309"/>
      <c r="CF148" s="309"/>
      <c r="CG148" s="309"/>
      <c r="CH148" s="309"/>
      <c r="CI148" s="309"/>
      <c r="CJ148" s="309"/>
      <c r="CK148" s="309"/>
      <c r="CL148" s="310"/>
      <c r="CM148" s="110" t="s">
        <v>71</v>
      </c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2"/>
      <c r="CY148" s="113" t="s">
        <v>72</v>
      </c>
      <c r="CZ148" s="114"/>
      <c r="DA148" s="114"/>
      <c r="DB148" s="114"/>
      <c r="DC148" s="114"/>
      <c r="DD148" s="114"/>
      <c r="DE148" s="114"/>
      <c r="DF148" s="115"/>
      <c r="DG148" s="89">
        <v>80</v>
      </c>
      <c r="DH148" s="90"/>
      <c r="DI148" s="90"/>
      <c r="DJ148" s="90"/>
      <c r="DK148" s="90"/>
      <c r="DL148" s="90"/>
      <c r="DM148" s="90"/>
      <c r="DN148" s="90"/>
      <c r="DO148" s="90"/>
      <c r="DP148" s="91"/>
      <c r="DQ148" s="89">
        <v>80</v>
      </c>
      <c r="DR148" s="90"/>
      <c r="DS148" s="90"/>
      <c r="DT148" s="90"/>
      <c r="DU148" s="90"/>
      <c r="DV148" s="90"/>
      <c r="DW148" s="90"/>
      <c r="DX148" s="90"/>
      <c r="DY148" s="90"/>
      <c r="DZ148" s="91"/>
      <c r="EA148" s="89">
        <v>80</v>
      </c>
      <c r="EB148" s="90"/>
      <c r="EC148" s="90"/>
      <c r="ED148" s="90"/>
      <c r="EE148" s="90"/>
      <c r="EF148" s="90"/>
      <c r="EG148" s="90"/>
      <c r="EH148" s="90"/>
      <c r="EI148" s="90"/>
      <c r="EJ148" s="91"/>
      <c r="EK148" s="89">
        <v>10</v>
      </c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2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</row>
    <row r="149" spans="1:163" customHeight="1" ht="8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7"/>
      <c r="M149" s="318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8"/>
      <c r="Z149" s="318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8"/>
      <c r="AM149" s="318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8"/>
      <c r="AZ149" s="236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8"/>
      <c r="BM149" s="101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3"/>
      <c r="BZ149" s="308" t="s">
        <v>76</v>
      </c>
      <c r="CA149" s="309"/>
      <c r="CB149" s="309"/>
      <c r="CC149" s="309"/>
      <c r="CD149" s="309"/>
      <c r="CE149" s="309"/>
      <c r="CF149" s="309"/>
      <c r="CG149" s="309"/>
      <c r="CH149" s="309"/>
      <c r="CI149" s="309"/>
      <c r="CJ149" s="309"/>
      <c r="CK149" s="309"/>
      <c r="CL149" s="310"/>
      <c r="CM149" s="110" t="s">
        <v>71</v>
      </c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2"/>
      <c r="CY149" s="113" t="s">
        <v>72</v>
      </c>
      <c r="CZ149" s="114"/>
      <c r="DA149" s="114"/>
      <c r="DB149" s="114"/>
      <c r="DC149" s="114"/>
      <c r="DD149" s="114"/>
      <c r="DE149" s="114"/>
      <c r="DF149" s="115"/>
      <c r="DG149" s="89">
        <v>98</v>
      </c>
      <c r="DH149" s="90"/>
      <c r="DI149" s="90"/>
      <c r="DJ149" s="90"/>
      <c r="DK149" s="90"/>
      <c r="DL149" s="90"/>
      <c r="DM149" s="90"/>
      <c r="DN149" s="90"/>
      <c r="DO149" s="90"/>
      <c r="DP149" s="91"/>
      <c r="DQ149" s="89">
        <v>98</v>
      </c>
      <c r="DR149" s="90"/>
      <c r="DS149" s="90"/>
      <c r="DT149" s="90"/>
      <c r="DU149" s="90"/>
      <c r="DV149" s="90"/>
      <c r="DW149" s="90"/>
      <c r="DX149" s="90"/>
      <c r="DY149" s="90"/>
      <c r="DZ149" s="91"/>
      <c r="EA149" s="89">
        <v>98</v>
      </c>
      <c r="EB149" s="90"/>
      <c r="EC149" s="90"/>
      <c r="ED149" s="90"/>
      <c r="EE149" s="90"/>
      <c r="EF149" s="90"/>
      <c r="EG149" s="90"/>
      <c r="EH149" s="90"/>
      <c r="EI149" s="90"/>
      <c r="EJ149" s="91"/>
      <c r="EK149" s="89">
        <v>10</v>
      </c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2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</row>
    <row r="150" spans="1:163" customHeight="1" ht="17.25">
      <c r="AZ150" s="6"/>
      <c r="BA150" s="6"/>
      <c r="BB150" s="6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</row>
    <row r="151" spans="1:163" customHeight="1" ht="12">
      <c r="A151" s="7" t="s">
        <v>77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3" spans="1:163" customHeight="1" ht="12">
      <c r="A153" s="169" t="s">
        <v>45</v>
      </c>
      <c r="B153" s="169"/>
      <c r="C153" s="169"/>
      <c r="D153" s="169"/>
      <c r="E153" s="169"/>
      <c r="F153" s="169"/>
      <c r="G153" s="169"/>
      <c r="H153" s="169"/>
      <c r="I153" s="169"/>
      <c r="J153" s="170"/>
      <c r="K153" s="164" t="s">
        <v>46</v>
      </c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80"/>
      <c r="AR153" s="164" t="s">
        <v>78</v>
      </c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80"/>
      <c r="BN153" s="168" t="s">
        <v>79</v>
      </c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4" t="s">
        <v>80</v>
      </c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80"/>
      <c r="DO153" s="164" t="s">
        <v>81</v>
      </c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80"/>
      <c r="EP153" s="164" t="s">
        <v>82</v>
      </c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</row>
    <row r="154" spans="1:163" customHeight="1" ht="12">
      <c r="A154" s="172"/>
      <c r="B154" s="172"/>
      <c r="C154" s="172"/>
      <c r="D154" s="172"/>
      <c r="E154" s="172"/>
      <c r="F154" s="172"/>
      <c r="G154" s="172"/>
      <c r="H154" s="172"/>
      <c r="I154" s="172"/>
      <c r="J154" s="173"/>
      <c r="K154" s="35"/>
      <c r="L154" s="166" t="s">
        <v>51</v>
      </c>
      <c r="M154" s="166"/>
      <c r="N154" s="166"/>
      <c r="O154" s="166"/>
      <c r="P154" s="166"/>
      <c r="Q154" s="166"/>
      <c r="R154" s="166"/>
      <c r="S154" s="166"/>
      <c r="T154" s="166"/>
      <c r="U154" s="34"/>
      <c r="V154" s="35"/>
      <c r="W154" s="166" t="s">
        <v>52</v>
      </c>
      <c r="X154" s="166"/>
      <c r="Y154" s="166"/>
      <c r="Z154" s="166"/>
      <c r="AA154" s="166"/>
      <c r="AB154" s="166"/>
      <c r="AC154" s="166"/>
      <c r="AD154" s="166"/>
      <c r="AE154" s="166"/>
      <c r="AF154" s="34"/>
      <c r="AG154" s="35"/>
      <c r="AH154" s="166" t="s">
        <v>53</v>
      </c>
      <c r="AI154" s="166"/>
      <c r="AJ154" s="166"/>
      <c r="AK154" s="166"/>
      <c r="AL154" s="166"/>
      <c r="AM154" s="166"/>
      <c r="AN154" s="166"/>
      <c r="AO154" s="166"/>
      <c r="AP154" s="166"/>
      <c r="AQ154" s="34"/>
      <c r="AR154" s="35"/>
      <c r="AS154" s="166" t="s">
        <v>51</v>
      </c>
      <c r="AT154" s="166"/>
      <c r="AU154" s="166"/>
      <c r="AV154" s="166"/>
      <c r="AW154" s="166"/>
      <c r="AX154" s="166"/>
      <c r="AY154" s="166"/>
      <c r="AZ154" s="166"/>
      <c r="BA154" s="166"/>
      <c r="BB154" s="34"/>
      <c r="BC154" s="35"/>
      <c r="BD154" s="166" t="s">
        <v>52</v>
      </c>
      <c r="BE154" s="166"/>
      <c r="BF154" s="166"/>
      <c r="BG154" s="166"/>
      <c r="BH154" s="166"/>
      <c r="BI154" s="166"/>
      <c r="BJ154" s="166"/>
      <c r="BK154" s="166"/>
      <c r="BL154" s="166"/>
      <c r="BM154" s="34"/>
      <c r="BN154" s="168" t="s">
        <v>83</v>
      </c>
      <c r="BO154" s="169"/>
      <c r="BP154" s="169"/>
      <c r="BQ154" s="169"/>
      <c r="BR154" s="169"/>
      <c r="BS154" s="169"/>
      <c r="BT154" s="169"/>
      <c r="BU154" s="169"/>
      <c r="BV154" s="169"/>
      <c r="BW154" s="170"/>
      <c r="BX154" s="177" t="s">
        <v>55</v>
      </c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22">
        <v>20</v>
      </c>
      <c r="CO154" s="123"/>
      <c r="CP154" s="123"/>
      <c r="CQ154" s="124" t="s">
        <v>6</v>
      </c>
      <c r="CR154" s="124"/>
      <c r="CS154" s="125" t="s">
        <v>56</v>
      </c>
      <c r="CT154" s="125"/>
      <c r="CU154" s="125"/>
      <c r="CV154" s="126"/>
      <c r="CW154" s="122">
        <v>20</v>
      </c>
      <c r="CX154" s="123"/>
      <c r="CY154" s="123"/>
      <c r="CZ154" s="124" t="s">
        <v>8</v>
      </c>
      <c r="DA154" s="124"/>
      <c r="DB154" s="125" t="s">
        <v>56</v>
      </c>
      <c r="DC154" s="125"/>
      <c r="DD154" s="125"/>
      <c r="DE154" s="126"/>
      <c r="DF154" s="122">
        <v>20</v>
      </c>
      <c r="DG154" s="123"/>
      <c r="DH154" s="123"/>
      <c r="DI154" s="124" t="s">
        <v>10</v>
      </c>
      <c r="DJ154" s="124"/>
      <c r="DK154" s="125" t="s">
        <v>56</v>
      </c>
      <c r="DL154" s="125"/>
      <c r="DM154" s="125"/>
      <c r="DN154" s="126"/>
      <c r="DO154" s="122">
        <v>20</v>
      </c>
      <c r="DP154" s="123"/>
      <c r="DQ154" s="123"/>
      <c r="DR154" s="124" t="s">
        <v>6</v>
      </c>
      <c r="DS154" s="124"/>
      <c r="DT154" s="125" t="s">
        <v>56</v>
      </c>
      <c r="DU154" s="125"/>
      <c r="DV154" s="125"/>
      <c r="DW154" s="126"/>
      <c r="DX154" s="122">
        <v>20</v>
      </c>
      <c r="DY154" s="123"/>
      <c r="DZ154" s="123"/>
      <c r="EA154" s="124" t="s">
        <v>8</v>
      </c>
      <c r="EB154" s="124"/>
      <c r="EC154" s="125" t="s">
        <v>56</v>
      </c>
      <c r="ED154" s="125"/>
      <c r="EE154" s="125"/>
      <c r="EF154" s="126"/>
      <c r="EG154" s="122">
        <v>20</v>
      </c>
      <c r="EH154" s="123"/>
      <c r="EI154" s="123"/>
      <c r="EJ154" s="124" t="s">
        <v>10</v>
      </c>
      <c r="EK154" s="124"/>
      <c r="EL154" s="125" t="s">
        <v>56</v>
      </c>
      <c r="EM154" s="125"/>
      <c r="EN154" s="125"/>
      <c r="EO154" s="126"/>
      <c r="EP154" s="152" t="s">
        <v>84</v>
      </c>
      <c r="EQ154" s="153"/>
      <c r="ER154" s="153"/>
      <c r="ES154" s="153"/>
      <c r="ET154" s="153"/>
      <c r="EU154" s="153"/>
      <c r="EV154" s="153"/>
      <c r="EW154" s="153"/>
      <c r="EX154" s="154"/>
      <c r="EY154" s="152" t="s">
        <v>85</v>
      </c>
      <c r="EZ154" s="153"/>
      <c r="FA154" s="153"/>
      <c r="FB154" s="153"/>
      <c r="FC154" s="153"/>
      <c r="FD154" s="153"/>
      <c r="FE154" s="153"/>
      <c r="FF154" s="153"/>
      <c r="FG154" s="153"/>
    </row>
    <row r="155" spans="1:163" customHeight="1" ht="17.25">
      <c r="A155" s="172"/>
      <c r="B155" s="172"/>
      <c r="C155" s="172"/>
      <c r="D155" s="172"/>
      <c r="E155" s="172"/>
      <c r="F155" s="172"/>
      <c r="G155" s="172"/>
      <c r="H155" s="172"/>
      <c r="I155" s="172"/>
      <c r="J155" s="173"/>
      <c r="K155" s="37"/>
      <c r="L155" s="167"/>
      <c r="M155" s="167"/>
      <c r="N155" s="167"/>
      <c r="O155" s="167"/>
      <c r="P155" s="167"/>
      <c r="Q155" s="167"/>
      <c r="R155" s="167"/>
      <c r="S155" s="167"/>
      <c r="T155" s="167"/>
      <c r="U155" s="38"/>
      <c r="V155" s="3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38"/>
      <c r="AG155" s="3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38"/>
      <c r="AR155" s="3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38"/>
      <c r="BC155" s="3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38"/>
      <c r="BN155" s="171"/>
      <c r="BO155" s="172"/>
      <c r="BP155" s="172"/>
      <c r="BQ155" s="172"/>
      <c r="BR155" s="172"/>
      <c r="BS155" s="172"/>
      <c r="BT155" s="172"/>
      <c r="BU155" s="172"/>
      <c r="BV155" s="172"/>
      <c r="BW155" s="173"/>
      <c r="BX155" s="158" t="s">
        <v>86</v>
      </c>
      <c r="BY155" s="159"/>
      <c r="BZ155" s="159"/>
      <c r="CA155" s="159"/>
      <c r="CB155" s="159"/>
      <c r="CC155" s="159"/>
      <c r="CD155" s="159"/>
      <c r="CE155" s="159"/>
      <c r="CF155" s="160"/>
      <c r="CG155" s="158" t="s">
        <v>60</v>
      </c>
      <c r="CH155" s="159"/>
      <c r="CI155" s="159"/>
      <c r="CJ155" s="159"/>
      <c r="CK155" s="159"/>
      <c r="CL155" s="159"/>
      <c r="CM155" s="159"/>
      <c r="CN155" s="155" t="s">
        <v>87</v>
      </c>
      <c r="CO155" s="156"/>
      <c r="CP155" s="156"/>
      <c r="CQ155" s="156"/>
      <c r="CR155" s="156"/>
      <c r="CS155" s="156"/>
      <c r="CT155" s="156"/>
      <c r="CU155" s="156"/>
      <c r="CV155" s="157"/>
      <c r="CW155" s="155" t="s">
        <v>62</v>
      </c>
      <c r="CX155" s="156"/>
      <c r="CY155" s="156"/>
      <c r="CZ155" s="156"/>
      <c r="DA155" s="156"/>
      <c r="DB155" s="156"/>
      <c r="DC155" s="156"/>
      <c r="DD155" s="156"/>
      <c r="DE155" s="157"/>
      <c r="DF155" s="155" t="s">
        <v>63</v>
      </c>
      <c r="DG155" s="156"/>
      <c r="DH155" s="156"/>
      <c r="DI155" s="156"/>
      <c r="DJ155" s="156"/>
      <c r="DK155" s="156"/>
      <c r="DL155" s="156"/>
      <c r="DM155" s="156"/>
      <c r="DN155" s="157"/>
      <c r="DO155" s="155" t="s">
        <v>87</v>
      </c>
      <c r="DP155" s="156"/>
      <c r="DQ155" s="156"/>
      <c r="DR155" s="156"/>
      <c r="DS155" s="156"/>
      <c r="DT155" s="156"/>
      <c r="DU155" s="156"/>
      <c r="DV155" s="156"/>
      <c r="DW155" s="157"/>
      <c r="DX155" s="155" t="s">
        <v>62</v>
      </c>
      <c r="DY155" s="156"/>
      <c r="DZ155" s="156"/>
      <c r="EA155" s="156"/>
      <c r="EB155" s="156"/>
      <c r="EC155" s="156"/>
      <c r="ED155" s="156"/>
      <c r="EE155" s="156"/>
      <c r="EF155" s="157"/>
      <c r="EG155" s="155" t="s">
        <v>63</v>
      </c>
      <c r="EH155" s="156"/>
      <c r="EI155" s="156"/>
      <c r="EJ155" s="156"/>
      <c r="EK155" s="156"/>
      <c r="EL155" s="156"/>
      <c r="EM155" s="156"/>
      <c r="EN155" s="156"/>
      <c r="EO155" s="157"/>
      <c r="EP155" s="155"/>
      <c r="EQ155" s="156"/>
      <c r="ER155" s="156"/>
      <c r="ES155" s="156"/>
      <c r="ET155" s="156"/>
      <c r="EU155" s="156"/>
      <c r="EV155" s="156"/>
      <c r="EW155" s="156"/>
      <c r="EX155" s="157"/>
      <c r="EY155" s="155"/>
      <c r="EZ155" s="156"/>
      <c r="FA155" s="156"/>
      <c r="FB155" s="156"/>
      <c r="FC155" s="156"/>
      <c r="FD155" s="156"/>
      <c r="FE155" s="156"/>
      <c r="FF155" s="156"/>
      <c r="FG155" s="156"/>
    </row>
    <row r="156" spans="1:163" customHeight="1" ht="21">
      <c r="A156" s="175"/>
      <c r="B156" s="175"/>
      <c r="C156" s="175"/>
      <c r="D156" s="175"/>
      <c r="E156" s="175"/>
      <c r="F156" s="175"/>
      <c r="G156" s="175"/>
      <c r="H156" s="175"/>
      <c r="I156" s="175"/>
      <c r="J156" s="176"/>
      <c r="K156" s="149" t="s">
        <v>64</v>
      </c>
      <c r="L156" s="150"/>
      <c r="M156" s="150"/>
      <c r="N156" s="150"/>
      <c r="O156" s="150"/>
      <c r="P156" s="150"/>
      <c r="Q156" s="150"/>
      <c r="R156" s="150"/>
      <c r="S156" s="150"/>
      <c r="T156" s="150"/>
      <c r="U156" s="151"/>
      <c r="V156" s="149" t="s">
        <v>64</v>
      </c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1"/>
      <c r="AG156" s="149" t="s">
        <v>64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1"/>
      <c r="AR156" s="149" t="s">
        <v>64</v>
      </c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1"/>
      <c r="BC156" s="149" t="s">
        <v>64</v>
      </c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1"/>
      <c r="BN156" s="174"/>
      <c r="BO156" s="175"/>
      <c r="BP156" s="175"/>
      <c r="BQ156" s="175"/>
      <c r="BR156" s="175"/>
      <c r="BS156" s="175"/>
      <c r="BT156" s="175"/>
      <c r="BU156" s="175"/>
      <c r="BV156" s="175"/>
      <c r="BW156" s="176"/>
      <c r="BX156" s="161"/>
      <c r="BY156" s="162"/>
      <c r="BZ156" s="162"/>
      <c r="CA156" s="162"/>
      <c r="CB156" s="162"/>
      <c r="CC156" s="162"/>
      <c r="CD156" s="162"/>
      <c r="CE156" s="162"/>
      <c r="CF156" s="163"/>
      <c r="CG156" s="161"/>
      <c r="CH156" s="162"/>
      <c r="CI156" s="162"/>
      <c r="CJ156" s="162"/>
      <c r="CK156" s="162"/>
      <c r="CL156" s="162"/>
      <c r="CM156" s="162"/>
      <c r="CN156" s="149"/>
      <c r="CO156" s="150"/>
      <c r="CP156" s="150"/>
      <c r="CQ156" s="150"/>
      <c r="CR156" s="150"/>
      <c r="CS156" s="150"/>
      <c r="CT156" s="150"/>
      <c r="CU156" s="150"/>
      <c r="CV156" s="151"/>
      <c r="CW156" s="149"/>
      <c r="CX156" s="150"/>
      <c r="CY156" s="150"/>
      <c r="CZ156" s="150"/>
      <c r="DA156" s="150"/>
      <c r="DB156" s="150"/>
      <c r="DC156" s="150"/>
      <c r="DD156" s="150"/>
      <c r="DE156" s="151"/>
      <c r="DF156" s="149"/>
      <c r="DG156" s="150"/>
      <c r="DH156" s="150"/>
      <c r="DI156" s="150"/>
      <c r="DJ156" s="150"/>
      <c r="DK156" s="150"/>
      <c r="DL156" s="150"/>
      <c r="DM156" s="150"/>
      <c r="DN156" s="151"/>
      <c r="DO156" s="149"/>
      <c r="DP156" s="150"/>
      <c r="DQ156" s="150"/>
      <c r="DR156" s="150"/>
      <c r="DS156" s="150"/>
      <c r="DT156" s="150"/>
      <c r="DU156" s="150"/>
      <c r="DV156" s="150"/>
      <c r="DW156" s="151"/>
      <c r="DX156" s="149"/>
      <c r="DY156" s="150"/>
      <c r="DZ156" s="150"/>
      <c r="EA156" s="150"/>
      <c r="EB156" s="150"/>
      <c r="EC156" s="150"/>
      <c r="ED156" s="150"/>
      <c r="EE156" s="150"/>
      <c r="EF156" s="151"/>
      <c r="EG156" s="149"/>
      <c r="EH156" s="150"/>
      <c r="EI156" s="150"/>
      <c r="EJ156" s="150"/>
      <c r="EK156" s="150"/>
      <c r="EL156" s="150"/>
      <c r="EM156" s="150"/>
      <c r="EN156" s="150"/>
      <c r="EO156" s="151"/>
      <c r="EP156" s="149"/>
      <c r="EQ156" s="150"/>
      <c r="ER156" s="150"/>
      <c r="ES156" s="150"/>
      <c r="ET156" s="150"/>
      <c r="EU156" s="150"/>
      <c r="EV156" s="150"/>
      <c r="EW156" s="150"/>
      <c r="EX156" s="151"/>
      <c r="EY156" s="149"/>
      <c r="EZ156" s="150"/>
      <c r="FA156" s="150"/>
      <c r="FB156" s="150"/>
      <c r="FC156" s="150"/>
      <c r="FD156" s="150"/>
      <c r="FE156" s="150"/>
      <c r="FF156" s="150"/>
      <c r="FG156" s="150"/>
    </row>
    <row r="157" spans="1:163" customHeight="1" ht="17.25">
      <c r="A157" s="120">
        <v>1</v>
      </c>
      <c r="B157" s="120"/>
      <c r="C157" s="120"/>
      <c r="D157" s="120"/>
      <c r="E157" s="120"/>
      <c r="F157" s="120"/>
      <c r="G157" s="120"/>
      <c r="H157" s="120"/>
      <c r="I157" s="120"/>
      <c r="J157" s="121"/>
      <c r="K157" s="119">
        <v>2</v>
      </c>
      <c r="L157" s="120"/>
      <c r="M157" s="120"/>
      <c r="N157" s="120"/>
      <c r="O157" s="120"/>
      <c r="P157" s="120"/>
      <c r="Q157" s="120"/>
      <c r="R157" s="120"/>
      <c r="S157" s="120"/>
      <c r="T157" s="120"/>
      <c r="U157" s="121"/>
      <c r="V157" s="119">
        <v>3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1"/>
      <c r="AG157" s="119">
        <v>4</v>
      </c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1"/>
      <c r="AR157" s="119">
        <v>5</v>
      </c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1"/>
      <c r="BC157" s="119">
        <v>6</v>
      </c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1"/>
      <c r="BN157" s="119">
        <v>7</v>
      </c>
      <c r="BO157" s="120"/>
      <c r="BP157" s="120"/>
      <c r="BQ157" s="120"/>
      <c r="BR157" s="120"/>
      <c r="BS157" s="120"/>
      <c r="BT157" s="120"/>
      <c r="BU157" s="120"/>
      <c r="BV157" s="120"/>
      <c r="BW157" s="121"/>
      <c r="BX157" s="119">
        <v>8</v>
      </c>
      <c r="BY157" s="120"/>
      <c r="BZ157" s="120"/>
      <c r="CA157" s="120"/>
      <c r="CB157" s="120"/>
      <c r="CC157" s="120"/>
      <c r="CD157" s="120"/>
      <c r="CE157" s="120"/>
      <c r="CF157" s="121"/>
      <c r="CG157" s="119">
        <v>9</v>
      </c>
      <c r="CH157" s="120"/>
      <c r="CI157" s="120"/>
      <c r="CJ157" s="120"/>
      <c r="CK157" s="120"/>
      <c r="CL157" s="120"/>
      <c r="CM157" s="120"/>
      <c r="CN157" s="119">
        <v>10</v>
      </c>
      <c r="CO157" s="120"/>
      <c r="CP157" s="120"/>
      <c r="CQ157" s="120"/>
      <c r="CR157" s="120"/>
      <c r="CS157" s="120"/>
      <c r="CT157" s="120"/>
      <c r="CU157" s="120"/>
      <c r="CV157" s="121"/>
      <c r="CW157" s="119">
        <v>11</v>
      </c>
      <c r="CX157" s="120"/>
      <c r="CY157" s="120"/>
      <c r="CZ157" s="120"/>
      <c r="DA157" s="120"/>
      <c r="DB157" s="120"/>
      <c r="DC157" s="120"/>
      <c r="DD157" s="120"/>
      <c r="DE157" s="121"/>
      <c r="DF157" s="119">
        <v>12</v>
      </c>
      <c r="DG157" s="120"/>
      <c r="DH157" s="120"/>
      <c r="DI157" s="120"/>
      <c r="DJ157" s="120"/>
      <c r="DK157" s="120"/>
      <c r="DL157" s="120"/>
      <c r="DM157" s="120"/>
      <c r="DN157" s="121"/>
      <c r="DO157" s="119">
        <v>13</v>
      </c>
      <c r="DP157" s="120"/>
      <c r="DQ157" s="120"/>
      <c r="DR157" s="120"/>
      <c r="DS157" s="120"/>
      <c r="DT157" s="120"/>
      <c r="DU157" s="120"/>
      <c r="DV157" s="120"/>
      <c r="DW157" s="121"/>
      <c r="DX157" s="119">
        <v>14</v>
      </c>
      <c r="DY157" s="120"/>
      <c r="DZ157" s="120"/>
      <c r="EA157" s="120"/>
      <c r="EB157" s="120"/>
      <c r="EC157" s="120"/>
      <c r="ED157" s="120"/>
      <c r="EE157" s="120"/>
      <c r="EF157" s="121"/>
      <c r="EG157" s="119">
        <v>15</v>
      </c>
      <c r="EH157" s="120"/>
      <c r="EI157" s="120"/>
      <c r="EJ157" s="120"/>
      <c r="EK157" s="120"/>
      <c r="EL157" s="120"/>
      <c r="EM157" s="120"/>
      <c r="EN157" s="120"/>
      <c r="EO157" s="121"/>
      <c r="EP157" s="146">
        <v>16</v>
      </c>
      <c r="EQ157" s="147"/>
      <c r="ER157" s="147"/>
      <c r="ES157" s="147"/>
      <c r="ET157" s="147"/>
      <c r="EU157" s="147"/>
      <c r="EV157" s="147"/>
      <c r="EW157" s="147"/>
      <c r="EX157" s="147"/>
      <c r="EY157" s="146">
        <v>17</v>
      </c>
      <c r="EZ157" s="147"/>
      <c r="FA157" s="147"/>
      <c r="FB157" s="147"/>
      <c r="FC157" s="147"/>
      <c r="FD157" s="147"/>
      <c r="FE157" s="147"/>
      <c r="FF157" s="147"/>
      <c r="FG157" s="147"/>
    </row>
    <row r="158" spans="1:163" customHeight="1" ht="96">
      <c r="A158" s="296" t="s">
        <v>131</v>
      </c>
      <c r="B158" s="296"/>
      <c r="C158" s="296"/>
      <c r="D158" s="296"/>
      <c r="E158" s="296"/>
      <c r="F158" s="296"/>
      <c r="G158" s="296"/>
      <c r="H158" s="296"/>
      <c r="I158" s="296"/>
      <c r="J158" s="297"/>
      <c r="K158" s="140" t="s">
        <v>66</v>
      </c>
      <c r="L158" s="141"/>
      <c r="M158" s="141"/>
      <c r="N158" s="141"/>
      <c r="O158" s="141"/>
      <c r="P158" s="141"/>
      <c r="Q158" s="141"/>
      <c r="R158" s="141"/>
      <c r="S158" s="141"/>
      <c r="T158" s="141"/>
      <c r="U158" s="142"/>
      <c r="V158" s="140" t="s">
        <v>67</v>
      </c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2"/>
      <c r="AG158" s="116" t="s">
        <v>66</v>
      </c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8"/>
      <c r="AR158" s="116" t="s">
        <v>68</v>
      </c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8"/>
      <c r="BC158" s="319" t="s">
        <v>69</v>
      </c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2"/>
      <c r="BN158" s="137" t="s">
        <v>88</v>
      </c>
      <c r="BO158" s="138"/>
      <c r="BP158" s="138"/>
      <c r="BQ158" s="138"/>
      <c r="BR158" s="138"/>
      <c r="BS158" s="138"/>
      <c r="BT158" s="138"/>
      <c r="BU158" s="138"/>
      <c r="BV158" s="138"/>
      <c r="BW158" s="139"/>
      <c r="BX158" s="140" t="s">
        <v>89</v>
      </c>
      <c r="BY158" s="141"/>
      <c r="BZ158" s="141"/>
      <c r="CA158" s="141"/>
      <c r="CB158" s="141"/>
      <c r="CC158" s="141"/>
      <c r="CD158" s="141"/>
      <c r="CE158" s="141"/>
      <c r="CF158" s="142"/>
      <c r="CG158" s="143" t="s">
        <v>90</v>
      </c>
      <c r="CH158" s="144"/>
      <c r="CI158" s="144"/>
      <c r="CJ158" s="144"/>
      <c r="CK158" s="144"/>
      <c r="CL158" s="144"/>
      <c r="CM158" s="144"/>
      <c r="CN158" s="116">
        <f>3+2</f>
        <v>5</v>
      </c>
      <c r="CO158" s="117"/>
      <c r="CP158" s="117"/>
      <c r="CQ158" s="117"/>
      <c r="CR158" s="117"/>
      <c r="CS158" s="117"/>
      <c r="CT158" s="117"/>
      <c r="CU158" s="117"/>
      <c r="CV158" s="118"/>
      <c r="CW158" s="116">
        <f>3+2</f>
        <v>5</v>
      </c>
      <c r="CX158" s="117"/>
      <c r="CY158" s="117"/>
      <c r="CZ158" s="117"/>
      <c r="DA158" s="117"/>
      <c r="DB158" s="117"/>
      <c r="DC158" s="117"/>
      <c r="DD158" s="117"/>
      <c r="DE158" s="118"/>
      <c r="DF158" s="116">
        <f>3+2</f>
        <v>5</v>
      </c>
      <c r="DG158" s="117"/>
      <c r="DH158" s="117"/>
      <c r="DI158" s="117"/>
      <c r="DJ158" s="117"/>
      <c r="DK158" s="117"/>
      <c r="DL158" s="117"/>
      <c r="DM158" s="117"/>
      <c r="DN158" s="118"/>
      <c r="DO158" s="116" t="s">
        <v>91</v>
      </c>
      <c r="DP158" s="117"/>
      <c r="DQ158" s="117"/>
      <c r="DR158" s="117"/>
      <c r="DS158" s="117"/>
      <c r="DT158" s="117"/>
      <c r="DU158" s="117"/>
      <c r="DV158" s="117"/>
      <c r="DW158" s="118"/>
      <c r="DX158" s="116" t="s">
        <v>91</v>
      </c>
      <c r="DY158" s="117"/>
      <c r="DZ158" s="117"/>
      <c r="EA158" s="117"/>
      <c r="EB158" s="117"/>
      <c r="EC158" s="117"/>
      <c r="ED158" s="117"/>
      <c r="EE158" s="117"/>
      <c r="EF158" s="118"/>
      <c r="EG158" s="116" t="s">
        <v>91</v>
      </c>
      <c r="EH158" s="117"/>
      <c r="EI158" s="117"/>
      <c r="EJ158" s="117"/>
      <c r="EK158" s="117"/>
      <c r="EL158" s="117"/>
      <c r="EM158" s="117"/>
      <c r="EN158" s="117"/>
      <c r="EO158" s="118"/>
      <c r="EP158" s="116">
        <v>10</v>
      </c>
      <c r="EQ158" s="117"/>
      <c r="ER158" s="117"/>
      <c r="ES158" s="117"/>
      <c r="ET158" s="117"/>
      <c r="EU158" s="117"/>
      <c r="EV158" s="117"/>
      <c r="EW158" s="117"/>
      <c r="EX158" s="117"/>
      <c r="EY158" s="293"/>
      <c r="EZ158" s="294"/>
      <c r="FA158" s="294"/>
      <c r="FB158" s="294"/>
      <c r="FC158" s="294"/>
      <c r="FD158" s="294"/>
      <c r="FE158" s="294"/>
      <c r="FF158" s="294"/>
      <c r="FG158" s="294"/>
    </row>
    <row r="159" spans="1:163" customHeight="1" ht="17.25"/>
    <row r="160" spans="1:163" customHeight="1" ht="17.25">
      <c r="A160" s="7" t="s">
        <v>92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customHeight="1" ht="1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customHeight="1" ht="12">
      <c r="A162" s="291" t="s">
        <v>93</v>
      </c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  <c r="BF162" s="291"/>
      <c r="BG162" s="291"/>
      <c r="BH162" s="291"/>
      <c r="BI162" s="291"/>
      <c r="BJ162" s="291"/>
      <c r="BK162" s="291"/>
      <c r="BL162" s="291"/>
      <c r="BM162" s="291"/>
      <c r="BN162" s="291"/>
      <c r="BO162" s="291"/>
      <c r="BP162" s="291"/>
      <c r="BQ162" s="291"/>
      <c r="BR162" s="291"/>
      <c r="BS162" s="291"/>
      <c r="BT162" s="291"/>
      <c r="BU162" s="291"/>
      <c r="BV162" s="291"/>
      <c r="BW162" s="291"/>
      <c r="BX162" s="291"/>
      <c r="BY162" s="291"/>
      <c r="BZ162" s="291"/>
      <c r="CA162" s="291"/>
      <c r="CB162" s="291"/>
      <c r="CC162" s="291"/>
      <c r="CD162" s="291"/>
      <c r="CE162" s="291"/>
      <c r="CF162" s="291"/>
      <c r="CG162" s="291"/>
      <c r="CH162" s="291"/>
      <c r="CI162" s="291"/>
      <c r="CJ162" s="291"/>
      <c r="CK162" s="291"/>
      <c r="CL162" s="291"/>
      <c r="CM162" s="291"/>
      <c r="CN162" s="291"/>
      <c r="CO162" s="291"/>
      <c r="CP162" s="291"/>
      <c r="CQ162" s="291"/>
      <c r="CR162" s="291"/>
      <c r="CS162" s="291"/>
      <c r="CT162" s="291"/>
      <c r="CU162" s="291"/>
      <c r="CV162" s="291"/>
      <c r="CW162" s="291"/>
      <c r="CX162" s="291"/>
      <c r="CY162" s="291"/>
      <c r="CZ162" s="291"/>
      <c r="DA162" s="291"/>
      <c r="DB162" s="291"/>
      <c r="DC162" s="291"/>
      <c r="DD162" s="291"/>
      <c r="DE162" s="291"/>
      <c r="DF162" s="291"/>
      <c r="DG162" s="291"/>
      <c r="DH162" s="291"/>
      <c r="DI162" s="291"/>
      <c r="DJ162" s="291"/>
      <c r="DK162" s="291"/>
      <c r="DL162" s="291"/>
      <c r="DM162" s="291"/>
      <c r="DN162" s="291"/>
      <c r="DO162" s="291"/>
      <c r="DP162" s="291"/>
      <c r="DQ162" s="291"/>
      <c r="DR162" s="291"/>
      <c r="DS162" s="291"/>
      <c r="DT162" s="291"/>
      <c r="DU162" s="291"/>
      <c r="DV162" s="291"/>
      <c r="DW162" s="291"/>
      <c r="DX162" s="291"/>
      <c r="DY162" s="291"/>
      <c r="DZ162" s="291"/>
      <c r="EA162" s="291"/>
      <c r="EB162" s="291"/>
      <c r="EC162" s="291"/>
      <c r="ED162" s="291"/>
      <c r="EE162" s="291"/>
      <c r="EF162" s="291"/>
      <c r="EG162" s="291"/>
      <c r="EH162" s="291"/>
      <c r="EI162" s="291"/>
      <c r="EJ162" s="291"/>
      <c r="EK162" s="291"/>
      <c r="EL162" s="291"/>
      <c r="EM162" s="291"/>
      <c r="EN162" s="291"/>
      <c r="EO162" s="291"/>
      <c r="EP162" s="291"/>
      <c r="EQ162" s="291"/>
      <c r="ER162" s="291"/>
      <c r="ES162" s="291"/>
      <c r="ET162" s="291"/>
      <c r="EU162" s="291"/>
      <c r="EV162" s="291"/>
      <c r="EW162" s="291"/>
      <c r="EX162" s="291"/>
      <c r="EY162" s="291"/>
      <c r="EZ162" s="291"/>
      <c r="FA162" s="291"/>
      <c r="FB162" s="291"/>
      <c r="FC162" s="291"/>
      <c r="FD162" s="291"/>
      <c r="FE162" s="291"/>
      <c r="FF162" s="291"/>
      <c r="FG162" s="291"/>
    </row>
    <row r="163" spans="1:163" customHeight="1" ht="15.75">
      <c r="A163" s="292" t="s">
        <v>94</v>
      </c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77"/>
      <c r="AE163" s="279" t="s">
        <v>95</v>
      </c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77"/>
      <c r="BJ163" s="279" t="s">
        <v>96</v>
      </c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77"/>
      <c r="CH163" s="279" t="s">
        <v>97</v>
      </c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77"/>
      <c r="DF163" s="279" t="s">
        <v>98</v>
      </c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  <c r="EO163" s="292"/>
      <c r="EP163" s="292"/>
      <c r="EQ163" s="292"/>
      <c r="ER163" s="292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</row>
    <row r="164" spans="1:163" customHeight="1" ht="15">
      <c r="A164" s="280">
        <v>1</v>
      </c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68"/>
      <c r="AE164" s="281">
        <v>2</v>
      </c>
      <c r="AF164" s="280"/>
      <c r="AG164" s="280"/>
      <c r="AH164" s="280"/>
      <c r="AI164" s="280"/>
      <c r="AJ164" s="280"/>
      <c r="AK164" s="280"/>
      <c r="AL164" s="280"/>
      <c r="AM164" s="280"/>
      <c r="AN164" s="280"/>
      <c r="AO164" s="280"/>
      <c r="AP164" s="280"/>
      <c r="AQ164" s="280"/>
      <c r="AR164" s="280"/>
      <c r="AS164" s="280"/>
      <c r="AT164" s="280"/>
      <c r="AU164" s="280"/>
      <c r="AV164" s="280"/>
      <c r="AW164" s="280"/>
      <c r="AX164" s="280"/>
      <c r="AY164" s="280"/>
      <c r="AZ164" s="280"/>
      <c r="BA164" s="280"/>
      <c r="BB164" s="280"/>
      <c r="BC164" s="280"/>
      <c r="BD164" s="280"/>
      <c r="BE164" s="280"/>
      <c r="BF164" s="280"/>
      <c r="BG164" s="280"/>
      <c r="BH164" s="280"/>
      <c r="BI164" s="268"/>
      <c r="BJ164" s="282" t="s">
        <v>99</v>
      </c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4"/>
      <c r="CH164" s="282" t="s">
        <v>100</v>
      </c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4"/>
      <c r="DF164" s="281">
        <v>5</v>
      </c>
      <c r="DG164" s="280"/>
      <c r="DH164" s="280"/>
      <c r="DI164" s="280"/>
      <c r="DJ164" s="280"/>
      <c r="DK164" s="280"/>
      <c r="DL164" s="280"/>
      <c r="DM164" s="280"/>
      <c r="DN164" s="280"/>
      <c r="DO164" s="280"/>
      <c r="DP164" s="280"/>
      <c r="DQ164" s="280"/>
      <c r="DR164" s="280"/>
      <c r="DS164" s="280"/>
      <c r="DT164" s="280"/>
      <c r="DU164" s="280"/>
      <c r="DV164" s="280"/>
      <c r="DW164" s="280"/>
      <c r="DX164" s="280"/>
      <c r="DY164" s="280"/>
      <c r="DZ164" s="280"/>
      <c r="EA164" s="280"/>
      <c r="EB164" s="280"/>
      <c r="EC164" s="280"/>
      <c r="ED164" s="280"/>
      <c r="EE164" s="280"/>
      <c r="EF164" s="280"/>
      <c r="EG164" s="280"/>
      <c r="EH164" s="280"/>
      <c r="EI164" s="280"/>
      <c r="EJ164" s="280"/>
      <c r="EK164" s="280"/>
      <c r="EL164" s="280"/>
      <c r="EM164" s="280"/>
      <c r="EN164" s="280"/>
      <c r="EO164" s="280"/>
      <c r="EP164" s="280"/>
      <c r="EQ164" s="280"/>
      <c r="ER164" s="280"/>
      <c r="ES164" s="280"/>
      <c r="ET164" s="280"/>
      <c r="EU164" s="280"/>
      <c r="EV164" s="280"/>
      <c r="EW164" s="280"/>
      <c r="EX164" s="280"/>
      <c r="EY164" s="280"/>
      <c r="EZ164" s="280"/>
      <c r="FA164" s="280"/>
      <c r="FB164" s="280"/>
      <c r="FC164" s="280"/>
      <c r="FD164" s="280"/>
      <c r="FE164" s="280"/>
      <c r="FF164" s="280"/>
      <c r="FG164" s="280"/>
    </row>
    <row r="165" spans="1:163" customHeight="1" ht="17.25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6"/>
      <c r="AE165" s="287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6"/>
      <c r="BJ165" s="288"/>
      <c r="BK165" s="289"/>
      <c r="BL165" s="289"/>
      <c r="BM165" s="289"/>
      <c r="BN165" s="289"/>
      <c r="BO165" s="289"/>
      <c r="BP165" s="289"/>
      <c r="BQ165" s="289"/>
      <c r="BR165" s="289"/>
      <c r="BS165" s="289"/>
      <c r="BT165" s="289"/>
      <c r="BU165" s="289"/>
      <c r="BV165" s="289"/>
      <c r="BW165" s="289"/>
      <c r="BX165" s="289"/>
      <c r="BY165" s="289"/>
      <c r="BZ165" s="289"/>
      <c r="CA165" s="289"/>
      <c r="CB165" s="289"/>
      <c r="CC165" s="289"/>
      <c r="CD165" s="289"/>
      <c r="CE165" s="289"/>
      <c r="CF165" s="289"/>
      <c r="CG165" s="290"/>
      <c r="CH165" s="288"/>
      <c r="CI165" s="289"/>
      <c r="CJ165" s="289"/>
      <c r="CK165" s="289"/>
      <c r="CL165" s="289"/>
      <c r="CM165" s="289"/>
      <c r="CN165" s="289"/>
      <c r="CO165" s="289"/>
      <c r="CP165" s="289"/>
      <c r="CQ165" s="289"/>
      <c r="CR165" s="289"/>
      <c r="CS165" s="289"/>
      <c r="CT165" s="289"/>
      <c r="CU165" s="289"/>
      <c r="CV165" s="289"/>
      <c r="CW165" s="289"/>
      <c r="CX165" s="289"/>
      <c r="CY165" s="289"/>
      <c r="CZ165" s="289"/>
      <c r="DA165" s="289"/>
      <c r="DB165" s="289"/>
      <c r="DC165" s="289"/>
      <c r="DD165" s="289"/>
      <c r="DE165" s="290"/>
      <c r="DF165" s="287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  <c r="EG165" s="285"/>
      <c r="EH165" s="285"/>
      <c r="EI165" s="285"/>
      <c r="EJ165" s="285"/>
      <c r="EK165" s="285"/>
      <c r="EL165" s="285"/>
      <c r="EM165" s="285"/>
      <c r="EN165" s="285"/>
      <c r="EO165" s="285"/>
      <c r="EP165" s="285"/>
      <c r="EQ165" s="285"/>
      <c r="ER165" s="285"/>
      <c r="ES165" s="285"/>
      <c r="ET165" s="285"/>
      <c r="EU165" s="285"/>
      <c r="EV165" s="285"/>
      <c r="EW165" s="285"/>
      <c r="EX165" s="285"/>
      <c r="EY165" s="285"/>
      <c r="EZ165" s="285"/>
      <c r="FA165" s="285"/>
      <c r="FB165" s="285"/>
      <c r="FC165" s="285"/>
      <c r="FD165" s="285"/>
      <c r="FE165" s="285"/>
      <c r="FF165" s="285"/>
      <c r="FG165" s="285"/>
    </row>
    <row r="166" spans="1:163" customHeight="1" ht="17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7.25">
      <c r="A167" s="7" t="s">
        <v>101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4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customHeight="1" ht="74.25">
      <c r="A169" s="273" t="s">
        <v>102</v>
      </c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4" t="s">
        <v>128</v>
      </c>
      <c r="AP169" s="275"/>
      <c r="AQ169" s="275"/>
      <c r="AR169" s="275"/>
      <c r="AS169" s="275"/>
      <c r="AT169" s="275"/>
      <c r="AU169" s="275"/>
      <c r="AV169" s="275"/>
      <c r="AW169" s="275"/>
      <c r="AX169" s="275"/>
      <c r="AY169" s="275"/>
      <c r="AZ169" s="275"/>
      <c r="BA169" s="275"/>
      <c r="BB169" s="275"/>
      <c r="BC169" s="275"/>
      <c r="BD169" s="275"/>
      <c r="BE169" s="275"/>
      <c r="BF169" s="275"/>
      <c r="BG169" s="275"/>
      <c r="BH169" s="275"/>
      <c r="BI169" s="275"/>
      <c r="BJ169" s="275"/>
      <c r="BK169" s="275"/>
      <c r="BL169" s="275"/>
      <c r="BM169" s="275"/>
      <c r="BN169" s="275"/>
      <c r="BO169" s="275"/>
      <c r="BP169" s="275"/>
      <c r="BQ169" s="275"/>
      <c r="BR169" s="275"/>
      <c r="BS169" s="275"/>
      <c r="BT169" s="275"/>
      <c r="BU169" s="275"/>
      <c r="BV169" s="275"/>
      <c r="BW169" s="275"/>
      <c r="BX169" s="275"/>
      <c r="BY169" s="275"/>
      <c r="BZ169" s="275"/>
      <c r="CA169" s="275"/>
      <c r="CB169" s="275"/>
      <c r="CC169" s="275"/>
      <c r="CD169" s="275"/>
      <c r="CE169" s="275"/>
      <c r="CF169" s="275"/>
      <c r="CG169" s="275"/>
      <c r="CH169" s="275"/>
      <c r="CI169" s="275"/>
      <c r="CJ169" s="275"/>
      <c r="CK169" s="275"/>
      <c r="CL169" s="275"/>
      <c r="CM169" s="275"/>
      <c r="CN169" s="275"/>
      <c r="CO169" s="275"/>
      <c r="CP169" s="275"/>
      <c r="CQ169" s="275"/>
      <c r="CR169" s="275"/>
      <c r="CS169" s="275"/>
      <c r="CT169" s="275"/>
      <c r="CU169" s="275"/>
      <c r="CV169" s="275"/>
      <c r="CW169" s="275"/>
      <c r="CX169" s="275"/>
      <c r="CY169" s="275"/>
      <c r="CZ169" s="275"/>
      <c r="DA169" s="275"/>
      <c r="DB169" s="275"/>
      <c r="DC169" s="275"/>
      <c r="DD169" s="275"/>
      <c r="DE169" s="275"/>
      <c r="DF169" s="275"/>
      <c r="DG169" s="275"/>
      <c r="DH169" s="275"/>
      <c r="DI169" s="275"/>
      <c r="DJ169" s="275"/>
      <c r="DK169" s="275"/>
      <c r="DL169" s="275"/>
      <c r="DM169" s="275"/>
      <c r="DN169" s="275"/>
      <c r="DO169" s="275"/>
      <c r="DP169" s="275"/>
      <c r="DQ169" s="275"/>
      <c r="DR169" s="275"/>
      <c r="DS169" s="275"/>
      <c r="DT169" s="275"/>
      <c r="DU169" s="275"/>
      <c r="DV169" s="275"/>
      <c r="DW169" s="275"/>
      <c r="DX169" s="275"/>
      <c r="DY169" s="275"/>
      <c r="DZ169" s="275"/>
      <c r="EA169" s="275"/>
      <c r="EB169" s="275"/>
      <c r="EC169" s="275"/>
      <c r="ED169" s="275"/>
      <c r="EE169" s="275"/>
      <c r="EF169" s="275"/>
      <c r="EG169" s="275"/>
      <c r="EH169" s="275"/>
      <c r="EI169" s="275"/>
      <c r="EJ169" s="275"/>
      <c r="EK169" s="275"/>
      <c r="EL169" s="275"/>
      <c r="EM169" s="275"/>
      <c r="EN169" s="275"/>
      <c r="EO169" s="275"/>
      <c r="EP169" s="275"/>
      <c r="EQ169" s="275"/>
      <c r="ER169" s="275"/>
      <c r="ES169" s="275"/>
      <c r="ET169" s="275"/>
      <c r="EU169" s="275"/>
      <c r="EV169" s="275"/>
      <c r="EW169" s="275"/>
      <c r="EX169" s="275"/>
      <c r="EY169" s="275"/>
      <c r="EZ169" s="275"/>
      <c r="FA169" s="275"/>
      <c r="FB169" s="275"/>
      <c r="FC169" s="275"/>
      <c r="FD169" s="275"/>
      <c r="FE169" s="275"/>
      <c r="FF169" s="275"/>
      <c r="FG169" s="275"/>
    </row>
    <row r="170" spans="1:163" customHeight="1" ht="17.25">
      <c r="AO170" s="276" t="s">
        <v>104</v>
      </c>
      <c r="AP170" s="276"/>
      <c r="AQ170" s="276"/>
      <c r="AR170" s="276"/>
      <c r="AS170" s="276"/>
      <c r="AT170" s="276"/>
      <c r="AU170" s="276"/>
      <c r="AV170" s="276"/>
      <c r="AW170" s="276"/>
      <c r="AX170" s="276"/>
      <c r="AY170" s="276"/>
      <c r="AZ170" s="276"/>
      <c r="BA170" s="276"/>
      <c r="BB170" s="276"/>
      <c r="BC170" s="276"/>
      <c r="BD170" s="276"/>
      <c r="BE170" s="276"/>
      <c r="BF170" s="276"/>
      <c r="BG170" s="276"/>
      <c r="BH170" s="276"/>
      <c r="BI170" s="276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76"/>
      <c r="CB170" s="276"/>
      <c r="CC170" s="276"/>
      <c r="CD170" s="276"/>
      <c r="CE170" s="276"/>
      <c r="CF170" s="276"/>
      <c r="CG170" s="276"/>
      <c r="CH170" s="276"/>
      <c r="CI170" s="276"/>
      <c r="CJ170" s="276"/>
      <c r="CK170" s="276"/>
      <c r="CL170" s="276"/>
      <c r="CM170" s="276"/>
      <c r="CN170" s="276"/>
      <c r="CO170" s="276"/>
      <c r="CP170" s="276"/>
      <c r="CQ170" s="276"/>
      <c r="CR170" s="276"/>
      <c r="CS170" s="276"/>
      <c r="CT170" s="276"/>
      <c r="CU170" s="276"/>
      <c r="CV170" s="276"/>
      <c r="CW170" s="276"/>
      <c r="CX170" s="276"/>
      <c r="CY170" s="276"/>
      <c r="CZ170" s="276"/>
      <c r="DA170" s="276"/>
      <c r="DB170" s="276"/>
      <c r="DC170" s="276"/>
      <c r="DD170" s="276"/>
      <c r="DE170" s="276"/>
      <c r="DF170" s="276"/>
      <c r="DG170" s="276"/>
      <c r="DH170" s="276"/>
      <c r="DI170" s="276"/>
      <c r="DJ170" s="276"/>
      <c r="DK170" s="276"/>
      <c r="DL170" s="276"/>
      <c r="DM170" s="276"/>
      <c r="DN170" s="276"/>
      <c r="DO170" s="276"/>
      <c r="DP170" s="276"/>
      <c r="DQ170" s="276"/>
      <c r="DR170" s="276"/>
      <c r="DS170" s="276"/>
      <c r="DT170" s="276"/>
      <c r="DU170" s="276"/>
      <c r="DV170" s="276"/>
      <c r="DW170" s="276"/>
      <c r="DX170" s="276"/>
      <c r="DY170" s="276"/>
      <c r="DZ170" s="276"/>
      <c r="EA170" s="276"/>
      <c r="EB170" s="276"/>
      <c r="EC170" s="276"/>
      <c r="ED170" s="276"/>
      <c r="EE170" s="276"/>
      <c r="EF170" s="276"/>
      <c r="EG170" s="276"/>
      <c r="EH170" s="276"/>
      <c r="EI170" s="276"/>
      <c r="EJ170" s="276"/>
      <c r="EK170" s="276"/>
      <c r="EL170" s="276"/>
      <c r="EM170" s="276"/>
      <c r="EN170" s="276"/>
      <c r="EO170" s="276"/>
      <c r="EP170" s="276"/>
      <c r="EQ170" s="276"/>
      <c r="ER170" s="276"/>
      <c r="ES170" s="276"/>
      <c r="ET170" s="276"/>
      <c r="EU170" s="276"/>
      <c r="EV170" s="276"/>
      <c r="EW170" s="276"/>
      <c r="EX170" s="276"/>
      <c r="EY170" s="276"/>
      <c r="EZ170" s="276"/>
      <c r="FA170" s="276"/>
      <c r="FB170" s="276"/>
      <c r="FC170" s="276"/>
      <c r="FD170" s="276"/>
      <c r="FE170" s="276"/>
      <c r="FF170" s="276"/>
      <c r="FG170" s="276"/>
    </row>
    <row r="171" spans="1:163" customHeight="1" ht="12"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</row>
    <row r="172" spans="1:163" customHeight="1" ht="12">
      <c r="A172" s="7" t="s">
        <v>105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4" spans="1:163" customHeight="1" ht="14.25">
      <c r="A174" s="277" t="s">
        <v>106</v>
      </c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 t="s">
        <v>107</v>
      </c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 t="s">
        <v>108</v>
      </c>
      <c r="DG174" s="278"/>
      <c r="DH174" s="278"/>
      <c r="DI174" s="278"/>
      <c r="DJ174" s="278"/>
      <c r="DK174" s="278"/>
      <c r="DL174" s="278"/>
      <c r="DM174" s="278"/>
      <c r="DN174" s="278"/>
      <c r="DO174" s="278"/>
      <c r="DP174" s="278"/>
      <c r="DQ174" s="278"/>
      <c r="DR174" s="278"/>
      <c r="DS174" s="278"/>
      <c r="DT174" s="278"/>
      <c r="DU174" s="278"/>
      <c r="DV174" s="278"/>
      <c r="DW174" s="278"/>
      <c r="DX174" s="278"/>
      <c r="DY174" s="278"/>
      <c r="DZ174" s="278"/>
      <c r="EA174" s="278"/>
      <c r="EB174" s="278"/>
      <c r="EC174" s="278"/>
      <c r="ED174" s="278"/>
      <c r="EE174" s="278"/>
      <c r="EF174" s="278"/>
      <c r="EG174" s="278"/>
      <c r="EH174" s="278"/>
      <c r="EI174" s="278"/>
      <c r="EJ174" s="278"/>
      <c r="EK174" s="278"/>
      <c r="EL174" s="278"/>
      <c r="EM174" s="278"/>
      <c r="EN174" s="278"/>
      <c r="EO174" s="278"/>
      <c r="EP174" s="278"/>
      <c r="EQ174" s="278"/>
      <c r="ER174" s="278"/>
      <c r="ES174" s="278"/>
      <c r="ET174" s="278"/>
      <c r="EU174" s="278"/>
      <c r="EV174" s="278"/>
      <c r="EW174" s="278"/>
      <c r="EX174" s="278"/>
      <c r="EY174" s="278"/>
      <c r="EZ174" s="278"/>
      <c r="FA174" s="278"/>
      <c r="FB174" s="278"/>
      <c r="FC174" s="278"/>
      <c r="FD174" s="278"/>
      <c r="FE174" s="278"/>
      <c r="FF174" s="278"/>
      <c r="FG174" s="279"/>
    </row>
    <row r="175" spans="1:163" customHeight="1" ht="17.25">
      <c r="A175" s="268">
        <v>1</v>
      </c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70" t="s">
        <v>109</v>
      </c>
      <c r="BE175" s="270"/>
      <c r="BF175" s="270"/>
      <c r="BG175" s="270"/>
      <c r="BH175" s="270"/>
      <c r="BI175" s="270"/>
      <c r="BJ175" s="270"/>
      <c r="BK175" s="270"/>
      <c r="BL175" s="270"/>
      <c r="BM175" s="270"/>
      <c r="BN175" s="270"/>
      <c r="BO175" s="270"/>
      <c r="BP175" s="270"/>
      <c r="BQ175" s="270"/>
      <c r="BR175" s="270"/>
      <c r="BS175" s="270"/>
      <c r="BT175" s="270"/>
      <c r="BU175" s="270"/>
      <c r="BV175" s="270"/>
      <c r="BW175" s="270"/>
      <c r="BX175" s="270"/>
      <c r="BY175" s="270"/>
      <c r="BZ175" s="270"/>
      <c r="CA175" s="270"/>
      <c r="CB175" s="270"/>
      <c r="CC175" s="270"/>
      <c r="CD175" s="270"/>
      <c r="CE175" s="270"/>
      <c r="CF175" s="270"/>
      <c r="CG175" s="270"/>
      <c r="CH175" s="270"/>
      <c r="CI175" s="270"/>
      <c r="CJ175" s="270"/>
      <c r="CK175" s="270"/>
      <c r="CL175" s="270"/>
      <c r="CM175" s="270"/>
      <c r="CN175" s="270"/>
      <c r="CO175" s="270"/>
      <c r="CP175" s="270"/>
      <c r="CQ175" s="270"/>
      <c r="CR175" s="270"/>
      <c r="CS175" s="270"/>
      <c r="CT175" s="270"/>
      <c r="CU175" s="270"/>
      <c r="CV175" s="270"/>
      <c r="CW175" s="270"/>
      <c r="CX175" s="270"/>
      <c r="CY175" s="270"/>
      <c r="CZ175" s="270"/>
      <c r="DA175" s="270"/>
      <c r="DB175" s="270"/>
      <c r="DC175" s="270"/>
      <c r="DD175" s="270"/>
      <c r="DE175" s="270"/>
      <c r="DF175" s="271">
        <v>3</v>
      </c>
      <c r="DG175" s="271"/>
      <c r="DH175" s="271"/>
      <c r="DI175" s="271"/>
      <c r="DJ175" s="271"/>
      <c r="DK175" s="271"/>
      <c r="DL175" s="271"/>
      <c r="DM175" s="271"/>
      <c r="DN175" s="271"/>
      <c r="DO175" s="271"/>
      <c r="DP175" s="271"/>
      <c r="DQ175" s="271"/>
      <c r="DR175" s="271"/>
      <c r="DS175" s="271"/>
      <c r="DT175" s="271"/>
      <c r="DU175" s="271"/>
      <c r="DV175" s="271"/>
      <c r="DW175" s="271"/>
      <c r="DX175" s="271"/>
      <c r="DY175" s="271"/>
      <c r="DZ175" s="271"/>
      <c r="EA175" s="271"/>
      <c r="EB175" s="271"/>
      <c r="EC175" s="271"/>
      <c r="ED175" s="271"/>
      <c r="EE175" s="271"/>
      <c r="EF175" s="271"/>
      <c r="EG175" s="271"/>
      <c r="EH175" s="271"/>
      <c r="EI175" s="271"/>
      <c r="EJ175" s="271"/>
      <c r="EK175" s="271"/>
      <c r="EL175" s="271"/>
      <c r="EM175" s="271"/>
      <c r="EN175" s="271"/>
      <c r="EO175" s="271"/>
      <c r="EP175" s="271"/>
      <c r="EQ175" s="271"/>
      <c r="ER175" s="271"/>
      <c r="ES175" s="271"/>
      <c r="ET175" s="271"/>
      <c r="EU175" s="271"/>
      <c r="EV175" s="271"/>
      <c r="EW175" s="271"/>
      <c r="EX175" s="271"/>
      <c r="EY175" s="271"/>
      <c r="EZ175" s="271"/>
      <c r="FA175" s="271"/>
      <c r="FB175" s="271"/>
      <c r="FC175" s="271"/>
      <c r="FD175" s="271"/>
      <c r="FE175" s="271"/>
      <c r="FF175" s="271"/>
      <c r="FG175" s="272"/>
    </row>
    <row r="176" spans="1:163" customHeight="1" ht="17.25">
      <c r="A176" s="262" t="s">
        <v>110</v>
      </c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63" t="s">
        <v>111</v>
      </c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5"/>
      <c r="DF176" s="266" t="s">
        <v>112</v>
      </c>
      <c r="DG176" s="267"/>
      <c r="DH176" s="267"/>
      <c r="DI176" s="267"/>
      <c r="DJ176" s="267"/>
      <c r="DK176" s="267"/>
      <c r="DL176" s="267"/>
      <c r="DM176" s="267"/>
      <c r="DN176" s="267"/>
      <c r="DO176" s="267"/>
      <c r="DP176" s="267"/>
      <c r="DQ176" s="267"/>
      <c r="DR176" s="267"/>
      <c r="DS176" s="267"/>
      <c r="DT176" s="267"/>
      <c r="DU176" s="267"/>
      <c r="DV176" s="267"/>
      <c r="DW176" s="267"/>
      <c r="DX176" s="267"/>
      <c r="DY176" s="267"/>
      <c r="DZ176" s="267"/>
      <c r="EA176" s="267"/>
      <c r="EB176" s="267"/>
      <c r="EC176" s="267"/>
      <c r="ED176" s="267"/>
      <c r="EE176" s="267"/>
      <c r="EF176" s="267"/>
      <c r="EG176" s="267"/>
      <c r="EH176" s="267"/>
      <c r="EI176" s="267"/>
      <c r="EJ176" s="267"/>
      <c r="EK176" s="267"/>
      <c r="EL176" s="267"/>
      <c r="EM176" s="267"/>
      <c r="EN176" s="267"/>
      <c r="EO176" s="267"/>
      <c r="EP176" s="267"/>
      <c r="EQ176" s="267"/>
      <c r="ER176" s="267"/>
      <c r="ES176" s="267"/>
      <c r="ET176" s="267"/>
      <c r="EU176" s="267"/>
      <c r="EV176" s="267"/>
      <c r="EW176" s="267"/>
      <c r="EX176" s="267"/>
      <c r="EY176" s="267"/>
      <c r="EZ176" s="267"/>
      <c r="FA176" s="267"/>
      <c r="FB176" s="267"/>
      <c r="FC176" s="267"/>
      <c r="FD176" s="267"/>
      <c r="FE176" s="267"/>
      <c r="FF176" s="267"/>
      <c r="FG176" s="267"/>
    </row>
    <row r="177" spans="1:163" customHeight="1" ht="156">
      <c r="A177" s="262" t="s">
        <v>113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63" t="s">
        <v>134</v>
      </c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5"/>
      <c r="DF177" s="266" t="s">
        <v>115</v>
      </c>
      <c r="DG177" s="267"/>
      <c r="DH177" s="267"/>
      <c r="DI177" s="267"/>
      <c r="DJ177" s="267"/>
      <c r="DK177" s="267"/>
      <c r="DL177" s="267"/>
      <c r="DM177" s="267"/>
      <c r="DN177" s="267"/>
      <c r="DO177" s="267"/>
      <c r="DP177" s="267"/>
      <c r="DQ177" s="267"/>
      <c r="DR177" s="267"/>
      <c r="DS177" s="267"/>
      <c r="DT177" s="267"/>
      <c r="DU177" s="267"/>
      <c r="DV177" s="267"/>
      <c r="DW177" s="267"/>
      <c r="DX177" s="267"/>
      <c r="DY177" s="267"/>
      <c r="DZ177" s="267"/>
      <c r="EA177" s="267"/>
      <c r="EB177" s="267"/>
      <c r="EC177" s="267"/>
      <c r="ED177" s="267"/>
      <c r="EE177" s="267"/>
      <c r="EF177" s="267"/>
      <c r="EG177" s="267"/>
      <c r="EH177" s="267"/>
      <c r="EI177" s="267"/>
      <c r="EJ177" s="267"/>
      <c r="EK177" s="267"/>
      <c r="EL177" s="267"/>
      <c r="EM177" s="267"/>
      <c r="EN177" s="267"/>
      <c r="EO177" s="267"/>
      <c r="EP177" s="267"/>
      <c r="EQ177" s="267"/>
      <c r="ER177" s="267"/>
      <c r="ES177" s="267"/>
      <c r="ET177" s="267"/>
      <c r="EU177" s="267"/>
      <c r="EV177" s="267"/>
      <c r="EW177" s="267"/>
      <c r="EX177" s="267"/>
      <c r="EY177" s="267"/>
      <c r="EZ177" s="267"/>
      <c r="FA177" s="267"/>
      <c r="FB177" s="267"/>
      <c r="FC177" s="267"/>
      <c r="FD177" s="267"/>
      <c r="FE177" s="267"/>
      <c r="FF177" s="267"/>
      <c r="FG177" s="267"/>
    </row>
    <row r="178" spans="1:163" customHeight="1" ht="100.5">
      <c r="A178" s="262" t="s">
        <v>116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259"/>
      <c r="BC178" s="259"/>
      <c r="BD178" s="263" t="s">
        <v>117</v>
      </c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5"/>
      <c r="DF178" s="266" t="s">
        <v>118</v>
      </c>
      <c r="DG178" s="267"/>
      <c r="DH178" s="267"/>
      <c r="DI178" s="267"/>
      <c r="DJ178" s="267"/>
      <c r="DK178" s="267"/>
      <c r="DL178" s="267"/>
      <c r="DM178" s="267"/>
      <c r="DN178" s="267"/>
      <c r="DO178" s="267"/>
      <c r="DP178" s="267"/>
      <c r="DQ178" s="267"/>
      <c r="DR178" s="267"/>
      <c r="DS178" s="267"/>
      <c r="DT178" s="267"/>
      <c r="DU178" s="267"/>
      <c r="DV178" s="267"/>
      <c r="DW178" s="267"/>
      <c r="DX178" s="267"/>
      <c r="DY178" s="267"/>
      <c r="DZ178" s="267"/>
      <c r="EA178" s="267"/>
      <c r="EB178" s="267"/>
      <c r="EC178" s="267"/>
      <c r="ED178" s="267"/>
      <c r="EE178" s="267"/>
      <c r="EF178" s="267"/>
      <c r="EG178" s="267"/>
      <c r="EH178" s="267"/>
      <c r="EI178" s="267"/>
      <c r="EJ178" s="267"/>
      <c r="EK178" s="267"/>
      <c r="EL178" s="267"/>
      <c r="EM178" s="267"/>
      <c r="EN178" s="267"/>
      <c r="EO178" s="267"/>
      <c r="EP178" s="267"/>
      <c r="EQ178" s="267"/>
      <c r="ER178" s="267"/>
      <c r="ES178" s="267"/>
      <c r="ET178" s="267"/>
      <c r="EU178" s="267"/>
      <c r="EV178" s="267"/>
      <c r="EW178" s="267"/>
      <c r="EX178" s="267"/>
      <c r="EY178" s="267"/>
      <c r="EZ178" s="267"/>
      <c r="FA178" s="267"/>
      <c r="FB178" s="267"/>
      <c r="FC178" s="267"/>
      <c r="FD178" s="267"/>
      <c r="FE178" s="267"/>
      <c r="FF178" s="267"/>
      <c r="FG178" s="267"/>
    </row>
    <row r="179" spans="1:163" customHeight="1" ht="17.25">
      <c r="A179" s="259" t="s">
        <v>119</v>
      </c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60" t="s">
        <v>120</v>
      </c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1" t="s">
        <v>112</v>
      </c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  <c r="DQ179" s="261"/>
      <c r="DR179" s="261"/>
      <c r="DS179" s="261"/>
      <c r="DT179" s="261"/>
      <c r="DU179" s="261"/>
      <c r="DV179" s="261"/>
      <c r="DW179" s="261"/>
      <c r="DX179" s="261"/>
      <c r="DY179" s="261"/>
      <c r="DZ179" s="261"/>
      <c r="EA179" s="261"/>
      <c r="EB179" s="261"/>
      <c r="EC179" s="261"/>
      <c r="ED179" s="261"/>
      <c r="EE179" s="261"/>
      <c r="EF179" s="261"/>
      <c r="EG179" s="261"/>
      <c r="EH179" s="261"/>
      <c r="EI179" s="261"/>
      <c r="EJ179" s="261"/>
      <c r="EK179" s="261"/>
      <c r="EL179" s="261"/>
      <c r="EM179" s="261"/>
      <c r="EN179" s="261"/>
      <c r="EO179" s="261"/>
      <c r="EP179" s="261"/>
      <c r="EQ179" s="261"/>
      <c r="ER179" s="261"/>
      <c r="ES179" s="261"/>
      <c r="ET179" s="261"/>
      <c r="EU179" s="261"/>
      <c r="EV179" s="261"/>
      <c r="EW179" s="261"/>
      <c r="EX179" s="261"/>
      <c r="EY179" s="261"/>
      <c r="EZ179" s="261"/>
      <c r="FA179" s="261"/>
      <c r="FB179" s="261"/>
      <c r="FC179" s="261"/>
      <c r="FD179" s="261"/>
      <c r="FE179" s="261"/>
      <c r="FF179" s="261"/>
      <c r="FG179" s="261"/>
    </row>
    <row r="180" spans="1:163" customHeight="1" ht="13.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</row>
    <row r="181" spans="1:163" customHeight="1" ht="17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220" t="s">
        <v>35</v>
      </c>
      <c r="BV181" s="220"/>
      <c r="BW181" s="220"/>
      <c r="BX181" s="220"/>
      <c r="BY181" s="220"/>
      <c r="BZ181" s="220"/>
      <c r="CA181" s="220"/>
      <c r="CB181" s="220"/>
      <c r="CC181" s="220"/>
      <c r="CD181" s="220"/>
      <c r="CE181" s="305" t="s">
        <v>100</v>
      </c>
      <c r="CF181" s="305"/>
      <c r="CG181" s="305"/>
      <c r="CH181" s="305"/>
      <c r="CI181" s="305"/>
      <c r="CJ181" s="305"/>
      <c r="CK181" s="305"/>
      <c r="CL181" s="305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</row>
    <row r="182" spans="1:163" customHeight="1" ht="12"/>
    <row r="183" spans="1:163" customHeight="1" ht="12">
      <c r="A183" s="217" t="s">
        <v>37</v>
      </c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303" t="s">
        <v>26</v>
      </c>
      <c r="AK183" s="303"/>
      <c r="AL183" s="303"/>
      <c r="AM183" s="303"/>
      <c r="AN183" s="303"/>
      <c r="AO183" s="303"/>
      <c r="AP183" s="303"/>
      <c r="AQ183" s="303"/>
      <c r="AR183" s="303"/>
      <c r="AS183" s="303"/>
      <c r="AT183" s="303"/>
      <c r="AU183" s="303"/>
      <c r="AV183" s="303"/>
      <c r="AW183" s="303"/>
      <c r="AX183" s="303"/>
      <c r="AY183" s="303"/>
      <c r="AZ183" s="303"/>
      <c r="BA183" s="303"/>
      <c r="BB183" s="303"/>
      <c r="BC183" s="303"/>
      <c r="BD183" s="303"/>
      <c r="BE183" s="303"/>
      <c r="BF183" s="303"/>
      <c r="BG183" s="303"/>
      <c r="BH183" s="303"/>
      <c r="BI183" s="303"/>
      <c r="BJ183" s="303"/>
      <c r="BK183" s="303"/>
      <c r="BL183" s="303"/>
      <c r="BM183" s="303"/>
      <c r="BN183" s="303"/>
      <c r="BO183" s="303"/>
      <c r="BP183" s="303"/>
      <c r="BQ183" s="303"/>
      <c r="BR183" s="303"/>
      <c r="BS183" s="303"/>
      <c r="BT183" s="303"/>
      <c r="BU183" s="303"/>
      <c r="BV183" s="303"/>
      <c r="BW183" s="303"/>
      <c r="BX183" s="303"/>
      <c r="BY183" s="303"/>
      <c r="BZ183" s="303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  <c r="CY183" s="303"/>
      <c r="CZ183" s="303"/>
      <c r="DA183" s="303"/>
      <c r="DB183" s="303"/>
      <c r="DC183" s="303"/>
      <c r="DD183" s="303"/>
      <c r="DE183" s="303"/>
      <c r="DF183" s="303"/>
      <c r="DG183" s="303"/>
      <c r="DL183" s="16"/>
      <c r="DM183" s="223" t="s">
        <v>39</v>
      </c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  <c r="DZ183" s="223"/>
      <c r="EA183" s="223"/>
      <c r="EB183" s="223"/>
      <c r="EC183" s="223"/>
      <c r="ED183" s="223"/>
      <c r="EE183" s="223"/>
      <c r="EF183" s="223"/>
      <c r="EG183" s="223"/>
      <c r="EH183" s="223"/>
      <c r="EI183" s="223"/>
      <c r="EJ183" s="223"/>
      <c r="EK183" s="223"/>
      <c r="EL183" s="223"/>
      <c r="EN183" s="224" t="s">
        <v>156</v>
      </c>
      <c r="EO183" s="225"/>
      <c r="EP183" s="225"/>
      <c r="EQ183" s="225"/>
      <c r="ER183" s="225"/>
      <c r="ES183" s="225"/>
      <c r="ET183" s="225"/>
      <c r="EU183" s="225"/>
      <c r="EV183" s="225"/>
      <c r="EW183" s="225"/>
      <c r="EX183" s="225"/>
      <c r="EY183" s="225"/>
      <c r="EZ183" s="225"/>
      <c r="FA183" s="225"/>
      <c r="FB183" s="225"/>
      <c r="FC183" s="225"/>
      <c r="FD183" s="225"/>
      <c r="FE183" s="225"/>
      <c r="FF183" s="225"/>
      <c r="FG183" s="226"/>
    </row>
    <row r="184" spans="1:163" customHeight="1" ht="1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L184" s="16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N184" s="227"/>
      <c r="EO184" s="228"/>
      <c r="EP184" s="228"/>
      <c r="EQ184" s="228"/>
      <c r="ER184" s="228"/>
      <c r="ES184" s="228"/>
      <c r="ET184" s="228"/>
      <c r="EU184" s="228"/>
      <c r="EV184" s="228"/>
      <c r="EW184" s="228"/>
      <c r="EX184" s="228"/>
      <c r="EY184" s="228"/>
      <c r="EZ184" s="228"/>
      <c r="FA184" s="228"/>
      <c r="FB184" s="228"/>
      <c r="FC184" s="228"/>
      <c r="FD184" s="228"/>
      <c r="FE184" s="228"/>
      <c r="FF184" s="228"/>
      <c r="FG184" s="229"/>
    </row>
    <row r="185" spans="1:163" customHeight="1" ht="12">
      <c r="A185" s="217" t="s">
        <v>41</v>
      </c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8" t="s">
        <v>42</v>
      </c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  <c r="CL185" s="218"/>
      <c r="CM185" s="218"/>
      <c r="CN185" s="218"/>
      <c r="CO185" s="218"/>
      <c r="CP185" s="218"/>
      <c r="CQ185" s="218"/>
      <c r="CR185" s="218"/>
      <c r="CS185" s="218"/>
      <c r="CT185" s="218"/>
      <c r="CU185" s="218"/>
      <c r="CV185" s="218"/>
      <c r="CW185" s="218"/>
      <c r="CX185" s="218"/>
      <c r="CY185" s="218"/>
      <c r="CZ185" s="218"/>
      <c r="DA185" s="218"/>
      <c r="DB185" s="218"/>
      <c r="DC185" s="218"/>
      <c r="DD185" s="218"/>
      <c r="DE185" s="218"/>
      <c r="DF185" s="218"/>
      <c r="DG185" s="218"/>
      <c r="EN185" s="13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</row>
    <row r="186" spans="1:163" customHeight="1" ht="1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304"/>
      <c r="AK186" s="304"/>
      <c r="AL186" s="304"/>
      <c r="AM186" s="304"/>
      <c r="AN186" s="304"/>
      <c r="AO186" s="304"/>
      <c r="AP186" s="304"/>
      <c r="AQ186" s="304"/>
      <c r="AR186" s="304"/>
      <c r="AS186" s="304"/>
      <c r="AT186" s="304"/>
      <c r="AU186" s="304"/>
      <c r="AV186" s="304"/>
      <c r="AW186" s="304"/>
      <c r="AX186" s="304"/>
      <c r="AY186" s="304"/>
      <c r="AZ186" s="304"/>
      <c r="BA186" s="304"/>
      <c r="BB186" s="304"/>
      <c r="BC186" s="304"/>
      <c r="BD186" s="304"/>
      <c r="BE186" s="304"/>
      <c r="BF186" s="304"/>
      <c r="BG186" s="304"/>
      <c r="BH186" s="304"/>
      <c r="BI186" s="304"/>
      <c r="BJ186" s="304"/>
      <c r="BK186" s="304"/>
      <c r="BL186" s="304"/>
      <c r="BM186" s="304"/>
      <c r="BN186" s="304"/>
      <c r="BO186" s="304"/>
      <c r="BP186" s="304"/>
      <c r="BQ186" s="304"/>
      <c r="BR186" s="304"/>
      <c r="BS186" s="304"/>
      <c r="BT186" s="304"/>
      <c r="BU186" s="304"/>
      <c r="BV186" s="304"/>
      <c r="BW186" s="304"/>
      <c r="BX186" s="304"/>
      <c r="BY186" s="304"/>
      <c r="BZ186" s="304"/>
      <c r="CA186" s="304"/>
      <c r="CB186" s="304"/>
      <c r="CC186" s="304"/>
      <c r="CD186" s="304"/>
      <c r="CE186" s="304"/>
      <c r="CF186" s="304"/>
      <c r="CG186" s="304"/>
      <c r="CH186" s="304"/>
      <c r="CI186" s="304"/>
      <c r="CJ186" s="304"/>
      <c r="CK186" s="304"/>
      <c r="CL186" s="304"/>
      <c r="CM186" s="304"/>
      <c r="CN186" s="304"/>
      <c r="CO186" s="304"/>
      <c r="CP186" s="304"/>
      <c r="CQ186" s="304"/>
      <c r="CR186" s="304"/>
      <c r="CS186" s="304"/>
      <c r="CT186" s="304"/>
      <c r="CU186" s="304"/>
      <c r="CV186" s="304"/>
      <c r="CW186" s="304"/>
      <c r="CX186" s="304"/>
      <c r="CY186" s="304"/>
      <c r="CZ186" s="304"/>
      <c r="DA186" s="304"/>
      <c r="DB186" s="304"/>
      <c r="DC186" s="304"/>
      <c r="DD186" s="304"/>
      <c r="DE186" s="304"/>
      <c r="DF186" s="304"/>
      <c r="DG186" s="304"/>
    </row>
    <row r="187" spans="1:163" customHeight="1" ht="1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</row>
    <row r="188" spans="1:163" customHeight="1" ht="12">
      <c r="A188" s="7" t="s">
        <v>43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</row>
    <row r="189" spans="1:163" customHeight="1" ht="1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</row>
    <row r="190" spans="1:163" customHeight="1" ht="12">
      <c r="A190" s="7" t="s">
        <v>44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</row>
    <row r="192" spans="1:163" customHeight="1" ht="12">
      <c r="A192" s="205" t="s">
        <v>45</v>
      </c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6"/>
      <c r="M192" s="213" t="s">
        <v>46</v>
      </c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9"/>
      <c r="AZ192" s="213" t="s">
        <v>47</v>
      </c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9"/>
      <c r="BZ192" s="204" t="s">
        <v>48</v>
      </c>
      <c r="CA192" s="205"/>
      <c r="CB192" s="205"/>
      <c r="CC192" s="205"/>
      <c r="CD192" s="205"/>
      <c r="CE192" s="205"/>
      <c r="CF192" s="205"/>
      <c r="CG192" s="205"/>
      <c r="CH192" s="205"/>
      <c r="CI192" s="205"/>
      <c r="CJ192" s="205"/>
      <c r="CK192" s="205"/>
      <c r="CL192" s="205"/>
      <c r="CM192" s="205"/>
      <c r="CN192" s="205"/>
      <c r="CO192" s="205"/>
      <c r="CP192" s="205"/>
      <c r="CQ192" s="205"/>
      <c r="CR192" s="205"/>
      <c r="CS192" s="205"/>
      <c r="CT192" s="205"/>
      <c r="CU192" s="205"/>
      <c r="CV192" s="205"/>
      <c r="CW192" s="205"/>
      <c r="CX192" s="205"/>
      <c r="CY192" s="205"/>
      <c r="CZ192" s="205"/>
      <c r="DA192" s="205"/>
      <c r="DB192" s="205"/>
      <c r="DC192" s="205"/>
      <c r="DD192" s="205"/>
      <c r="DE192" s="205"/>
      <c r="DF192" s="206"/>
      <c r="DG192" s="213" t="s">
        <v>49</v>
      </c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  <c r="DT192" s="214"/>
      <c r="DU192" s="214"/>
      <c r="DV192" s="214"/>
      <c r="DW192" s="214"/>
      <c r="DX192" s="214"/>
      <c r="DY192" s="214"/>
      <c r="DZ192" s="214"/>
      <c r="EA192" s="214"/>
      <c r="EB192" s="214"/>
      <c r="EC192" s="214"/>
      <c r="ED192" s="214"/>
      <c r="EE192" s="214"/>
      <c r="EF192" s="214"/>
      <c r="EG192" s="214"/>
      <c r="EH192" s="214"/>
      <c r="EI192" s="214"/>
      <c r="EJ192" s="219"/>
      <c r="EK192" s="213" t="s">
        <v>50</v>
      </c>
      <c r="EL192" s="214"/>
      <c r="EM192" s="214"/>
      <c r="EN192" s="214"/>
      <c r="EO192" s="214"/>
      <c r="EP192" s="214"/>
      <c r="EQ192" s="214"/>
      <c r="ER192" s="214"/>
      <c r="ES192" s="214"/>
      <c r="ET192" s="214"/>
      <c r="EU192" s="214"/>
      <c r="EV192" s="214"/>
      <c r="EW192" s="214"/>
      <c r="EX192" s="214"/>
      <c r="EY192" s="214"/>
      <c r="EZ192" s="214"/>
      <c r="FA192" s="214"/>
      <c r="FB192" s="214"/>
      <c r="FC192" s="214"/>
      <c r="FD192" s="214"/>
      <c r="FE192" s="214"/>
      <c r="FF192" s="214"/>
      <c r="FG192" s="214"/>
    </row>
    <row r="193" spans="1:163" customHeight="1" ht="12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9"/>
      <c r="M193" s="28"/>
      <c r="N193" s="215" t="s">
        <v>51</v>
      </c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7"/>
      <c r="Z193" s="28"/>
      <c r="AA193" s="215" t="s">
        <v>52</v>
      </c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7"/>
      <c r="AM193" s="28"/>
      <c r="AN193" s="215" t="s">
        <v>53</v>
      </c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7"/>
      <c r="AZ193" s="28"/>
      <c r="BA193" s="215" t="s">
        <v>51</v>
      </c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7"/>
      <c r="BM193" s="28"/>
      <c r="BN193" s="215" t="s">
        <v>52</v>
      </c>
      <c r="BO193" s="215"/>
      <c r="BP193" s="215"/>
      <c r="BQ193" s="215"/>
      <c r="BR193" s="215"/>
      <c r="BS193" s="215"/>
      <c r="BT193" s="215"/>
      <c r="BU193" s="215"/>
      <c r="BV193" s="215"/>
      <c r="BW193" s="215"/>
      <c r="BX193" s="215"/>
      <c r="BY193" s="27"/>
      <c r="BZ193" s="204" t="s">
        <v>54</v>
      </c>
      <c r="CA193" s="205"/>
      <c r="CB193" s="205"/>
      <c r="CC193" s="205"/>
      <c r="CD193" s="205"/>
      <c r="CE193" s="205"/>
      <c r="CF193" s="205"/>
      <c r="CG193" s="205"/>
      <c r="CH193" s="205"/>
      <c r="CI193" s="205"/>
      <c r="CJ193" s="205"/>
      <c r="CK193" s="205"/>
      <c r="CL193" s="206"/>
      <c r="CM193" s="110" t="s">
        <v>55</v>
      </c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2"/>
      <c r="DG193" s="201">
        <v>20</v>
      </c>
      <c r="DH193" s="202"/>
      <c r="DI193" s="202"/>
      <c r="DJ193" s="203" t="s">
        <v>6</v>
      </c>
      <c r="DK193" s="203"/>
      <c r="DL193" s="203"/>
      <c r="DM193" s="199" t="s">
        <v>56</v>
      </c>
      <c r="DN193" s="199"/>
      <c r="DO193" s="199"/>
      <c r="DP193" s="200"/>
      <c r="DQ193" s="201">
        <v>20</v>
      </c>
      <c r="DR193" s="202"/>
      <c r="DS193" s="202"/>
      <c r="DT193" s="203" t="s">
        <v>8</v>
      </c>
      <c r="DU193" s="203"/>
      <c r="DV193" s="203"/>
      <c r="DW193" s="199" t="s">
        <v>56</v>
      </c>
      <c r="DX193" s="199"/>
      <c r="DY193" s="199"/>
      <c r="DZ193" s="200"/>
      <c r="EA193" s="201">
        <v>20</v>
      </c>
      <c r="EB193" s="202"/>
      <c r="EC193" s="202"/>
      <c r="ED193" s="203" t="s">
        <v>10</v>
      </c>
      <c r="EE193" s="203"/>
      <c r="EF193" s="203"/>
      <c r="EG193" s="199" t="s">
        <v>56</v>
      </c>
      <c r="EH193" s="199"/>
      <c r="EI193" s="199"/>
      <c r="EJ193" s="200"/>
      <c r="EK193" s="204" t="s">
        <v>57</v>
      </c>
      <c r="EL193" s="205"/>
      <c r="EM193" s="205"/>
      <c r="EN193" s="205"/>
      <c r="EO193" s="205"/>
      <c r="EP193" s="205"/>
      <c r="EQ193" s="205"/>
      <c r="ER193" s="205"/>
      <c r="ES193" s="205"/>
      <c r="ET193" s="205"/>
      <c r="EU193" s="206"/>
      <c r="EV193" s="204" t="s">
        <v>58</v>
      </c>
      <c r="EW193" s="205"/>
      <c r="EX193" s="205"/>
      <c r="EY193" s="205"/>
      <c r="EZ193" s="205"/>
      <c r="FA193" s="205"/>
      <c r="FB193" s="205"/>
      <c r="FC193" s="205"/>
      <c r="FD193" s="205"/>
      <c r="FE193" s="205"/>
      <c r="FF193" s="205"/>
      <c r="FG193" s="205"/>
    </row>
    <row r="194" spans="1:163" customHeight="1" ht="1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9"/>
      <c r="M194" s="30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31"/>
      <c r="Z194" s="30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31"/>
      <c r="AM194" s="30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31"/>
      <c r="AZ194" s="30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31"/>
      <c r="BM194" s="30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31"/>
      <c r="BZ194" s="207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9"/>
      <c r="CM194" s="187" t="s">
        <v>59</v>
      </c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9"/>
      <c r="CY194" s="187" t="s">
        <v>60</v>
      </c>
      <c r="CZ194" s="188"/>
      <c r="DA194" s="188"/>
      <c r="DB194" s="188"/>
      <c r="DC194" s="188"/>
      <c r="DD194" s="188"/>
      <c r="DE194" s="188"/>
      <c r="DF194" s="189"/>
      <c r="DG194" s="193" t="s">
        <v>61</v>
      </c>
      <c r="DH194" s="194"/>
      <c r="DI194" s="194"/>
      <c r="DJ194" s="194"/>
      <c r="DK194" s="194"/>
      <c r="DL194" s="194"/>
      <c r="DM194" s="194"/>
      <c r="DN194" s="194"/>
      <c r="DO194" s="194"/>
      <c r="DP194" s="195"/>
      <c r="DQ194" s="193" t="s">
        <v>62</v>
      </c>
      <c r="DR194" s="194"/>
      <c r="DS194" s="194"/>
      <c r="DT194" s="194"/>
      <c r="DU194" s="194"/>
      <c r="DV194" s="194"/>
      <c r="DW194" s="194"/>
      <c r="DX194" s="194"/>
      <c r="DY194" s="194"/>
      <c r="DZ194" s="195"/>
      <c r="EA194" s="193" t="s">
        <v>63</v>
      </c>
      <c r="EB194" s="194"/>
      <c r="EC194" s="194"/>
      <c r="ED194" s="194"/>
      <c r="EE194" s="194"/>
      <c r="EF194" s="194"/>
      <c r="EG194" s="194"/>
      <c r="EH194" s="194"/>
      <c r="EI194" s="194"/>
      <c r="EJ194" s="195"/>
      <c r="EK194" s="207"/>
      <c r="EL194" s="208"/>
      <c r="EM194" s="208"/>
      <c r="EN194" s="208"/>
      <c r="EO194" s="208"/>
      <c r="EP194" s="208"/>
      <c r="EQ194" s="208"/>
      <c r="ER194" s="208"/>
      <c r="ES194" s="208"/>
      <c r="ET194" s="208"/>
      <c r="EU194" s="209"/>
      <c r="EV194" s="207"/>
      <c r="EW194" s="208"/>
      <c r="EX194" s="208"/>
      <c r="EY194" s="208"/>
      <c r="EZ194" s="208"/>
      <c r="FA194" s="208"/>
      <c r="FB194" s="208"/>
      <c r="FC194" s="208"/>
      <c r="FD194" s="208"/>
      <c r="FE194" s="208"/>
      <c r="FF194" s="208"/>
      <c r="FG194" s="208"/>
    </row>
    <row r="195" spans="1:163" customHeight="1" ht="22.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2"/>
      <c r="M195" s="196" t="s">
        <v>64</v>
      </c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8"/>
      <c r="Z195" s="196" t="s">
        <v>64</v>
      </c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8"/>
      <c r="AM195" s="196" t="s">
        <v>64</v>
      </c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8"/>
      <c r="AZ195" s="196" t="s">
        <v>64</v>
      </c>
      <c r="BA195" s="197"/>
      <c r="BB195" s="197"/>
      <c r="BC195" s="197"/>
      <c r="BD195" s="197"/>
      <c r="BE195" s="197"/>
      <c r="BF195" s="197"/>
      <c r="BG195" s="197"/>
      <c r="BH195" s="197"/>
      <c r="BI195" s="197"/>
      <c r="BJ195" s="197"/>
      <c r="BK195" s="197"/>
      <c r="BL195" s="198"/>
      <c r="BM195" s="196" t="s">
        <v>64</v>
      </c>
      <c r="BN195" s="197"/>
      <c r="BO195" s="197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8"/>
      <c r="BZ195" s="210"/>
      <c r="CA195" s="211"/>
      <c r="CB195" s="211"/>
      <c r="CC195" s="211"/>
      <c r="CD195" s="211"/>
      <c r="CE195" s="211"/>
      <c r="CF195" s="211"/>
      <c r="CG195" s="211"/>
      <c r="CH195" s="211"/>
      <c r="CI195" s="211"/>
      <c r="CJ195" s="211"/>
      <c r="CK195" s="211"/>
      <c r="CL195" s="212"/>
      <c r="CM195" s="190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2"/>
      <c r="CY195" s="190"/>
      <c r="CZ195" s="191"/>
      <c r="DA195" s="191"/>
      <c r="DB195" s="191"/>
      <c r="DC195" s="191"/>
      <c r="DD195" s="191"/>
      <c r="DE195" s="191"/>
      <c r="DF195" s="192"/>
      <c r="DG195" s="196"/>
      <c r="DH195" s="197"/>
      <c r="DI195" s="197"/>
      <c r="DJ195" s="197"/>
      <c r="DK195" s="197"/>
      <c r="DL195" s="197"/>
      <c r="DM195" s="197"/>
      <c r="DN195" s="197"/>
      <c r="DO195" s="197"/>
      <c r="DP195" s="198"/>
      <c r="DQ195" s="196"/>
      <c r="DR195" s="197"/>
      <c r="DS195" s="197"/>
      <c r="DT195" s="197"/>
      <c r="DU195" s="197"/>
      <c r="DV195" s="197"/>
      <c r="DW195" s="197"/>
      <c r="DX195" s="197"/>
      <c r="DY195" s="197"/>
      <c r="DZ195" s="198"/>
      <c r="EA195" s="196"/>
      <c r="EB195" s="197"/>
      <c r="EC195" s="197"/>
      <c r="ED195" s="197"/>
      <c r="EE195" s="197"/>
      <c r="EF195" s="197"/>
      <c r="EG195" s="197"/>
      <c r="EH195" s="197"/>
      <c r="EI195" s="197"/>
      <c r="EJ195" s="198"/>
      <c r="EK195" s="210"/>
      <c r="EL195" s="211"/>
      <c r="EM195" s="211"/>
      <c r="EN195" s="211"/>
      <c r="EO195" s="211"/>
      <c r="EP195" s="211"/>
      <c r="EQ195" s="211"/>
      <c r="ER195" s="211"/>
      <c r="ES195" s="211"/>
      <c r="ET195" s="211"/>
      <c r="EU195" s="212"/>
      <c r="EV195" s="210"/>
      <c r="EW195" s="211"/>
      <c r="EX195" s="211"/>
      <c r="EY195" s="211"/>
      <c r="EZ195" s="211"/>
      <c r="FA195" s="211"/>
      <c r="FB195" s="211"/>
      <c r="FC195" s="211"/>
      <c r="FD195" s="211"/>
      <c r="FE195" s="211"/>
      <c r="FF195" s="211"/>
      <c r="FG195" s="211"/>
    </row>
    <row r="196" spans="1:163" customHeight="1" ht="12">
      <c r="A196" s="185">
        <v>1</v>
      </c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6"/>
      <c r="M196" s="184">
        <v>2</v>
      </c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6"/>
      <c r="Z196" s="184">
        <v>3</v>
      </c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6"/>
      <c r="AM196" s="184">
        <v>4</v>
      </c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6"/>
      <c r="AZ196" s="184">
        <v>5</v>
      </c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6"/>
      <c r="BM196" s="184">
        <v>6</v>
      </c>
      <c r="BN196" s="185"/>
      <c r="BO196" s="185"/>
      <c r="BP196" s="185"/>
      <c r="BQ196" s="185"/>
      <c r="BR196" s="185"/>
      <c r="BS196" s="185"/>
      <c r="BT196" s="185"/>
      <c r="BU196" s="185"/>
      <c r="BV196" s="185"/>
      <c r="BW196" s="185"/>
      <c r="BX196" s="185"/>
      <c r="BY196" s="186"/>
      <c r="BZ196" s="184">
        <v>7</v>
      </c>
      <c r="CA196" s="185"/>
      <c r="CB196" s="185"/>
      <c r="CC196" s="185"/>
      <c r="CD196" s="185"/>
      <c r="CE196" s="185"/>
      <c r="CF196" s="185"/>
      <c r="CG196" s="185"/>
      <c r="CH196" s="185"/>
      <c r="CI196" s="185"/>
      <c r="CJ196" s="185"/>
      <c r="CK196" s="185"/>
      <c r="CL196" s="186"/>
      <c r="CM196" s="184">
        <v>8</v>
      </c>
      <c r="CN196" s="185"/>
      <c r="CO196" s="185"/>
      <c r="CP196" s="185"/>
      <c r="CQ196" s="185"/>
      <c r="CR196" s="185"/>
      <c r="CS196" s="185"/>
      <c r="CT196" s="185"/>
      <c r="CU196" s="185"/>
      <c r="CV196" s="185"/>
      <c r="CW196" s="185"/>
      <c r="CX196" s="186"/>
      <c r="CY196" s="184">
        <v>9</v>
      </c>
      <c r="CZ196" s="185"/>
      <c r="DA196" s="185"/>
      <c r="DB196" s="185"/>
      <c r="DC196" s="185"/>
      <c r="DD196" s="185"/>
      <c r="DE196" s="185"/>
      <c r="DF196" s="186"/>
      <c r="DG196" s="184">
        <v>10</v>
      </c>
      <c r="DH196" s="185"/>
      <c r="DI196" s="185"/>
      <c r="DJ196" s="185"/>
      <c r="DK196" s="185"/>
      <c r="DL196" s="185"/>
      <c r="DM196" s="185"/>
      <c r="DN196" s="185"/>
      <c r="DO196" s="185"/>
      <c r="DP196" s="186"/>
      <c r="DQ196" s="184">
        <v>11</v>
      </c>
      <c r="DR196" s="185"/>
      <c r="DS196" s="185"/>
      <c r="DT196" s="185"/>
      <c r="DU196" s="185"/>
      <c r="DV196" s="185"/>
      <c r="DW196" s="185"/>
      <c r="DX196" s="185"/>
      <c r="DY196" s="185"/>
      <c r="DZ196" s="186"/>
      <c r="EA196" s="184">
        <v>12</v>
      </c>
      <c r="EB196" s="185"/>
      <c r="EC196" s="185"/>
      <c r="ED196" s="185"/>
      <c r="EE196" s="185"/>
      <c r="EF196" s="185"/>
      <c r="EG196" s="185"/>
      <c r="EH196" s="185"/>
      <c r="EI196" s="185"/>
      <c r="EJ196" s="186"/>
      <c r="EK196" s="181">
        <v>13</v>
      </c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1">
        <v>14</v>
      </c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</row>
    <row r="197" spans="1:163" customHeight="1" ht="42.75">
      <c r="A197" s="301" t="s">
        <v>157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2"/>
      <c r="M197" s="129" t="s">
        <v>66</v>
      </c>
      <c r="N197" s="306"/>
      <c r="O197" s="306"/>
      <c r="P197" s="306"/>
      <c r="Q197" s="306"/>
      <c r="R197" s="306"/>
      <c r="S197" s="306"/>
      <c r="T197" s="306"/>
      <c r="U197" s="306"/>
      <c r="V197" s="306"/>
      <c r="W197" s="306"/>
      <c r="X197" s="306"/>
      <c r="Y197" s="307"/>
      <c r="Z197" s="104" t="s">
        <v>66</v>
      </c>
      <c r="AA197" s="306"/>
      <c r="AB197" s="306"/>
      <c r="AC197" s="306"/>
      <c r="AD197" s="306"/>
      <c r="AE197" s="306"/>
      <c r="AF197" s="306"/>
      <c r="AG197" s="306"/>
      <c r="AH197" s="306"/>
      <c r="AI197" s="306"/>
      <c r="AJ197" s="306"/>
      <c r="AK197" s="306"/>
      <c r="AL197" s="307"/>
      <c r="AM197" s="104" t="s">
        <v>66</v>
      </c>
      <c r="AN197" s="306"/>
      <c r="AO197" s="306"/>
      <c r="AP197" s="306"/>
      <c r="AQ197" s="306"/>
      <c r="AR197" s="306"/>
      <c r="AS197" s="306"/>
      <c r="AT197" s="306"/>
      <c r="AU197" s="306"/>
      <c r="AV197" s="306"/>
      <c r="AW197" s="306"/>
      <c r="AX197" s="306"/>
      <c r="AY197" s="307"/>
      <c r="AZ197" s="104" t="s">
        <v>66</v>
      </c>
      <c r="BA197" s="306"/>
      <c r="BB197" s="306"/>
      <c r="BC197" s="306"/>
      <c r="BD197" s="306"/>
      <c r="BE197" s="306"/>
      <c r="BF197" s="306"/>
      <c r="BG197" s="306"/>
      <c r="BH197" s="306"/>
      <c r="BI197" s="306"/>
      <c r="BJ197" s="306"/>
      <c r="BK197" s="306"/>
      <c r="BL197" s="307"/>
      <c r="BM197" s="104" t="s">
        <v>66</v>
      </c>
      <c r="BN197" s="306"/>
      <c r="BO197" s="306"/>
      <c r="BP197" s="306"/>
      <c r="BQ197" s="306"/>
      <c r="BR197" s="306"/>
      <c r="BS197" s="306"/>
      <c r="BT197" s="306"/>
      <c r="BU197" s="306"/>
      <c r="BV197" s="306"/>
      <c r="BW197" s="306"/>
      <c r="BX197" s="306"/>
      <c r="BY197" s="307"/>
      <c r="BZ197" s="308" t="s">
        <v>158</v>
      </c>
      <c r="CA197" s="309"/>
      <c r="CB197" s="309"/>
      <c r="CC197" s="309"/>
      <c r="CD197" s="309"/>
      <c r="CE197" s="309"/>
      <c r="CF197" s="309"/>
      <c r="CG197" s="309"/>
      <c r="CH197" s="309"/>
      <c r="CI197" s="309"/>
      <c r="CJ197" s="309"/>
      <c r="CK197" s="309"/>
      <c r="CL197" s="310"/>
      <c r="CM197" s="110" t="s">
        <v>71</v>
      </c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2"/>
      <c r="CY197" s="113" t="s">
        <v>72</v>
      </c>
      <c r="CZ197" s="114"/>
      <c r="DA197" s="114"/>
      <c r="DB197" s="114"/>
      <c r="DC197" s="114"/>
      <c r="DD197" s="114"/>
      <c r="DE197" s="114"/>
      <c r="DF197" s="115"/>
      <c r="DG197" s="89">
        <v>94</v>
      </c>
      <c r="DH197" s="90"/>
      <c r="DI197" s="90"/>
      <c r="DJ197" s="90"/>
      <c r="DK197" s="90"/>
      <c r="DL197" s="90"/>
      <c r="DM197" s="90"/>
      <c r="DN197" s="90"/>
      <c r="DO197" s="90"/>
      <c r="DP197" s="91"/>
      <c r="DQ197" s="89">
        <v>94</v>
      </c>
      <c r="DR197" s="90"/>
      <c r="DS197" s="90"/>
      <c r="DT197" s="90"/>
      <c r="DU197" s="90"/>
      <c r="DV197" s="90"/>
      <c r="DW197" s="90"/>
      <c r="DX197" s="90"/>
      <c r="DY197" s="90"/>
      <c r="DZ197" s="91"/>
      <c r="EA197" s="89">
        <v>94</v>
      </c>
      <c r="EB197" s="90"/>
      <c r="EC197" s="90"/>
      <c r="ED197" s="90"/>
      <c r="EE197" s="90"/>
      <c r="EF197" s="90"/>
      <c r="EG197" s="90"/>
      <c r="EH197" s="90"/>
      <c r="EI197" s="90"/>
      <c r="EJ197" s="91"/>
      <c r="EK197" s="89">
        <v>10</v>
      </c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2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</row>
    <row r="198" spans="1:163" customHeight="1" ht="12">
      <c r="AZ198" s="6"/>
      <c r="BA198" s="6"/>
      <c r="BB198" s="6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</row>
    <row r="199" spans="1:163" customHeight="1" ht="12">
      <c r="A199" s="7" t="s">
        <v>77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1" spans="1:163" customHeight="1" ht="12">
      <c r="A201" s="169" t="s">
        <v>45</v>
      </c>
      <c r="B201" s="169"/>
      <c r="C201" s="169"/>
      <c r="D201" s="169"/>
      <c r="E201" s="169"/>
      <c r="F201" s="169"/>
      <c r="G201" s="169"/>
      <c r="H201" s="169"/>
      <c r="I201" s="169"/>
      <c r="J201" s="170"/>
      <c r="K201" s="164" t="s">
        <v>46</v>
      </c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80"/>
      <c r="AR201" s="164" t="s">
        <v>78</v>
      </c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80"/>
      <c r="BN201" s="168" t="s">
        <v>79</v>
      </c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4" t="s">
        <v>80</v>
      </c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80"/>
      <c r="DO201" s="164" t="s">
        <v>81</v>
      </c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80"/>
      <c r="EP201" s="164" t="s">
        <v>82</v>
      </c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</row>
    <row r="202" spans="1:163" customHeight="1" ht="12">
      <c r="A202" s="172"/>
      <c r="B202" s="172"/>
      <c r="C202" s="172"/>
      <c r="D202" s="172"/>
      <c r="E202" s="172"/>
      <c r="F202" s="172"/>
      <c r="G202" s="172"/>
      <c r="H202" s="172"/>
      <c r="I202" s="172"/>
      <c r="J202" s="173"/>
      <c r="K202" s="35"/>
      <c r="L202" s="166" t="s">
        <v>51</v>
      </c>
      <c r="M202" s="166"/>
      <c r="N202" s="166"/>
      <c r="O202" s="166"/>
      <c r="P202" s="166"/>
      <c r="Q202" s="166"/>
      <c r="R202" s="166"/>
      <c r="S202" s="166"/>
      <c r="T202" s="166"/>
      <c r="U202" s="34"/>
      <c r="V202" s="35"/>
      <c r="W202" s="166" t="s">
        <v>52</v>
      </c>
      <c r="X202" s="166"/>
      <c r="Y202" s="166"/>
      <c r="Z202" s="166"/>
      <c r="AA202" s="166"/>
      <c r="AB202" s="166"/>
      <c r="AC202" s="166"/>
      <c r="AD202" s="166"/>
      <c r="AE202" s="166"/>
      <c r="AF202" s="34"/>
      <c r="AG202" s="35"/>
      <c r="AH202" s="166" t="s">
        <v>53</v>
      </c>
      <c r="AI202" s="166"/>
      <c r="AJ202" s="166"/>
      <c r="AK202" s="166"/>
      <c r="AL202" s="166"/>
      <c r="AM202" s="166"/>
      <c r="AN202" s="166"/>
      <c r="AO202" s="166"/>
      <c r="AP202" s="166"/>
      <c r="AQ202" s="34"/>
      <c r="AR202" s="35"/>
      <c r="AS202" s="166" t="s">
        <v>51</v>
      </c>
      <c r="AT202" s="166"/>
      <c r="AU202" s="166"/>
      <c r="AV202" s="166"/>
      <c r="AW202" s="166"/>
      <c r="AX202" s="166"/>
      <c r="AY202" s="166"/>
      <c r="AZ202" s="166"/>
      <c r="BA202" s="166"/>
      <c r="BB202" s="34"/>
      <c r="BC202" s="35"/>
      <c r="BD202" s="166" t="s">
        <v>52</v>
      </c>
      <c r="BE202" s="166"/>
      <c r="BF202" s="166"/>
      <c r="BG202" s="166"/>
      <c r="BH202" s="166"/>
      <c r="BI202" s="166"/>
      <c r="BJ202" s="166"/>
      <c r="BK202" s="166"/>
      <c r="BL202" s="166"/>
      <c r="BM202" s="34"/>
      <c r="BN202" s="168" t="s">
        <v>83</v>
      </c>
      <c r="BO202" s="169"/>
      <c r="BP202" s="169"/>
      <c r="BQ202" s="169"/>
      <c r="BR202" s="169"/>
      <c r="BS202" s="169"/>
      <c r="BT202" s="169"/>
      <c r="BU202" s="169"/>
      <c r="BV202" s="169"/>
      <c r="BW202" s="170"/>
      <c r="BX202" s="177" t="s">
        <v>55</v>
      </c>
      <c r="BY202" s="178"/>
      <c r="BZ202" s="178"/>
      <c r="CA202" s="178"/>
      <c r="CB202" s="178"/>
      <c r="CC202" s="178"/>
      <c r="CD202" s="178"/>
      <c r="CE202" s="178"/>
      <c r="CF202" s="178"/>
      <c r="CG202" s="178"/>
      <c r="CH202" s="178"/>
      <c r="CI202" s="178"/>
      <c r="CJ202" s="178"/>
      <c r="CK202" s="178"/>
      <c r="CL202" s="178"/>
      <c r="CM202" s="178"/>
      <c r="CN202" s="122">
        <v>20</v>
      </c>
      <c r="CO202" s="123"/>
      <c r="CP202" s="123"/>
      <c r="CQ202" s="124" t="s">
        <v>6</v>
      </c>
      <c r="CR202" s="124"/>
      <c r="CS202" s="125" t="s">
        <v>56</v>
      </c>
      <c r="CT202" s="125"/>
      <c r="CU202" s="125"/>
      <c r="CV202" s="126"/>
      <c r="CW202" s="122">
        <v>20</v>
      </c>
      <c r="CX202" s="123"/>
      <c r="CY202" s="123"/>
      <c r="CZ202" s="124" t="s">
        <v>8</v>
      </c>
      <c r="DA202" s="124"/>
      <c r="DB202" s="125" t="s">
        <v>56</v>
      </c>
      <c r="DC202" s="125"/>
      <c r="DD202" s="125"/>
      <c r="DE202" s="126"/>
      <c r="DF202" s="122">
        <v>20</v>
      </c>
      <c r="DG202" s="123"/>
      <c r="DH202" s="123"/>
      <c r="DI202" s="124" t="s">
        <v>10</v>
      </c>
      <c r="DJ202" s="124"/>
      <c r="DK202" s="125" t="s">
        <v>56</v>
      </c>
      <c r="DL202" s="125"/>
      <c r="DM202" s="125"/>
      <c r="DN202" s="126"/>
      <c r="DO202" s="122">
        <v>20</v>
      </c>
      <c r="DP202" s="123"/>
      <c r="DQ202" s="123"/>
      <c r="DR202" s="124" t="s">
        <v>6</v>
      </c>
      <c r="DS202" s="124"/>
      <c r="DT202" s="125" t="s">
        <v>56</v>
      </c>
      <c r="DU202" s="125"/>
      <c r="DV202" s="125"/>
      <c r="DW202" s="126"/>
      <c r="DX202" s="122">
        <v>20</v>
      </c>
      <c r="DY202" s="123"/>
      <c r="DZ202" s="123"/>
      <c r="EA202" s="124" t="s">
        <v>8</v>
      </c>
      <c r="EB202" s="124"/>
      <c r="EC202" s="125" t="s">
        <v>56</v>
      </c>
      <c r="ED202" s="125"/>
      <c r="EE202" s="125"/>
      <c r="EF202" s="126"/>
      <c r="EG202" s="122">
        <v>20</v>
      </c>
      <c r="EH202" s="123"/>
      <c r="EI202" s="123"/>
      <c r="EJ202" s="124" t="s">
        <v>10</v>
      </c>
      <c r="EK202" s="124"/>
      <c r="EL202" s="125" t="s">
        <v>56</v>
      </c>
      <c r="EM202" s="125"/>
      <c r="EN202" s="125"/>
      <c r="EO202" s="126"/>
      <c r="EP202" s="152" t="s">
        <v>84</v>
      </c>
      <c r="EQ202" s="153"/>
      <c r="ER202" s="153"/>
      <c r="ES202" s="153"/>
      <c r="ET202" s="153"/>
      <c r="EU202" s="153"/>
      <c r="EV202" s="153"/>
      <c r="EW202" s="153"/>
      <c r="EX202" s="154"/>
      <c r="EY202" s="152" t="s">
        <v>85</v>
      </c>
      <c r="EZ202" s="153"/>
      <c r="FA202" s="153"/>
      <c r="FB202" s="153"/>
      <c r="FC202" s="153"/>
      <c r="FD202" s="153"/>
      <c r="FE202" s="153"/>
      <c r="FF202" s="153"/>
      <c r="FG202" s="153"/>
    </row>
    <row r="203" spans="1:163" customHeight="1" ht="12">
      <c r="A203" s="172"/>
      <c r="B203" s="172"/>
      <c r="C203" s="172"/>
      <c r="D203" s="172"/>
      <c r="E203" s="172"/>
      <c r="F203" s="172"/>
      <c r="G203" s="172"/>
      <c r="H203" s="172"/>
      <c r="I203" s="172"/>
      <c r="J203" s="173"/>
      <c r="K203" s="37"/>
      <c r="L203" s="167"/>
      <c r="M203" s="167"/>
      <c r="N203" s="167"/>
      <c r="O203" s="167"/>
      <c r="P203" s="167"/>
      <c r="Q203" s="167"/>
      <c r="R203" s="167"/>
      <c r="S203" s="167"/>
      <c r="T203" s="167"/>
      <c r="U203" s="38"/>
      <c r="V203" s="3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38"/>
      <c r="AG203" s="3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38"/>
      <c r="AR203" s="3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38"/>
      <c r="BC203" s="3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38"/>
      <c r="BN203" s="171"/>
      <c r="BO203" s="172"/>
      <c r="BP203" s="172"/>
      <c r="BQ203" s="172"/>
      <c r="BR203" s="172"/>
      <c r="BS203" s="172"/>
      <c r="BT203" s="172"/>
      <c r="BU203" s="172"/>
      <c r="BV203" s="172"/>
      <c r="BW203" s="173"/>
      <c r="BX203" s="158" t="s">
        <v>86</v>
      </c>
      <c r="BY203" s="159"/>
      <c r="BZ203" s="159"/>
      <c r="CA203" s="159"/>
      <c r="CB203" s="159"/>
      <c r="CC203" s="159"/>
      <c r="CD203" s="159"/>
      <c r="CE203" s="159"/>
      <c r="CF203" s="160"/>
      <c r="CG203" s="158" t="s">
        <v>60</v>
      </c>
      <c r="CH203" s="159"/>
      <c r="CI203" s="159"/>
      <c r="CJ203" s="159"/>
      <c r="CK203" s="159"/>
      <c r="CL203" s="159"/>
      <c r="CM203" s="159"/>
      <c r="CN203" s="155" t="s">
        <v>87</v>
      </c>
      <c r="CO203" s="156"/>
      <c r="CP203" s="156"/>
      <c r="CQ203" s="156"/>
      <c r="CR203" s="156"/>
      <c r="CS203" s="156"/>
      <c r="CT203" s="156"/>
      <c r="CU203" s="156"/>
      <c r="CV203" s="157"/>
      <c r="CW203" s="155" t="s">
        <v>62</v>
      </c>
      <c r="CX203" s="156"/>
      <c r="CY203" s="156"/>
      <c r="CZ203" s="156"/>
      <c r="DA203" s="156"/>
      <c r="DB203" s="156"/>
      <c r="DC203" s="156"/>
      <c r="DD203" s="156"/>
      <c r="DE203" s="157"/>
      <c r="DF203" s="155" t="s">
        <v>63</v>
      </c>
      <c r="DG203" s="156"/>
      <c r="DH203" s="156"/>
      <c r="DI203" s="156"/>
      <c r="DJ203" s="156"/>
      <c r="DK203" s="156"/>
      <c r="DL203" s="156"/>
      <c r="DM203" s="156"/>
      <c r="DN203" s="157"/>
      <c r="DO203" s="155" t="s">
        <v>87</v>
      </c>
      <c r="DP203" s="156"/>
      <c r="DQ203" s="156"/>
      <c r="DR203" s="156"/>
      <c r="DS203" s="156"/>
      <c r="DT203" s="156"/>
      <c r="DU203" s="156"/>
      <c r="DV203" s="156"/>
      <c r="DW203" s="157"/>
      <c r="DX203" s="155" t="s">
        <v>62</v>
      </c>
      <c r="DY203" s="156"/>
      <c r="DZ203" s="156"/>
      <c r="EA203" s="156"/>
      <c r="EB203" s="156"/>
      <c r="EC203" s="156"/>
      <c r="ED203" s="156"/>
      <c r="EE203" s="156"/>
      <c r="EF203" s="157"/>
      <c r="EG203" s="155" t="s">
        <v>63</v>
      </c>
      <c r="EH203" s="156"/>
      <c r="EI203" s="156"/>
      <c r="EJ203" s="156"/>
      <c r="EK203" s="156"/>
      <c r="EL203" s="156"/>
      <c r="EM203" s="156"/>
      <c r="EN203" s="156"/>
      <c r="EO203" s="157"/>
      <c r="EP203" s="155"/>
      <c r="EQ203" s="156"/>
      <c r="ER203" s="156"/>
      <c r="ES203" s="156"/>
      <c r="ET203" s="156"/>
      <c r="EU203" s="156"/>
      <c r="EV203" s="156"/>
      <c r="EW203" s="156"/>
      <c r="EX203" s="157"/>
      <c r="EY203" s="155"/>
      <c r="EZ203" s="156"/>
      <c r="FA203" s="156"/>
      <c r="FB203" s="156"/>
      <c r="FC203" s="156"/>
      <c r="FD203" s="156"/>
      <c r="FE203" s="156"/>
      <c r="FF203" s="156"/>
      <c r="FG203" s="156"/>
    </row>
    <row r="204" spans="1:163" customHeight="1" ht="20.25">
      <c r="A204" s="175"/>
      <c r="B204" s="175"/>
      <c r="C204" s="175"/>
      <c r="D204" s="175"/>
      <c r="E204" s="175"/>
      <c r="F204" s="175"/>
      <c r="G204" s="175"/>
      <c r="H204" s="175"/>
      <c r="I204" s="175"/>
      <c r="J204" s="176"/>
      <c r="K204" s="149" t="s">
        <v>64</v>
      </c>
      <c r="L204" s="150"/>
      <c r="M204" s="150"/>
      <c r="N204" s="150"/>
      <c r="O204" s="150"/>
      <c r="P204" s="150"/>
      <c r="Q204" s="150"/>
      <c r="R204" s="150"/>
      <c r="S204" s="150"/>
      <c r="T204" s="150"/>
      <c r="U204" s="151"/>
      <c r="V204" s="149" t="s">
        <v>64</v>
      </c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1"/>
      <c r="AG204" s="149" t="s">
        <v>64</v>
      </c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1"/>
      <c r="AR204" s="149" t="s">
        <v>64</v>
      </c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1"/>
      <c r="BC204" s="149" t="s">
        <v>64</v>
      </c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1"/>
      <c r="BN204" s="174"/>
      <c r="BO204" s="175"/>
      <c r="BP204" s="175"/>
      <c r="BQ204" s="175"/>
      <c r="BR204" s="175"/>
      <c r="BS204" s="175"/>
      <c r="BT204" s="175"/>
      <c r="BU204" s="175"/>
      <c r="BV204" s="175"/>
      <c r="BW204" s="176"/>
      <c r="BX204" s="161"/>
      <c r="BY204" s="162"/>
      <c r="BZ204" s="162"/>
      <c r="CA204" s="162"/>
      <c r="CB204" s="162"/>
      <c r="CC204" s="162"/>
      <c r="CD204" s="162"/>
      <c r="CE204" s="162"/>
      <c r="CF204" s="163"/>
      <c r="CG204" s="161"/>
      <c r="CH204" s="162"/>
      <c r="CI204" s="162"/>
      <c r="CJ204" s="162"/>
      <c r="CK204" s="162"/>
      <c r="CL204" s="162"/>
      <c r="CM204" s="162"/>
      <c r="CN204" s="149"/>
      <c r="CO204" s="150"/>
      <c r="CP204" s="150"/>
      <c r="CQ204" s="150"/>
      <c r="CR204" s="150"/>
      <c r="CS204" s="150"/>
      <c r="CT204" s="150"/>
      <c r="CU204" s="150"/>
      <c r="CV204" s="151"/>
      <c r="CW204" s="149"/>
      <c r="CX204" s="150"/>
      <c r="CY204" s="150"/>
      <c r="CZ204" s="150"/>
      <c r="DA204" s="150"/>
      <c r="DB204" s="150"/>
      <c r="DC204" s="150"/>
      <c r="DD204" s="150"/>
      <c r="DE204" s="151"/>
      <c r="DF204" s="149"/>
      <c r="DG204" s="150"/>
      <c r="DH204" s="150"/>
      <c r="DI204" s="150"/>
      <c r="DJ204" s="150"/>
      <c r="DK204" s="150"/>
      <c r="DL204" s="150"/>
      <c r="DM204" s="150"/>
      <c r="DN204" s="151"/>
      <c r="DO204" s="149"/>
      <c r="DP204" s="150"/>
      <c r="DQ204" s="150"/>
      <c r="DR204" s="150"/>
      <c r="DS204" s="150"/>
      <c r="DT204" s="150"/>
      <c r="DU204" s="150"/>
      <c r="DV204" s="150"/>
      <c r="DW204" s="151"/>
      <c r="DX204" s="149"/>
      <c r="DY204" s="150"/>
      <c r="DZ204" s="150"/>
      <c r="EA204" s="150"/>
      <c r="EB204" s="150"/>
      <c r="EC204" s="150"/>
      <c r="ED204" s="150"/>
      <c r="EE204" s="150"/>
      <c r="EF204" s="151"/>
      <c r="EG204" s="149"/>
      <c r="EH204" s="150"/>
      <c r="EI204" s="150"/>
      <c r="EJ204" s="150"/>
      <c r="EK204" s="150"/>
      <c r="EL204" s="150"/>
      <c r="EM204" s="150"/>
      <c r="EN204" s="150"/>
      <c r="EO204" s="151"/>
      <c r="EP204" s="149"/>
      <c r="EQ204" s="150"/>
      <c r="ER204" s="150"/>
      <c r="ES204" s="150"/>
      <c r="ET204" s="150"/>
      <c r="EU204" s="150"/>
      <c r="EV204" s="150"/>
      <c r="EW204" s="150"/>
      <c r="EX204" s="151"/>
      <c r="EY204" s="149"/>
      <c r="EZ204" s="150"/>
      <c r="FA204" s="150"/>
      <c r="FB204" s="150"/>
      <c r="FC204" s="150"/>
      <c r="FD204" s="150"/>
      <c r="FE204" s="150"/>
      <c r="FF204" s="150"/>
      <c r="FG204" s="150"/>
    </row>
    <row r="205" spans="1:163" customHeight="1" ht="12">
      <c r="A205" s="120">
        <v>1</v>
      </c>
      <c r="B205" s="120"/>
      <c r="C205" s="120"/>
      <c r="D205" s="120"/>
      <c r="E205" s="120"/>
      <c r="F205" s="120"/>
      <c r="G205" s="120"/>
      <c r="H205" s="120"/>
      <c r="I205" s="120"/>
      <c r="J205" s="121"/>
      <c r="K205" s="119">
        <v>2</v>
      </c>
      <c r="L205" s="120"/>
      <c r="M205" s="120"/>
      <c r="N205" s="120"/>
      <c r="O205" s="120"/>
      <c r="P205" s="120"/>
      <c r="Q205" s="120"/>
      <c r="R205" s="120"/>
      <c r="S205" s="120"/>
      <c r="T205" s="120"/>
      <c r="U205" s="121"/>
      <c r="V205" s="119">
        <v>3</v>
      </c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1"/>
      <c r="AG205" s="119">
        <v>4</v>
      </c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1"/>
      <c r="AR205" s="119">
        <v>5</v>
      </c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1"/>
      <c r="BC205" s="119">
        <v>6</v>
      </c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1"/>
      <c r="BN205" s="119">
        <v>7</v>
      </c>
      <c r="BO205" s="120"/>
      <c r="BP205" s="120"/>
      <c r="BQ205" s="120"/>
      <c r="BR205" s="120"/>
      <c r="BS205" s="120"/>
      <c r="BT205" s="120"/>
      <c r="BU205" s="120"/>
      <c r="BV205" s="120"/>
      <c r="BW205" s="121"/>
      <c r="BX205" s="119">
        <v>8</v>
      </c>
      <c r="BY205" s="120"/>
      <c r="BZ205" s="120"/>
      <c r="CA205" s="120"/>
      <c r="CB205" s="120"/>
      <c r="CC205" s="120"/>
      <c r="CD205" s="120"/>
      <c r="CE205" s="120"/>
      <c r="CF205" s="121"/>
      <c r="CG205" s="119">
        <v>9</v>
      </c>
      <c r="CH205" s="120"/>
      <c r="CI205" s="120"/>
      <c r="CJ205" s="120"/>
      <c r="CK205" s="120"/>
      <c r="CL205" s="120"/>
      <c r="CM205" s="120"/>
      <c r="CN205" s="119">
        <v>10</v>
      </c>
      <c r="CO205" s="120"/>
      <c r="CP205" s="120"/>
      <c r="CQ205" s="120"/>
      <c r="CR205" s="120"/>
      <c r="CS205" s="120"/>
      <c r="CT205" s="120"/>
      <c r="CU205" s="120"/>
      <c r="CV205" s="121"/>
      <c r="CW205" s="119">
        <v>11</v>
      </c>
      <c r="CX205" s="120"/>
      <c r="CY205" s="120"/>
      <c r="CZ205" s="120"/>
      <c r="DA205" s="120"/>
      <c r="DB205" s="120"/>
      <c r="DC205" s="120"/>
      <c r="DD205" s="120"/>
      <c r="DE205" s="121"/>
      <c r="DF205" s="119">
        <v>12</v>
      </c>
      <c r="DG205" s="120"/>
      <c r="DH205" s="120"/>
      <c r="DI205" s="120"/>
      <c r="DJ205" s="120"/>
      <c r="DK205" s="120"/>
      <c r="DL205" s="120"/>
      <c r="DM205" s="120"/>
      <c r="DN205" s="121"/>
      <c r="DO205" s="119">
        <v>13</v>
      </c>
      <c r="DP205" s="120"/>
      <c r="DQ205" s="120"/>
      <c r="DR205" s="120"/>
      <c r="DS205" s="120"/>
      <c r="DT205" s="120"/>
      <c r="DU205" s="120"/>
      <c r="DV205" s="120"/>
      <c r="DW205" s="121"/>
      <c r="DX205" s="119">
        <v>14</v>
      </c>
      <c r="DY205" s="120"/>
      <c r="DZ205" s="120"/>
      <c r="EA205" s="120"/>
      <c r="EB205" s="120"/>
      <c r="EC205" s="120"/>
      <c r="ED205" s="120"/>
      <c r="EE205" s="120"/>
      <c r="EF205" s="121"/>
      <c r="EG205" s="119">
        <v>15</v>
      </c>
      <c r="EH205" s="120"/>
      <c r="EI205" s="120"/>
      <c r="EJ205" s="120"/>
      <c r="EK205" s="120"/>
      <c r="EL205" s="120"/>
      <c r="EM205" s="120"/>
      <c r="EN205" s="120"/>
      <c r="EO205" s="121"/>
      <c r="EP205" s="146">
        <v>16</v>
      </c>
      <c r="EQ205" s="147"/>
      <c r="ER205" s="147"/>
      <c r="ES205" s="147"/>
      <c r="ET205" s="147"/>
      <c r="EU205" s="147"/>
      <c r="EV205" s="147"/>
      <c r="EW205" s="147"/>
      <c r="EX205" s="147"/>
      <c r="EY205" s="146">
        <v>17</v>
      </c>
      <c r="EZ205" s="147"/>
      <c r="FA205" s="147"/>
      <c r="FB205" s="147"/>
      <c r="FC205" s="147"/>
      <c r="FD205" s="147"/>
      <c r="FE205" s="147"/>
      <c r="FF205" s="147"/>
      <c r="FG205" s="147"/>
    </row>
    <row r="206" spans="1:163" customHeight="1" ht="31.5">
      <c r="A206" s="296" t="s">
        <v>157</v>
      </c>
      <c r="B206" s="296"/>
      <c r="C206" s="296"/>
      <c r="D206" s="296"/>
      <c r="E206" s="296"/>
      <c r="F206" s="296"/>
      <c r="G206" s="296"/>
      <c r="H206" s="296"/>
      <c r="I206" s="296"/>
      <c r="J206" s="297"/>
      <c r="K206" s="140" t="s">
        <v>66</v>
      </c>
      <c r="L206" s="141"/>
      <c r="M206" s="141"/>
      <c r="N206" s="141"/>
      <c r="O206" s="141"/>
      <c r="P206" s="141"/>
      <c r="Q206" s="141"/>
      <c r="R206" s="141"/>
      <c r="S206" s="141"/>
      <c r="T206" s="141"/>
      <c r="U206" s="142"/>
      <c r="V206" s="140" t="s">
        <v>66</v>
      </c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2"/>
      <c r="AG206" s="116" t="s">
        <v>66</v>
      </c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8"/>
      <c r="AR206" s="116" t="s">
        <v>66</v>
      </c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8"/>
      <c r="BC206" s="116" t="s">
        <v>66</v>
      </c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8"/>
      <c r="BN206" s="137" t="s">
        <v>159</v>
      </c>
      <c r="BO206" s="138"/>
      <c r="BP206" s="138"/>
      <c r="BQ206" s="138"/>
      <c r="BR206" s="138"/>
      <c r="BS206" s="138"/>
      <c r="BT206" s="138"/>
      <c r="BU206" s="138"/>
      <c r="BV206" s="138"/>
      <c r="BW206" s="139"/>
      <c r="BX206" s="140" t="s">
        <v>89</v>
      </c>
      <c r="BY206" s="141"/>
      <c r="BZ206" s="141"/>
      <c r="CA206" s="141"/>
      <c r="CB206" s="141"/>
      <c r="CC206" s="141"/>
      <c r="CD206" s="141"/>
      <c r="CE206" s="141"/>
      <c r="CF206" s="142"/>
      <c r="CG206" s="143" t="s">
        <v>90</v>
      </c>
      <c r="CH206" s="144"/>
      <c r="CI206" s="144"/>
      <c r="CJ206" s="144"/>
      <c r="CK206" s="144"/>
      <c r="CL206" s="144"/>
      <c r="CM206" s="144"/>
      <c r="CN206" s="116">
        <v>118</v>
      </c>
      <c r="CO206" s="117"/>
      <c r="CP206" s="117"/>
      <c r="CQ206" s="117"/>
      <c r="CR206" s="117"/>
      <c r="CS206" s="117"/>
      <c r="CT206" s="117"/>
      <c r="CU206" s="117"/>
      <c r="CV206" s="118"/>
      <c r="CW206" s="116">
        <v>118</v>
      </c>
      <c r="CX206" s="117"/>
      <c r="CY206" s="117"/>
      <c r="CZ206" s="117"/>
      <c r="DA206" s="117"/>
      <c r="DB206" s="117"/>
      <c r="DC206" s="117"/>
      <c r="DD206" s="117"/>
      <c r="DE206" s="118"/>
      <c r="DF206" s="116">
        <v>118</v>
      </c>
      <c r="DG206" s="117"/>
      <c r="DH206" s="117"/>
      <c r="DI206" s="117"/>
      <c r="DJ206" s="117"/>
      <c r="DK206" s="117"/>
      <c r="DL206" s="117"/>
      <c r="DM206" s="117"/>
      <c r="DN206" s="118"/>
      <c r="DO206" s="116" t="s">
        <v>91</v>
      </c>
      <c r="DP206" s="117"/>
      <c r="DQ206" s="117"/>
      <c r="DR206" s="117"/>
      <c r="DS206" s="117"/>
      <c r="DT206" s="117"/>
      <c r="DU206" s="117"/>
      <c r="DV206" s="117"/>
      <c r="DW206" s="118"/>
      <c r="DX206" s="116" t="s">
        <v>91</v>
      </c>
      <c r="DY206" s="117"/>
      <c r="DZ206" s="117"/>
      <c r="EA206" s="117"/>
      <c r="EB206" s="117"/>
      <c r="EC206" s="117"/>
      <c r="ED206" s="117"/>
      <c r="EE206" s="117"/>
      <c r="EF206" s="118"/>
      <c r="EG206" s="116" t="s">
        <v>91</v>
      </c>
      <c r="EH206" s="117"/>
      <c r="EI206" s="117"/>
      <c r="EJ206" s="117"/>
      <c r="EK206" s="117"/>
      <c r="EL206" s="117"/>
      <c r="EM206" s="117"/>
      <c r="EN206" s="117"/>
      <c r="EO206" s="118"/>
      <c r="EP206" s="116">
        <v>10</v>
      </c>
      <c r="EQ206" s="117"/>
      <c r="ER206" s="117"/>
      <c r="ES206" s="117"/>
      <c r="ET206" s="117"/>
      <c r="EU206" s="117"/>
      <c r="EV206" s="117"/>
      <c r="EW206" s="117"/>
      <c r="EX206" s="117"/>
      <c r="EY206" s="293"/>
      <c r="EZ206" s="294"/>
      <c r="FA206" s="294"/>
      <c r="FB206" s="294"/>
      <c r="FC206" s="294"/>
      <c r="FD206" s="294"/>
      <c r="FE206" s="294"/>
      <c r="FF206" s="294"/>
      <c r="FG206" s="294"/>
    </row>
    <row r="207" spans="1:163" customHeight="1" ht="12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5"/>
      <c r="BY207" s="55"/>
      <c r="BZ207" s="55"/>
      <c r="CA207" s="55"/>
      <c r="CB207" s="55"/>
      <c r="CC207" s="55"/>
      <c r="CD207" s="55"/>
      <c r="CE207" s="55"/>
      <c r="CF207" s="55"/>
      <c r="CG207" s="56"/>
      <c r="CH207" s="56"/>
      <c r="CI207" s="56"/>
      <c r="CJ207" s="56"/>
      <c r="CK207" s="56"/>
      <c r="CL207" s="56"/>
      <c r="CM207" s="56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9"/>
      <c r="EZ207" s="59"/>
      <c r="FA207" s="59"/>
      <c r="FB207" s="59"/>
      <c r="FC207" s="58"/>
      <c r="FD207" s="58"/>
      <c r="FE207" s="58"/>
      <c r="FF207" s="58"/>
      <c r="FG207" s="58"/>
    </row>
    <row r="208" spans="1:163" customHeight="1" ht="12">
      <c r="A208" s="7" t="s">
        <v>92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customHeight="1" ht="1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customHeight="1" ht="12">
      <c r="A210" s="291" t="s">
        <v>93</v>
      </c>
      <c r="B210" s="291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1"/>
      <c r="BA210" s="291"/>
      <c r="BB210" s="291"/>
      <c r="BC210" s="291"/>
      <c r="BD210" s="291"/>
      <c r="BE210" s="291"/>
      <c r="BF210" s="291"/>
      <c r="BG210" s="291"/>
      <c r="BH210" s="291"/>
      <c r="BI210" s="291"/>
      <c r="BJ210" s="291"/>
      <c r="BK210" s="291"/>
      <c r="BL210" s="291"/>
      <c r="BM210" s="291"/>
      <c r="BN210" s="291"/>
      <c r="BO210" s="291"/>
      <c r="BP210" s="291"/>
      <c r="BQ210" s="291"/>
      <c r="BR210" s="291"/>
      <c r="BS210" s="291"/>
      <c r="BT210" s="291"/>
      <c r="BU210" s="291"/>
      <c r="BV210" s="291"/>
      <c r="BW210" s="291"/>
      <c r="BX210" s="291"/>
      <c r="BY210" s="291"/>
      <c r="BZ210" s="291"/>
      <c r="CA210" s="291"/>
      <c r="CB210" s="291"/>
      <c r="CC210" s="291"/>
      <c r="CD210" s="291"/>
      <c r="CE210" s="291"/>
      <c r="CF210" s="291"/>
      <c r="CG210" s="291"/>
      <c r="CH210" s="291"/>
      <c r="CI210" s="291"/>
      <c r="CJ210" s="291"/>
      <c r="CK210" s="291"/>
      <c r="CL210" s="291"/>
      <c r="CM210" s="291"/>
      <c r="CN210" s="291"/>
      <c r="CO210" s="291"/>
      <c r="CP210" s="291"/>
      <c r="CQ210" s="291"/>
      <c r="CR210" s="291"/>
      <c r="CS210" s="291"/>
      <c r="CT210" s="291"/>
      <c r="CU210" s="291"/>
      <c r="CV210" s="291"/>
      <c r="CW210" s="291"/>
      <c r="CX210" s="291"/>
      <c r="CY210" s="291"/>
      <c r="CZ210" s="291"/>
      <c r="DA210" s="291"/>
      <c r="DB210" s="291"/>
      <c r="DC210" s="291"/>
      <c r="DD210" s="291"/>
      <c r="DE210" s="291"/>
      <c r="DF210" s="291"/>
      <c r="DG210" s="291"/>
      <c r="DH210" s="291"/>
      <c r="DI210" s="291"/>
      <c r="DJ210" s="291"/>
      <c r="DK210" s="291"/>
      <c r="DL210" s="291"/>
      <c r="DM210" s="291"/>
      <c r="DN210" s="291"/>
      <c r="DO210" s="291"/>
      <c r="DP210" s="291"/>
      <c r="DQ210" s="291"/>
      <c r="DR210" s="291"/>
      <c r="DS210" s="291"/>
      <c r="DT210" s="291"/>
      <c r="DU210" s="291"/>
      <c r="DV210" s="291"/>
      <c r="DW210" s="291"/>
      <c r="DX210" s="291"/>
      <c r="DY210" s="291"/>
      <c r="DZ210" s="291"/>
      <c r="EA210" s="291"/>
      <c r="EB210" s="291"/>
      <c r="EC210" s="291"/>
      <c r="ED210" s="291"/>
      <c r="EE210" s="291"/>
      <c r="EF210" s="291"/>
      <c r="EG210" s="291"/>
      <c r="EH210" s="291"/>
      <c r="EI210" s="291"/>
      <c r="EJ210" s="291"/>
      <c r="EK210" s="291"/>
      <c r="EL210" s="291"/>
      <c r="EM210" s="291"/>
      <c r="EN210" s="291"/>
      <c r="EO210" s="291"/>
      <c r="EP210" s="291"/>
      <c r="EQ210" s="291"/>
      <c r="ER210" s="291"/>
      <c r="ES210" s="291"/>
      <c r="ET210" s="291"/>
      <c r="EU210" s="291"/>
      <c r="EV210" s="291"/>
      <c r="EW210" s="291"/>
      <c r="EX210" s="291"/>
      <c r="EY210" s="291"/>
      <c r="EZ210" s="291"/>
      <c r="FA210" s="291"/>
      <c r="FB210" s="291"/>
      <c r="FC210" s="291"/>
      <c r="FD210" s="291"/>
      <c r="FE210" s="291"/>
      <c r="FF210" s="291"/>
      <c r="FG210" s="291"/>
    </row>
    <row r="211" spans="1:163" customHeight="1" ht="14.25">
      <c r="A211" s="292" t="s">
        <v>94</v>
      </c>
      <c r="B211" s="292"/>
      <c r="C211" s="292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77"/>
      <c r="AE211" s="279" t="s">
        <v>95</v>
      </c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77"/>
      <c r="BJ211" s="279" t="s">
        <v>96</v>
      </c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77"/>
      <c r="CH211" s="279" t="s">
        <v>97</v>
      </c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77"/>
      <c r="DF211" s="279" t="s">
        <v>98</v>
      </c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  <c r="EO211" s="292"/>
      <c r="EP211" s="292"/>
      <c r="EQ211" s="292"/>
      <c r="ER211" s="292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</row>
    <row r="212" spans="1:163" customHeight="1" ht="12">
      <c r="A212" s="280">
        <v>1</v>
      </c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68"/>
      <c r="AE212" s="281">
        <v>2</v>
      </c>
      <c r="AF212" s="280"/>
      <c r="AG212" s="280"/>
      <c r="AH212" s="280"/>
      <c r="AI212" s="280"/>
      <c r="AJ212" s="280"/>
      <c r="AK212" s="280"/>
      <c r="AL212" s="280"/>
      <c r="AM212" s="280"/>
      <c r="AN212" s="280"/>
      <c r="AO212" s="280"/>
      <c r="AP212" s="280"/>
      <c r="AQ212" s="280"/>
      <c r="AR212" s="280"/>
      <c r="AS212" s="280"/>
      <c r="AT212" s="280"/>
      <c r="AU212" s="280"/>
      <c r="AV212" s="280"/>
      <c r="AW212" s="280"/>
      <c r="AX212" s="280"/>
      <c r="AY212" s="280"/>
      <c r="AZ212" s="280"/>
      <c r="BA212" s="280"/>
      <c r="BB212" s="280"/>
      <c r="BC212" s="280"/>
      <c r="BD212" s="280"/>
      <c r="BE212" s="280"/>
      <c r="BF212" s="280"/>
      <c r="BG212" s="280"/>
      <c r="BH212" s="280"/>
      <c r="BI212" s="268"/>
      <c r="BJ212" s="282" t="s">
        <v>99</v>
      </c>
      <c r="BK212" s="283"/>
      <c r="BL212" s="283"/>
      <c r="BM212" s="283"/>
      <c r="BN212" s="283"/>
      <c r="BO212" s="283"/>
      <c r="BP212" s="283"/>
      <c r="BQ212" s="283"/>
      <c r="BR212" s="283"/>
      <c r="BS212" s="283"/>
      <c r="BT212" s="283"/>
      <c r="BU212" s="283"/>
      <c r="BV212" s="283"/>
      <c r="BW212" s="283"/>
      <c r="BX212" s="283"/>
      <c r="BY212" s="283"/>
      <c r="BZ212" s="283"/>
      <c r="CA212" s="283"/>
      <c r="CB212" s="283"/>
      <c r="CC212" s="283"/>
      <c r="CD212" s="283"/>
      <c r="CE212" s="283"/>
      <c r="CF212" s="283"/>
      <c r="CG212" s="284"/>
      <c r="CH212" s="282" t="s">
        <v>100</v>
      </c>
      <c r="CI212" s="283"/>
      <c r="CJ212" s="283"/>
      <c r="CK212" s="283"/>
      <c r="CL212" s="283"/>
      <c r="CM212" s="283"/>
      <c r="CN212" s="283"/>
      <c r="CO212" s="283"/>
      <c r="CP212" s="283"/>
      <c r="CQ212" s="283"/>
      <c r="CR212" s="283"/>
      <c r="CS212" s="283"/>
      <c r="CT212" s="283"/>
      <c r="CU212" s="283"/>
      <c r="CV212" s="283"/>
      <c r="CW212" s="283"/>
      <c r="CX212" s="283"/>
      <c r="CY212" s="283"/>
      <c r="CZ212" s="283"/>
      <c r="DA212" s="283"/>
      <c r="DB212" s="283"/>
      <c r="DC212" s="283"/>
      <c r="DD212" s="283"/>
      <c r="DE212" s="284"/>
      <c r="DF212" s="281">
        <v>5</v>
      </c>
      <c r="DG212" s="280"/>
      <c r="DH212" s="280"/>
      <c r="DI212" s="280"/>
      <c r="DJ212" s="280"/>
      <c r="DK212" s="280"/>
      <c r="DL212" s="280"/>
      <c r="DM212" s="280"/>
      <c r="DN212" s="280"/>
      <c r="DO212" s="280"/>
      <c r="DP212" s="280"/>
      <c r="DQ212" s="280"/>
      <c r="DR212" s="280"/>
      <c r="DS212" s="280"/>
      <c r="DT212" s="280"/>
      <c r="DU212" s="280"/>
      <c r="DV212" s="280"/>
      <c r="DW212" s="280"/>
      <c r="DX212" s="280"/>
      <c r="DY212" s="280"/>
      <c r="DZ212" s="280"/>
      <c r="EA212" s="280"/>
      <c r="EB212" s="280"/>
      <c r="EC212" s="280"/>
      <c r="ED212" s="280"/>
      <c r="EE212" s="280"/>
      <c r="EF212" s="280"/>
      <c r="EG212" s="280"/>
      <c r="EH212" s="280"/>
      <c r="EI212" s="280"/>
      <c r="EJ212" s="280"/>
      <c r="EK212" s="280"/>
      <c r="EL212" s="280"/>
      <c r="EM212" s="280"/>
      <c r="EN212" s="280"/>
      <c r="EO212" s="280"/>
      <c r="EP212" s="280"/>
      <c r="EQ212" s="280"/>
      <c r="ER212" s="280"/>
      <c r="ES212" s="280"/>
      <c r="ET212" s="280"/>
      <c r="EU212" s="280"/>
      <c r="EV212" s="280"/>
      <c r="EW212" s="280"/>
      <c r="EX212" s="280"/>
      <c r="EY212" s="280"/>
      <c r="EZ212" s="280"/>
      <c r="FA212" s="280"/>
      <c r="FB212" s="280"/>
      <c r="FC212" s="280"/>
      <c r="FD212" s="280"/>
      <c r="FE212" s="280"/>
      <c r="FF212" s="280"/>
      <c r="FG212" s="280"/>
    </row>
    <row r="213" spans="1:163" customHeight="1" ht="1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6"/>
      <c r="AE213" s="287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6"/>
      <c r="BJ213" s="288"/>
      <c r="BK213" s="289"/>
      <c r="BL213" s="289"/>
      <c r="BM213" s="289"/>
      <c r="BN213" s="289"/>
      <c r="BO213" s="289"/>
      <c r="BP213" s="289"/>
      <c r="BQ213" s="289"/>
      <c r="BR213" s="289"/>
      <c r="BS213" s="289"/>
      <c r="BT213" s="289"/>
      <c r="BU213" s="289"/>
      <c r="BV213" s="289"/>
      <c r="BW213" s="289"/>
      <c r="BX213" s="289"/>
      <c r="BY213" s="289"/>
      <c r="BZ213" s="289"/>
      <c r="CA213" s="289"/>
      <c r="CB213" s="289"/>
      <c r="CC213" s="289"/>
      <c r="CD213" s="289"/>
      <c r="CE213" s="289"/>
      <c r="CF213" s="289"/>
      <c r="CG213" s="290"/>
      <c r="CH213" s="288"/>
      <c r="CI213" s="289"/>
      <c r="CJ213" s="289"/>
      <c r="CK213" s="289"/>
      <c r="CL213" s="289"/>
      <c r="CM213" s="289"/>
      <c r="CN213" s="289"/>
      <c r="CO213" s="289"/>
      <c r="CP213" s="289"/>
      <c r="CQ213" s="289"/>
      <c r="CR213" s="289"/>
      <c r="CS213" s="289"/>
      <c r="CT213" s="289"/>
      <c r="CU213" s="289"/>
      <c r="CV213" s="289"/>
      <c r="CW213" s="289"/>
      <c r="CX213" s="289"/>
      <c r="CY213" s="289"/>
      <c r="CZ213" s="289"/>
      <c r="DA213" s="289"/>
      <c r="DB213" s="289"/>
      <c r="DC213" s="289"/>
      <c r="DD213" s="289"/>
      <c r="DE213" s="290"/>
      <c r="DF213" s="287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  <c r="EG213" s="285"/>
      <c r="EH213" s="285"/>
      <c r="EI213" s="285"/>
      <c r="EJ213" s="285"/>
      <c r="EK213" s="285"/>
      <c r="EL213" s="285"/>
      <c r="EM213" s="285"/>
      <c r="EN213" s="285"/>
      <c r="EO213" s="285"/>
      <c r="EP213" s="285"/>
      <c r="EQ213" s="285"/>
      <c r="ER213" s="285"/>
      <c r="ES213" s="285"/>
      <c r="ET213" s="285"/>
      <c r="EU213" s="285"/>
      <c r="EV213" s="285"/>
      <c r="EW213" s="285"/>
      <c r="EX213" s="285"/>
      <c r="EY213" s="285"/>
      <c r="EZ213" s="285"/>
      <c r="FA213" s="285"/>
      <c r="FB213" s="285"/>
      <c r="FC213" s="285"/>
      <c r="FD213" s="285"/>
      <c r="FE213" s="285"/>
      <c r="FF213" s="285"/>
      <c r="FG213" s="285"/>
    </row>
    <row r="214" spans="1:163" customHeight="1" ht="1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customHeight="1" ht="12">
      <c r="A215" s="7" t="s">
        <v>101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customHeight="1" ht="1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customHeight="1" ht="78">
      <c r="A217" s="273" t="s">
        <v>102</v>
      </c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  <c r="V217" s="273"/>
      <c r="W217" s="273"/>
      <c r="X217" s="273"/>
      <c r="Y217" s="273"/>
      <c r="Z217" s="273"/>
      <c r="AA217" s="273"/>
      <c r="AB217" s="273"/>
      <c r="AC217" s="273"/>
      <c r="AD217" s="273"/>
      <c r="AE217" s="273"/>
      <c r="AF217" s="273"/>
      <c r="AG217" s="273"/>
      <c r="AH217" s="273"/>
      <c r="AI217" s="273"/>
      <c r="AJ217" s="273"/>
      <c r="AK217" s="273"/>
      <c r="AL217" s="273"/>
      <c r="AM217" s="273"/>
      <c r="AN217" s="273"/>
      <c r="AO217" s="274" t="s">
        <v>103</v>
      </c>
      <c r="AP217" s="275"/>
      <c r="AQ217" s="275"/>
      <c r="AR217" s="275"/>
      <c r="AS217" s="275"/>
      <c r="AT217" s="275"/>
      <c r="AU217" s="275"/>
      <c r="AV217" s="275"/>
      <c r="AW217" s="275"/>
      <c r="AX217" s="275"/>
      <c r="AY217" s="275"/>
      <c r="AZ217" s="275"/>
      <c r="BA217" s="275"/>
      <c r="BB217" s="275"/>
      <c r="BC217" s="275"/>
      <c r="BD217" s="275"/>
      <c r="BE217" s="275"/>
      <c r="BF217" s="275"/>
      <c r="BG217" s="275"/>
      <c r="BH217" s="275"/>
      <c r="BI217" s="275"/>
      <c r="BJ217" s="275"/>
      <c r="BK217" s="275"/>
      <c r="BL217" s="275"/>
      <c r="BM217" s="275"/>
      <c r="BN217" s="275"/>
      <c r="BO217" s="275"/>
      <c r="BP217" s="275"/>
      <c r="BQ217" s="275"/>
      <c r="BR217" s="275"/>
      <c r="BS217" s="275"/>
      <c r="BT217" s="275"/>
      <c r="BU217" s="275"/>
      <c r="BV217" s="275"/>
      <c r="BW217" s="275"/>
      <c r="BX217" s="275"/>
      <c r="BY217" s="275"/>
      <c r="BZ217" s="275"/>
      <c r="CA217" s="275"/>
      <c r="CB217" s="275"/>
      <c r="CC217" s="275"/>
      <c r="CD217" s="275"/>
      <c r="CE217" s="275"/>
      <c r="CF217" s="275"/>
      <c r="CG217" s="275"/>
      <c r="CH217" s="275"/>
      <c r="CI217" s="275"/>
      <c r="CJ217" s="275"/>
      <c r="CK217" s="275"/>
      <c r="CL217" s="275"/>
      <c r="CM217" s="275"/>
      <c r="CN217" s="275"/>
      <c r="CO217" s="275"/>
      <c r="CP217" s="275"/>
      <c r="CQ217" s="275"/>
      <c r="CR217" s="275"/>
      <c r="CS217" s="275"/>
      <c r="CT217" s="275"/>
      <c r="CU217" s="275"/>
      <c r="CV217" s="275"/>
      <c r="CW217" s="275"/>
      <c r="CX217" s="275"/>
      <c r="CY217" s="275"/>
      <c r="CZ217" s="275"/>
      <c r="DA217" s="275"/>
      <c r="DB217" s="275"/>
      <c r="DC217" s="275"/>
      <c r="DD217" s="275"/>
      <c r="DE217" s="275"/>
      <c r="DF217" s="275"/>
      <c r="DG217" s="275"/>
      <c r="DH217" s="275"/>
      <c r="DI217" s="275"/>
      <c r="DJ217" s="275"/>
      <c r="DK217" s="275"/>
      <c r="DL217" s="275"/>
      <c r="DM217" s="275"/>
      <c r="DN217" s="275"/>
      <c r="DO217" s="275"/>
      <c r="DP217" s="275"/>
      <c r="DQ217" s="275"/>
      <c r="DR217" s="275"/>
      <c r="DS217" s="275"/>
      <c r="DT217" s="275"/>
      <c r="DU217" s="275"/>
      <c r="DV217" s="275"/>
      <c r="DW217" s="275"/>
      <c r="DX217" s="275"/>
      <c r="DY217" s="275"/>
      <c r="DZ217" s="275"/>
      <c r="EA217" s="275"/>
      <c r="EB217" s="275"/>
      <c r="EC217" s="275"/>
      <c r="ED217" s="275"/>
      <c r="EE217" s="275"/>
      <c r="EF217" s="275"/>
      <c r="EG217" s="275"/>
      <c r="EH217" s="275"/>
      <c r="EI217" s="275"/>
      <c r="EJ217" s="275"/>
      <c r="EK217" s="275"/>
      <c r="EL217" s="275"/>
      <c r="EM217" s="275"/>
      <c r="EN217" s="275"/>
      <c r="EO217" s="275"/>
      <c r="EP217" s="275"/>
      <c r="EQ217" s="275"/>
      <c r="ER217" s="275"/>
      <c r="ES217" s="275"/>
      <c r="ET217" s="275"/>
      <c r="EU217" s="275"/>
      <c r="EV217" s="275"/>
      <c r="EW217" s="275"/>
      <c r="EX217" s="275"/>
      <c r="EY217" s="275"/>
      <c r="EZ217" s="275"/>
      <c r="FA217" s="275"/>
      <c r="FB217" s="275"/>
      <c r="FC217" s="275"/>
      <c r="FD217" s="275"/>
      <c r="FE217" s="275"/>
      <c r="FF217" s="275"/>
      <c r="FG217" s="275"/>
    </row>
    <row r="218" spans="1:163" customHeight="1" ht="12">
      <c r="AO218" s="276" t="s">
        <v>104</v>
      </c>
      <c r="AP218" s="276"/>
      <c r="AQ218" s="276"/>
      <c r="AR218" s="276"/>
      <c r="AS218" s="276"/>
      <c r="AT218" s="276"/>
      <c r="AU218" s="276"/>
      <c r="AV218" s="276"/>
      <c r="AW218" s="276"/>
      <c r="AX218" s="276"/>
      <c r="AY218" s="276"/>
      <c r="AZ218" s="276"/>
      <c r="BA218" s="276"/>
      <c r="BB218" s="276"/>
      <c r="BC218" s="276"/>
      <c r="BD218" s="276"/>
      <c r="BE218" s="276"/>
      <c r="BF218" s="276"/>
      <c r="BG218" s="276"/>
      <c r="BH218" s="276"/>
      <c r="BI218" s="276"/>
      <c r="BJ218" s="276"/>
      <c r="BK218" s="276"/>
      <c r="BL218" s="276"/>
      <c r="BM218" s="276"/>
      <c r="BN218" s="276"/>
      <c r="BO218" s="276"/>
      <c r="BP218" s="276"/>
      <c r="BQ218" s="276"/>
      <c r="BR218" s="276"/>
      <c r="BS218" s="276"/>
      <c r="BT218" s="276"/>
      <c r="BU218" s="276"/>
      <c r="BV218" s="276"/>
      <c r="BW218" s="276"/>
      <c r="BX218" s="276"/>
      <c r="BY218" s="276"/>
      <c r="BZ218" s="276"/>
      <c r="CA218" s="276"/>
      <c r="CB218" s="276"/>
      <c r="CC218" s="276"/>
      <c r="CD218" s="276"/>
      <c r="CE218" s="276"/>
      <c r="CF218" s="276"/>
      <c r="CG218" s="276"/>
      <c r="CH218" s="276"/>
      <c r="CI218" s="276"/>
      <c r="CJ218" s="276"/>
      <c r="CK218" s="276"/>
      <c r="CL218" s="276"/>
      <c r="CM218" s="276"/>
      <c r="CN218" s="276"/>
      <c r="CO218" s="276"/>
      <c r="CP218" s="276"/>
      <c r="CQ218" s="276"/>
      <c r="CR218" s="276"/>
      <c r="CS218" s="276"/>
      <c r="CT218" s="276"/>
      <c r="CU218" s="276"/>
      <c r="CV218" s="276"/>
      <c r="CW218" s="276"/>
      <c r="CX218" s="276"/>
      <c r="CY218" s="276"/>
      <c r="CZ218" s="276"/>
      <c r="DA218" s="276"/>
      <c r="DB218" s="276"/>
      <c r="DC218" s="276"/>
      <c r="DD218" s="276"/>
      <c r="DE218" s="276"/>
      <c r="DF218" s="276"/>
      <c r="DG218" s="276"/>
      <c r="DH218" s="276"/>
      <c r="DI218" s="276"/>
      <c r="DJ218" s="276"/>
      <c r="DK218" s="276"/>
      <c r="DL218" s="276"/>
      <c r="DM218" s="276"/>
      <c r="DN218" s="276"/>
      <c r="DO218" s="276"/>
      <c r="DP218" s="276"/>
      <c r="DQ218" s="276"/>
      <c r="DR218" s="276"/>
      <c r="DS218" s="276"/>
      <c r="DT218" s="276"/>
      <c r="DU218" s="276"/>
      <c r="DV218" s="276"/>
      <c r="DW218" s="276"/>
      <c r="DX218" s="276"/>
      <c r="DY218" s="276"/>
      <c r="DZ218" s="276"/>
      <c r="EA218" s="276"/>
      <c r="EB218" s="276"/>
      <c r="EC218" s="276"/>
      <c r="ED218" s="276"/>
      <c r="EE218" s="276"/>
      <c r="EF218" s="276"/>
      <c r="EG218" s="276"/>
      <c r="EH218" s="276"/>
      <c r="EI218" s="276"/>
      <c r="EJ218" s="276"/>
      <c r="EK218" s="276"/>
      <c r="EL218" s="276"/>
      <c r="EM218" s="276"/>
      <c r="EN218" s="276"/>
      <c r="EO218" s="276"/>
      <c r="EP218" s="276"/>
      <c r="EQ218" s="276"/>
      <c r="ER218" s="276"/>
      <c r="ES218" s="276"/>
      <c r="ET218" s="276"/>
      <c r="EU218" s="276"/>
      <c r="EV218" s="276"/>
      <c r="EW218" s="276"/>
      <c r="EX218" s="276"/>
      <c r="EY218" s="276"/>
      <c r="EZ218" s="276"/>
      <c r="FA218" s="276"/>
      <c r="FB218" s="276"/>
      <c r="FC218" s="276"/>
      <c r="FD218" s="276"/>
      <c r="FE218" s="276"/>
      <c r="FF218" s="276"/>
      <c r="FG218" s="276"/>
    </row>
    <row r="219" spans="1:163" customHeight="1" ht="12"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</row>
    <row r="220" spans="1:163" customHeight="1" ht="12">
      <c r="A220" s="7" t="s">
        <v>105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2" spans="1:163" customHeight="1" ht="15">
      <c r="A222" s="277" t="s">
        <v>106</v>
      </c>
      <c r="B222" s="278"/>
      <c r="C222" s="278"/>
      <c r="D222" s="278"/>
      <c r="E222" s="278"/>
      <c r="F222" s="278"/>
      <c r="G222" s="278"/>
      <c r="H222" s="278"/>
      <c r="I222" s="278"/>
      <c r="J222" s="278"/>
      <c r="K222" s="278"/>
      <c r="L222" s="278"/>
      <c r="M222" s="278"/>
      <c r="N222" s="278"/>
      <c r="O222" s="278"/>
      <c r="P222" s="278"/>
      <c r="Q222" s="278"/>
      <c r="R222" s="278"/>
      <c r="S222" s="278"/>
      <c r="T222" s="278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 t="s">
        <v>107</v>
      </c>
      <c r="BE222" s="278"/>
      <c r="BF222" s="278"/>
      <c r="BG222" s="278"/>
      <c r="BH222" s="278"/>
      <c r="BI222" s="278"/>
      <c r="BJ222" s="278"/>
      <c r="BK222" s="278"/>
      <c r="BL222" s="278"/>
      <c r="BM222" s="278"/>
      <c r="BN222" s="278"/>
      <c r="BO222" s="278"/>
      <c r="BP222" s="278"/>
      <c r="BQ222" s="278"/>
      <c r="BR222" s="278"/>
      <c r="BS222" s="278"/>
      <c r="BT222" s="278"/>
      <c r="BU222" s="278"/>
      <c r="BV222" s="278"/>
      <c r="BW222" s="278"/>
      <c r="BX222" s="278"/>
      <c r="BY222" s="278"/>
      <c r="BZ222" s="278"/>
      <c r="CA222" s="278"/>
      <c r="CB222" s="278"/>
      <c r="CC222" s="278"/>
      <c r="CD222" s="278"/>
      <c r="CE222" s="278"/>
      <c r="CF222" s="278"/>
      <c r="CG222" s="278"/>
      <c r="CH222" s="278"/>
      <c r="CI222" s="278"/>
      <c r="CJ222" s="278"/>
      <c r="CK222" s="278"/>
      <c r="CL222" s="278"/>
      <c r="CM222" s="278"/>
      <c r="CN222" s="278"/>
      <c r="CO222" s="278"/>
      <c r="CP222" s="278"/>
      <c r="CQ222" s="278"/>
      <c r="CR222" s="278"/>
      <c r="CS222" s="278"/>
      <c r="CT222" s="278"/>
      <c r="CU222" s="278"/>
      <c r="CV222" s="278"/>
      <c r="CW222" s="278"/>
      <c r="CX222" s="278"/>
      <c r="CY222" s="278"/>
      <c r="CZ222" s="278"/>
      <c r="DA222" s="278"/>
      <c r="DB222" s="278"/>
      <c r="DC222" s="278"/>
      <c r="DD222" s="278"/>
      <c r="DE222" s="278"/>
      <c r="DF222" s="278" t="s">
        <v>108</v>
      </c>
      <c r="DG222" s="278"/>
      <c r="DH222" s="278"/>
      <c r="DI222" s="278"/>
      <c r="DJ222" s="278"/>
      <c r="DK222" s="278"/>
      <c r="DL222" s="278"/>
      <c r="DM222" s="278"/>
      <c r="DN222" s="278"/>
      <c r="DO222" s="278"/>
      <c r="DP222" s="278"/>
      <c r="DQ222" s="278"/>
      <c r="DR222" s="278"/>
      <c r="DS222" s="278"/>
      <c r="DT222" s="278"/>
      <c r="DU222" s="278"/>
      <c r="DV222" s="278"/>
      <c r="DW222" s="278"/>
      <c r="DX222" s="278"/>
      <c r="DY222" s="278"/>
      <c r="DZ222" s="278"/>
      <c r="EA222" s="278"/>
      <c r="EB222" s="278"/>
      <c r="EC222" s="278"/>
      <c r="ED222" s="278"/>
      <c r="EE222" s="278"/>
      <c r="EF222" s="278"/>
      <c r="EG222" s="278"/>
      <c r="EH222" s="278"/>
      <c r="EI222" s="278"/>
      <c r="EJ222" s="278"/>
      <c r="EK222" s="278"/>
      <c r="EL222" s="278"/>
      <c r="EM222" s="278"/>
      <c r="EN222" s="278"/>
      <c r="EO222" s="278"/>
      <c r="EP222" s="278"/>
      <c r="EQ222" s="278"/>
      <c r="ER222" s="278"/>
      <c r="ES222" s="278"/>
      <c r="ET222" s="278"/>
      <c r="EU222" s="278"/>
      <c r="EV222" s="278"/>
      <c r="EW222" s="278"/>
      <c r="EX222" s="278"/>
      <c r="EY222" s="278"/>
      <c r="EZ222" s="278"/>
      <c r="FA222" s="278"/>
      <c r="FB222" s="278"/>
      <c r="FC222" s="278"/>
      <c r="FD222" s="278"/>
      <c r="FE222" s="278"/>
      <c r="FF222" s="278"/>
      <c r="FG222" s="279"/>
    </row>
    <row r="223" spans="1:163" customHeight="1" ht="12">
      <c r="A223" s="268">
        <v>1</v>
      </c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  <c r="AR223" s="269"/>
      <c r="AS223" s="269"/>
      <c r="AT223" s="269"/>
      <c r="AU223" s="269"/>
      <c r="AV223" s="269"/>
      <c r="AW223" s="269"/>
      <c r="AX223" s="269"/>
      <c r="AY223" s="269"/>
      <c r="AZ223" s="269"/>
      <c r="BA223" s="269"/>
      <c r="BB223" s="269"/>
      <c r="BC223" s="269"/>
      <c r="BD223" s="270" t="s">
        <v>109</v>
      </c>
      <c r="BE223" s="270"/>
      <c r="BF223" s="270"/>
      <c r="BG223" s="270"/>
      <c r="BH223" s="270"/>
      <c r="BI223" s="270"/>
      <c r="BJ223" s="270"/>
      <c r="BK223" s="270"/>
      <c r="BL223" s="270"/>
      <c r="BM223" s="270"/>
      <c r="BN223" s="270"/>
      <c r="BO223" s="270"/>
      <c r="BP223" s="270"/>
      <c r="BQ223" s="270"/>
      <c r="BR223" s="270"/>
      <c r="BS223" s="270"/>
      <c r="BT223" s="270"/>
      <c r="BU223" s="270"/>
      <c r="BV223" s="270"/>
      <c r="BW223" s="270"/>
      <c r="BX223" s="270"/>
      <c r="BY223" s="270"/>
      <c r="BZ223" s="270"/>
      <c r="CA223" s="270"/>
      <c r="CB223" s="270"/>
      <c r="CC223" s="270"/>
      <c r="CD223" s="270"/>
      <c r="CE223" s="270"/>
      <c r="CF223" s="270"/>
      <c r="CG223" s="270"/>
      <c r="CH223" s="270"/>
      <c r="CI223" s="270"/>
      <c r="CJ223" s="270"/>
      <c r="CK223" s="270"/>
      <c r="CL223" s="270"/>
      <c r="CM223" s="270"/>
      <c r="CN223" s="270"/>
      <c r="CO223" s="270"/>
      <c r="CP223" s="270"/>
      <c r="CQ223" s="270"/>
      <c r="CR223" s="270"/>
      <c r="CS223" s="270"/>
      <c r="CT223" s="270"/>
      <c r="CU223" s="270"/>
      <c r="CV223" s="270"/>
      <c r="CW223" s="270"/>
      <c r="CX223" s="270"/>
      <c r="CY223" s="270"/>
      <c r="CZ223" s="270"/>
      <c r="DA223" s="270"/>
      <c r="DB223" s="270"/>
      <c r="DC223" s="270"/>
      <c r="DD223" s="270"/>
      <c r="DE223" s="270"/>
      <c r="DF223" s="271">
        <v>3</v>
      </c>
      <c r="DG223" s="271"/>
      <c r="DH223" s="271"/>
      <c r="DI223" s="271"/>
      <c r="DJ223" s="271"/>
      <c r="DK223" s="271"/>
      <c r="DL223" s="271"/>
      <c r="DM223" s="271"/>
      <c r="DN223" s="271"/>
      <c r="DO223" s="271"/>
      <c r="DP223" s="271"/>
      <c r="DQ223" s="271"/>
      <c r="DR223" s="271"/>
      <c r="DS223" s="271"/>
      <c r="DT223" s="271"/>
      <c r="DU223" s="271"/>
      <c r="DV223" s="271"/>
      <c r="DW223" s="271"/>
      <c r="DX223" s="271"/>
      <c r="DY223" s="271"/>
      <c r="DZ223" s="271"/>
      <c r="EA223" s="271"/>
      <c r="EB223" s="271"/>
      <c r="EC223" s="271"/>
      <c r="ED223" s="271"/>
      <c r="EE223" s="271"/>
      <c r="EF223" s="271"/>
      <c r="EG223" s="271"/>
      <c r="EH223" s="271"/>
      <c r="EI223" s="271"/>
      <c r="EJ223" s="271"/>
      <c r="EK223" s="271"/>
      <c r="EL223" s="271"/>
      <c r="EM223" s="271"/>
      <c r="EN223" s="271"/>
      <c r="EO223" s="271"/>
      <c r="EP223" s="271"/>
      <c r="EQ223" s="271"/>
      <c r="ER223" s="271"/>
      <c r="ES223" s="271"/>
      <c r="ET223" s="271"/>
      <c r="EU223" s="271"/>
      <c r="EV223" s="271"/>
      <c r="EW223" s="271"/>
      <c r="EX223" s="271"/>
      <c r="EY223" s="271"/>
      <c r="EZ223" s="271"/>
      <c r="FA223" s="271"/>
      <c r="FB223" s="271"/>
      <c r="FC223" s="271"/>
      <c r="FD223" s="271"/>
      <c r="FE223" s="271"/>
      <c r="FF223" s="271"/>
      <c r="FG223" s="272"/>
    </row>
    <row r="224" spans="1:163" customHeight="1" ht="15">
      <c r="A224" s="262" t="s">
        <v>110</v>
      </c>
      <c r="B224" s="259"/>
      <c r="C224" s="259"/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59"/>
      <c r="O224" s="259"/>
      <c r="P224" s="259"/>
      <c r="Q224" s="259"/>
      <c r="R224" s="259"/>
      <c r="S224" s="259"/>
      <c r="T224" s="259"/>
      <c r="U224" s="259"/>
      <c r="V224" s="259"/>
      <c r="W224" s="259"/>
      <c r="X224" s="259"/>
      <c r="Y224" s="259"/>
      <c r="Z224" s="259"/>
      <c r="AA224" s="259"/>
      <c r="AB224" s="259"/>
      <c r="AC224" s="259"/>
      <c r="AD224" s="259"/>
      <c r="AE224" s="259"/>
      <c r="AF224" s="259"/>
      <c r="AG224" s="259"/>
      <c r="AH224" s="259"/>
      <c r="AI224" s="259"/>
      <c r="AJ224" s="259"/>
      <c r="AK224" s="259"/>
      <c r="AL224" s="259"/>
      <c r="AM224" s="259"/>
      <c r="AN224" s="259"/>
      <c r="AO224" s="259"/>
      <c r="AP224" s="259"/>
      <c r="AQ224" s="259"/>
      <c r="AR224" s="259"/>
      <c r="AS224" s="259"/>
      <c r="AT224" s="259"/>
      <c r="AU224" s="259"/>
      <c r="AV224" s="259"/>
      <c r="AW224" s="259"/>
      <c r="AX224" s="259"/>
      <c r="AY224" s="259"/>
      <c r="AZ224" s="259"/>
      <c r="BA224" s="259"/>
      <c r="BB224" s="259"/>
      <c r="BC224" s="259"/>
      <c r="BD224" s="263" t="s">
        <v>111</v>
      </c>
      <c r="BE224" s="264"/>
      <c r="BF224" s="264"/>
      <c r="BG224" s="264"/>
      <c r="BH224" s="264"/>
      <c r="BI224" s="264"/>
      <c r="BJ224" s="264"/>
      <c r="BK224" s="264"/>
      <c r="BL224" s="264"/>
      <c r="BM224" s="264"/>
      <c r="BN224" s="264"/>
      <c r="BO224" s="264"/>
      <c r="BP224" s="264"/>
      <c r="BQ224" s="264"/>
      <c r="BR224" s="264"/>
      <c r="BS224" s="264"/>
      <c r="BT224" s="264"/>
      <c r="BU224" s="264"/>
      <c r="BV224" s="264"/>
      <c r="BW224" s="264"/>
      <c r="BX224" s="264"/>
      <c r="BY224" s="264"/>
      <c r="BZ224" s="264"/>
      <c r="CA224" s="264"/>
      <c r="CB224" s="264"/>
      <c r="CC224" s="264"/>
      <c r="CD224" s="264"/>
      <c r="CE224" s="264"/>
      <c r="CF224" s="264"/>
      <c r="CG224" s="264"/>
      <c r="CH224" s="264"/>
      <c r="CI224" s="264"/>
      <c r="CJ224" s="264"/>
      <c r="CK224" s="264"/>
      <c r="CL224" s="264"/>
      <c r="CM224" s="264"/>
      <c r="CN224" s="264"/>
      <c r="CO224" s="264"/>
      <c r="CP224" s="264"/>
      <c r="CQ224" s="264"/>
      <c r="CR224" s="264"/>
      <c r="CS224" s="264"/>
      <c r="CT224" s="264"/>
      <c r="CU224" s="264"/>
      <c r="CV224" s="264"/>
      <c r="CW224" s="264"/>
      <c r="CX224" s="264"/>
      <c r="CY224" s="264"/>
      <c r="CZ224" s="264"/>
      <c r="DA224" s="264"/>
      <c r="DB224" s="264"/>
      <c r="DC224" s="264"/>
      <c r="DD224" s="264"/>
      <c r="DE224" s="265"/>
      <c r="DF224" s="266" t="s">
        <v>112</v>
      </c>
      <c r="DG224" s="267"/>
      <c r="DH224" s="267"/>
      <c r="DI224" s="267"/>
      <c r="DJ224" s="267"/>
      <c r="DK224" s="267"/>
      <c r="DL224" s="267"/>
      <c r="DM224" s="267"/>
      <c r="DN224" s="267"/>
      <c r="DO224" s="267"/>
      <c r="DP224" s="267"/>
      <c r="DQ224" s="267"/>
      <c r="DR224" s="267"/>
      <c r="DS224" s="267"/>
      <c r="DT224" s="267"/>
      <c r="DU224" s="267"/>
      <c r="DV224" s="267"/>
      <c r="DW224" s="267"/>
      <c r="DX224" s="267"/>
      <c r="DY224" s="267"/>
      <c r="DZ224" s="267"/>
      <c r="EA224" s="267"/>
      <c r="EB224" s="267"/>
      <c r="EC224" s="267"/>
      <c r="ED224" s="267"/>
      <c r="EE224" s="267"/>
      <c r="EF224" s="267"/>
      <c r="EG224" s="267"/>
      <c r="EH224" s="267"/>
      <c r="EI224" s="267"/>
      <c r="EJ224" s="267"/>
      <c r="EK224" s="267"/>
      <c r="EL224" s="267"/>
      <c r="EM224" s="267"/>
      <c r="EN224" s="267"/>
      <c r="EO224" s="267"/>
      <c r="EP224" s="267"/>
      <c r="EQ224" s="267"/>
      <c r="ER224" s="267"/>
      <c r="ES224" s="267"/>
      <c r="ET224" s="267"/>
      <c r="EU224" s="267"/>
      <c r="EV224" s="267"/>
      <c r="EW224" s="267"/>
      <c r="EX224" s="267"/>
      <c r="EY224" s="267"/>
      <c r="EZ224" s="267"/>
      <c r="FA224" s="267"/>
      <c r="FB224" s="267"/>
      <c r="FC224" s="267"/>
      <c r="FD224" s="267"/>
      <c r="FE224" s="267"/>
      <c r="FF224" s="267"/>
      <c r="FG224" s="267"/>
    </row>
    <row r="225" spans="1:163" customHeight="1" ht="45.75">
      <c r="A225" s="262" t="s">
        <v>113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259"/>
      <c r="U225" s="259"/>
      <c r="V225" s="259"/>
      <c r="W225" s="259"/>
      <c r="X225" s="259"/>
      <c r="Y225" s="259"/>
      <c r="Z225" s="259"/>
      <c r="AA225" s="259"/>
      <c r="AB225" s="259"/>
      <c r="AC225" s="259"/>
      <c r="AD225" s="259"/>
      <c r="AE225" s="259"/>
      <c r="AF225" s="259"/>
      <c r="AG225" s="259"/>
      <c r="AH225" s="259"/>
      <c r="AI225" s="259"/>
      <c r="AJ225" s="259"/>
      <c r="AK225" s="259"/>
      <c r="AL225" s="259"/>
      <c r="AM225" s="259"/>
      <c r="AN225" s="259"/>
      <c r="AO225" s="259"/>
      <c r="AP225" s="259"/>
      <c r="AQ225" s="259"/>
      <c r="AR225" s="259"/>
      <c r="AS225" s="259"/>
      <c r="AT225" s="259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63" t="s">
        <v>149</v>
      </c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5"/>
      <c r="DF225" s="266" t="s">
        <v>115</v>
      </c>
      <c r="DG225" s="267"/>
      <c r="DH225" s="267"/>
      <c r="DI225" s="267"/>
      <c r="DJ225" s="267"/>
      <c r="DK225" s="267"/>
      <c r="DL225" s="267"/>
      <c r="DM225" s="267"/>
      <c r="DN225" s="267"/>
      <c r="DO225" s="267"/>
      <c r="DP225" s="267"/>
      <c r="DQ225" s="267"/>
      <c r="DR225" s="267"/>
      <c r="DS225" s="267"/>
      <c r="DT225" s="267"/>
      <c r="DU225" s="267"/>
      <c r="DV225" s="267"/>
      <c r="DW225" s="267"/>
      <c r="DX225" s="267"/>
      <c r="DY225" s="267"/>
      <c r="DZ225" s="267"/>
      <c r="EA225" s="267"/>
      <c r="EB225" s="267"/>
      <c r="EC225" s="267"/>
      <c r="ED225" s="267"/>
      <c r="EE225" s="267"/>
      <c r="EF225" s="267"/>
      <c r="EG225" s="267"/>
      <c r="EH225" s="267"/>
      <c r="EI225" s="267"/>
      <c r="EJ225" s="267"/>
      <c r="EK225" s="267"/>
      <c r="EL225" s="267"/>
      <c r="EM225" s="267"/>
      <c r="EN225" s="267"/>
      <c r="EO225" s="267"/>
      <c r="EP225" s="267"/>
      <c r="EQ225" s="267"/>
      <c r="ER225" s="267"/>
      <c r="ES225" s="267"/>
      <c r="ET225" s="267"/>
      <c r="EU225" s="267"/>
      <c r="EV225" s="267"/>
      <c r="EW225" s="267"/>
      <c r="EX225" s="267"/>
      <c r="EY225" s="267"/>
      <c r="EZ225" s="267"/>
      <c r="FA225" s="267"/>
      <c r="FB225" s="267"/>
      <c r="FC225" s="267"/>
      <c r="FD225" s="267"/>
      <c r="FE225" s="267"/>
      <c r="FF225" s="267"/>
      <c r="FG225" s="267"/>
    </row>
    <row r="226" spans="1:163" customHeight="1" ht="18.75">
      <c r="A226" s="262" t="s">
        <v>150</v>
      </c>
      <c r="B226" s="259"/>
      <c r="C226" s="259"/>
      <c r="D226" s="259"/>
      <c r="E226" s="259"/>
      <c r="F226" s="259"/>
      <c r="G226" s="259"/>
      <c r="H226" s="259"/>
      <c r="I226" s="259"/>
      <c r="J226" s="259"/>
      <c r="K226" s="259"/>
      <c r="L226" s="259"/>
      <c r="M226" s="259"/>
      <c r="N226" s="259"/>
      <c r="O226" s="259"/>
      <c r="P226" s="259"/>
      <c r="Q226" s="259"/>
      <c r="R226" s="259"/>
      <c r="S226" s="259"/>
      <c r="T226" s="259"/>
      <c r="U226" s="259"/>
      <c r="V226" s="259"/>
      <c r="W226" s="259"/>
      <c r="X226" s="259"/>
      <c r="Y226" s="259"/>
      <c r="Z226" s="259"/>
      <c r="AA226" s="259"/>
      <c r="AB226" s="259"/>
      <c r="AC226" s="259"/>
      <c r="AD226" s="259"/>
      <c r="AE226" s="259"/>
      <c r="AF226" s="259"/>
      <c r="AG226" s="259"/>
      <c r="AH226" s="259"/>
      <c r="AI226" s="259"/>
      <c r="AJ226" s="259"/>
      <c r="AK226" s="259"/>
      <c r="AL226" s="259"/>
      <c r="AM226" s="259"/>
      <c r="AN226" s="259"/>
      <c r="AO226" s="259"/>
      <c r="AP226" s="259"/>
      <c r="AQ226" s="259"/>
      <c r="AR226" s="259"/>
      <c r="AS226" s="259"/>
      <c r="AT226" s="259"/>
      <c r="AU226" s="259"/>
      <c r="AV226" s="259"/>
      <c r="AW226" s="259"/>
      <c r="AX226" s="259"/>
      <c r="AY226" s="259"/>
      <c r="AZ226" s="259"/>
      <c r="BA226" s="259"/>
      <c r="BB226" s="259"/>
      <c r="BC226" s="259"/>
      <c r="BD226" s="263" t="s">
        <v>151</v>
      </c>
      <c r="BE226" s="264"/>
      <c r="BF226" s="264"/>
      <c r="BG226" s="264"/>
      <c r="BH226" s="264"/>
      <c r="BI226" s="264"/>
      <c r="BJ226" s="264"/>
      <c r="BK226" s="264"/>
      <c r="BL226" s="264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5"/>
      <c r="DF226" s="261" t="s">
        <v>112</v>
      </c>
      <c r="DG226" s="261"/>
      <c r="DH226" s="261"/>
      <c r="DI226" s="261"/>
      <c r="DJ226" s="261"/>
      <c r="DK226" s="261"/>
      <c r="DL226" s="261"/>
      <c r="DM226" s="261"/>
      <c r="DN226" s="261"/>
      <c r="DO226" s="261"/>
      <c r="DP226" s="261"/>
      <c r="DQ226" s="261"/>
      <c r="DR226" s="261"/>
      <c r="DS226" s="261"/>
      <c r="DT226" s="261"/>
      <c r="DU226" s="261"/>
      <c r="DV226" s="261"/>
      <c r="DW226" s="261"/>
      <c r="DX226" s="261"/>
      <c r="DY226" s="261"/>
      <c r="DZ226" s="261"/>
      <c r="EA226" s="261"/>
      <c r="EB226" s="261"/>
      <c r="EC226" s="261"/>
      <c r="ED226" s="261"/>
      <c r="EE226" s="261"/>
      <c r="EF226" s="261"/>
      <c r="EG226" s="261"/>
      <c r="EH226" s="261"/>
      <c r="EI226" s="261"/>
      <c r="EJ226" s="261"/>
      <c r="EK226" s="261"/>
      <c r="EL226" s="261"/>
      <c r="EM226" s="261"/>
      <c r="EN226" s="261"/>
      <c r="EO226" s="261"/>
      <c r="EP226" s="261"/>
      <c r="EQ226" s="261"/>
      <c r="ER226" s="261"/>
      <c r="ES226" s="261"/>
      <c r="ET226" s="261"/>
      <c r="EU226" s="261"/>
      <c r="EV226" s="261"/>
      <c r="EW226" s="261"/>
      <c r="EX226" s="261"/>
      <c r="EY226" s="261"/>
      <c r="EZ226" s="261"/>
      <c r="FA226" s="261"/>
      <c r="FB226" s="261"/>
      <c r="FC226" s="261"/>
      <c r="FD226" s="261"/>
      <c r="FE226" s="261"/>
      <c r="FF226" s="261"/>
      <c r="FG226" s="261"/>
    </row>
    <row r="227" spans="1:163" customHeight="1" ht="18">
      <c r="A227" s="259" t="s">
        <v>152</v>
      </c>
      <c r="B227" s="259"/>
      <c r="C227" s="259"/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59"/>
      <c r="O227" s="259"/>
      <c r="P227" s="259"/>
      <c r="Q227" s="259"/>
      <c r="R227" s="259"/>
      <c r="S227" s="259"/>
      <c r="T227" s="259"/>
      <c r="U227" s="259"/>
      <c r="V227" s="259"/>
      <c r="W227" s="259"/>
      <c r="X227" s="259"/>
      <c r="Y227" s="259"/>
      <c r="Z227" s="259"/>
      <c r="AA227" s="259"/>
      <c r="AB227" s="259"/>
      <c r="AC227" s="259"/>
      <c r="AD227" s="259"/>
      <c r="AE227" s="259"/>
      <c r="AF227" s="259"/>
      <c r="AG227" s="259"/>
      <c r="AH227" s="259"/>
      <c r="AI227" s="259"/>
      <c r="AJ227" s="259"/>
      <c r="AK227" s="259"/>
      <c r="AL227" s="259"/>
      <c r="AM227" s="259"/>
      <c r="AN227" s="259"/>
      <c r="AO227" s="259"/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60" t="s">
        <v>153</v>
      </c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  <c r="CN227" s="260"/>
      <c r="CO227" s="260"/>
      <c r="CP227" s="260"/>
      <c r="CQ227" s="260"/>
      <c r="CR227" s="260"/>
      <c r="CS227" s="260"/>
      <c r="CT227" s="260"/>
      <c r="CU227" s="260"/>
      <c r="CV227" s="260"/>
      <c r="CW227" s="260"/>
      <c r="CX227" s="260"/>
      <c r="CY227" s="260"/>
      <c r="CZ227" s="260"/>
      <c r="DA227" s="260"/>
      <c r="DB227" s="260"/>
      <c r="DC227" s="260"/>
      <c r="DD227" s="260"/>
      <c r="DE227" s="260"/>
      <c r="DF227" s="261" t="s">
        <v>154</v>
      </c>
      <c r="DG227" s="261"/>
      <c r="DH227" s="261"/>
      <c r="DI227" s="261"/>
      <c r="DJ227" s="261"/>
      <c r="DK227" s="261"/>
      <c r="DL227" s="261"/>
      <c r="DM227" s="261"/>
      <c r="DN227" s="261"/>
      <c r="DO227" s="261"/>
      <c r="DP227" s="261"/>
      <c r="DQ227" s="261"/>
      <c r="DR227" s="261"/>
      <c r="DS227" s="261"/>
      <c r="DT227" s="261"/>
      <c r="DU227" s="261"/>
      <c r="DV227" s="261"/>
      <c r="DW227" s="261"/>
      <c r="DX227" s="261"/>
      <c r="DY227" s="261"/>
      <c r="DZ227" s="261"/>
      <c r="EA227" s="261"/>
      <c r="EB227" s="261"/>
      <c r="EC227" s="261"/>
      <c r="ED227" s="261"/>
      <c r="EE227" s="261"/>
      <c r="EF227" s="261"/>
      <c r="EG227" s="261"/>
      <c r="EH227" s="261"/>
      <c r="EI227" s="261"/>
      <c r="EJ227" s="261"/>
      <c r="EK227" s="261"/>
      <c r="EL227" s="261"/>
      <c r="EM227" s="261"/>
      <c r="EN227" s="261"/>
      <c r="EO227" s="261"/>
      <c r="EP227" s="261"/>
      <c r="EQ227" s="261"/>
      <c r="ER227" s="261"/>
      <c r="ES227" s="261"/>
      <c r="ET227" s="261"/>
      <c r="EU227" s="261"/>
      <c r="EV227" s="261"/>
      <c r="EW227" s="261"/>
      <c r="EX227" s="261"/>
      <c r="EY227" s="261"/>
      <c r="EZ227" s="261"/>
      <c r="FA227" s="261"/>
      <c r="FB227" s="261"/>
      <c r="FC227" s="261"/>
      <c r="FD227" s="261"/>
      <c r="FE227" s="261"/>
      <c r="FF227" s="261"/>
      <c r="FG227" s="261"/>
    </row>
    <row r="230" spans="1:163" customHeight="1" ht="12">
      <c r="A230" s="295" t="s">
        <v>171</v>
      </c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5"/>
      <c r="AS230" s="295"/>
      <c r="AT230" s="295"/>
      <c r="AU230" s="295"/>
      <c r="AV230" s="295"/>
      <c r="AW230" s="295"/>
      <c r="AX230" s="295"/>
      <c r="AY230" s="295"/>
      <c r="AZ230" s="295"/>
      <c r="BA230" s="295"/>
      <c r="BB230" s="295"/>
      <c r="BC230" s="295"/>
      <c r="BD230" s="295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5"/>
      <c r="BO230" s="295"/>
      <c r="BP230" s="295"/>
      <c r="BQ230" s="295"/>
      <c r="BR230" s="295"/>
      <c r="BS230" s="295"/>
      <c r="BT230" s="295"/>
      <c r="BU230" s="295"/>
      <c r="BV230" s="295"/>
      <c r="BW230" s="295"/>
      <c r="BX230" s="295"/>
      <c r="BY230" s="295"/>
      <c r="BZ230" s="295"/>
      <c r="CA230" s="295"/>
      <c r="CB230" s="295"/>
      <c r="CC230" s="295"/>
      <c r="CD230" s="295"/>
      <c r="CE230" s="295"/>
      <c r="CF230" s="295"/>
      <c r="CG230" s="295"/>
      <c r="CH230" s="295"/>
      <c r="CI230" s="295"/>
      <c r="CJ230" s="295"/>
      <c r="CK230" s="295"/>
      <c r="CL230" s="295"/>
      <c r="CM230" s="295"/>
      <c r="CN230" s="295"/>
      <c r="CO230" s="295"/>
      <c r="CP230" s="295"/>
      <c r="CQ230" s="295"/>
      <c r="CR230" s="295"/>
      <c r="CS230" s="295"/>
      <c r="CT230" s="295"/>
      <c r="CU230" s="295"/>
      <c r="CV230" s="295"/>
      <c r="CW230" s="295"/>
      <c r="CX230" s="295"/>
      <c r="CY230" s="295"/>
      <c r="CZ230" s="295"/>
      <c r="DA230" s="295"/>
      <c r="DB230" s="295"/>
      <c r="DC230" s="295"/>
      <c r="DD230" s="295"/>
      <c r="DE230" s="295"/>
      <c r="DF230" s="295"/>
      <c r="DG230" s="295"/>
      <c r="DH230" s="295"/>
      <c r="DI230" s="295"/>
      <c r="DJ230" s="295"/>
      <c r="DK230" s="295"/>
      <c r="DL230" s="295"/>
      <c r="DM230" s="295"/>
      <c r="DN230" s="295"/>
      <c r="DO230" s="295"/>
      <c r="DP230" s="295"/>
      <c r="DQ230" s="295"/>
      <c r="DR230" s="295"/>
      <c r="DS230" s="295"/>
      <c r="DT230" s="295"/>
      <c r="DU230" s="295"/>
      <c r="DV230" s="295"/>
      <c r="DW230" s="295"/>
      <c r="DX230" s="295"/>
      <c r="DY230" s="295"/>
      <c r="DZ230" s="295"/>
      <c r="EA230" s="295"/>
      <c r="EB230" s="295"/>
      <c r="EC230" s="295"/>
      <c r="ED230" s="295"/>
      <c r="EE230" s="295"/>
      <c r="EF230" s="295"/>
      <c r="EG230" s="295"/>
      <c r="EH230" s="295"/>
      <c r="EI230" s="295"/>
      <c r="EJ230" s="295"/>
      <c r="EK230" s="295"/>
      <c r="EL230" s="295"/>
      <c r="EM230" s="295"/>
      <c r="EN230" s="295"/>
      <c r="EO230" s="295"/>
      <c r="EP230" s="295"/>
      <c r="EQ230" s="295"/>
      <c r="ER230" s="295"/>
      <c r="ES230" s="295"/>
      <c r="ET230" s="295"/>
      <c r="EU230" s="295"/>
      <c r="EV230" s="295"/>
      <c r="EW230" s="295"/>
      <c r="EX230" s="295"/>
      <c r="EY230" s="295"/>
      <c r="EZ230" s="295"/>
      <c r="FA230" s="295"/>
      <c r="FB230" s="295"/>
      <c r="FC230" s="295"/>
      <c r="FD230" s="295"/>
      <c r="FE230" s="295"/>
      <c r="FF230" s="295"/>
      <c r="FG230" s="295"/>
    </row>
    <row r="232" spans="1:163" customHeight="1" ht="14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220" t="s">
        <v>35</v>
      </c>
      <c r="BV232" s="220"/>
      <c r="BW232" s="220"/>
      <c r="BX232" s="220"/>
      <c r="BY232" s="220"/>
      <c r="BZ232" s="220"/>
      <c r="CA232" s="220"/>
      <c r="CB232" s="220"/>
      <c r="CC232" s="220"/>
      <c r="CD232" s="220"/>
      <c r="CE232" s="221" t="s">
        <v>155</v>
      </c>
      <c r="CF232" s="221"/>
      <c r="CG232" s="221"/>
      <c r="CH232" s="221"/>
      <c r="CI232" s="221"/>
      <c r="CJ232" s="221"/>
      <c r="CK232" s="221"/>
      <c r="CL232" s="221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</row>
    <row r="233" spans="1:163" customHeight="1" ht="12"/>
    <row r="234" spans="1:163" customHeight="1" ht="74.25">
      <c r="A234" s="217" t="s">
        <v>173</v>
      </c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22" t="s">
        <v>189</v>
      </c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222"/>
      <c r="AU234" s="222"/>
      <c r="AV234" s="222"/>
      <c r="AW234" s="222"/>
      <c r="AX234" s="222"/>
      <c r="AY234" s="222"/>
      <c r="AZ234" s="222"/>
      <c r="BA234" s="222"/>
      <c r="BB234" s="222"/>
      <c r="BC234" s="222"/>
      <c r="BD234" s="222"/>
      <c r="BE234" s="222"/>
      <c r="BF234" s="222"/>
      <c r="BG234" s="222"/>
      <c r="BH234" s="222"/>
      <c r="BI234" s="222"/>
      <c r="BJ234" s="222"/>
      <c r="BK234" s="222"/>
      <c r="BL234" s="222"/>
      <c r="BM234" s="222"/>
      <c r="BN234" s="222"/>
      <c r="BO234" s="222"/>
      <c r="BP234" s="222"/>
      <c r="BQ234" s="222"/>
      <c r="BR234" s="222"/>
      <c r="BS234" s="222"/>
      <c r="BT234" s="222"/>
      <c r="BU234" s="222"/>
      <c r="BV234" s="222"/>
      <c r="BW234" s="222"/>
      <c r="BX234" s="222"/>
      <c r="BY234" s="222"/>
      <c r="BZ234" s="222"/>
      <c r="CA234" s="222"/>
      <c r="CB234" s="222"/>
      <c r="CC234" s="222"/>
      <c r="CD234" s="222"/>
      <c r="CE234" s="222"/>
      <c r="CF234" s="222"/>
      <c r="CG234" s="222"/>
      <c r="CH234" s="222"/>
      <c r="CI234" s="222"/>
      <c r="CJ234" s="222"/>
      <c r="CK234" s="222"/>
      <c r="CL234" s="222"/>
      <c r="CM234" s="222"/>
      <c r="CN234" s="222"/>
      <c r="CO234" s="222"/>
      <c r="CP234" s="222"/>
      <c r="CQ234" s="222"/>
      <c r="CR234" s="222"/>
      <c r="CS234" s="222"/>
      <c r="CT234" s="222"/>
      <c r="CU234" s="222"/>
      <c r="CV234" s="222"/>
      <c r="CW234" s="222"/>
      <c r="CX234" s="222"/>
      <c r="CY234" s="222"/>
      <c r="CZ234" s="222"/>
      <c r="DA234" s="222"/>
      <c r="DB234" s="222"/>
      <c r="DC234" s="222"/>
      <c r="DD234" s="222"/>
      <c r="DE234" s="222"/>
      <c r="DF234" s="222"/>
      <c r="DG234" s="222"/>
      <c r="DL234" s="16"/>
      <c r="DM234" s="223" t="s">
        <v>39</v>
      </c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  <c r="DZ234" s="223"/>
      <c r="EA234" s="223"/>
      <c r="EB234" s="223"/>
      <c r="EC234" s="223"/>
      <c r="ED234" s="223"/>
      <c r="EE234" s="223"/>
      <c r="EF234" s="223"/>
      <c r="EG234" s="223"/>
      <c r="EH234" s="223"/>
      <c r="EI234" s="223"/>
      <c r="EJ234" s="223"/>
      <c r="EK234" s="223"/>
      <c r="EL234" s="223"/>
      <c r="EN234" s="224" t="s">
        <v>175</v>
      </c>
      <c r="EO234" s="225"/>
      <c r="EP234" s="225"/>
      <c r="EQ234" s="225"/>
      <c r="ER234" s="225"/>
      <c r="ES234" s="225"/>
      <c r="ET234" s="225"/>
      <c r="EU234" s="225"/>
      <c r="EV234" s="225"/>
      <c r="EW234" s="225"/>
      <c r="EX234" s="225"/>
      <c r="EY234" s="225"/>
      <c r="EZ234" s="225"/>
      <c r="FA234" s="225"/>
      <c r="FB234" s="225"/>
      <c r="FC234" s="225"/>
      <c r="FD234" s="225"/>
      <c r="FE234" s="225"/>
      <c r="FF234" s="225"/>
      <c r="FG234" s="226"/>
    </row>
    <row r="235" spans="1:163" customHeight="1" ht="1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L235" s="16"/>
      <c r="DM235" s="223"/>
      <c r="DN235" s="223"/>
      <c r="DO235" s="223"/>
      <c r="DP235" s="223"/>
      <c r="DQ235" s="223"/>
      <c r="DR235" s="223"/>
      <c r="DS235" s="223"/>
      <c r="DT235" s="223"/>
      <c r="DU235" s="223"/>
      <c r="DV235" s="223"/>
      <c r="DW235" s="223"/>
      <c r="DX235" s="223"/>
      <c r="DY235" s="223"/>
      <c r="DZ235" s="223"/>
      <c r="EA235" s="223"/>
      <c r="EB235" s="223"/>
      <c r="EC235" s="223"/>
      <c r="ED235" s="223"/>
      <c r="EE235" s="223"/>
      <c r="EF235" s="223"/>
      <c r="EG235" s="223"/>
      <c r="EH235" s="223"/>
      <c r="EI235" s="223"/>
      <c r="EJ235" s="223"/>
      <c r="EK235" s="223"/>
      <c r="EL235" s="223"/>
      <c r="EN235" s="227"/>
      <c r="EO235" s="228"/>
      <c r="EP235" s="228"/>
      <c r="EQ235" s="228"/>
      <c r="ER235" s="228"/>
      <c r="ES235" s="228"/>
      <c r="ET235" s="228"/>
      <c r="EU235" s="228"/>
      <c r="EV235" s="228"/>
      <c r="EW235" s="228"/>
      <c r="EX235" s="228"/>
      <c r="EY235" s="228"/>
      <c r="EZ235" s="228"/>
      <c r="FA235" s="228"/>
      <c r="FB235" s="228"/>
      <c r="FC235" s="228"/>
      <c r="FD235" s="228"/>
      <c r="FE235" s="228"/>
      <c r="FF235" s="228"/>
      <c r="FG235" s="229"/>
    </row>
    <row r="236" spans="1:163" customHeight="1" ht="29.25">
      <c r="A236" s="217" t="s">
        <v>176</v>
      </c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8" t="s">
        <v>190</v>
      </c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EN236" s="13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</row>
    <row r="237" spans="1:163" customHeight="1" ht="8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</row>
    <row r="238" spans="1:163" customHeight="1" ht="9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</row>
    <row r="239" spans="1:163" customHeight="1" ht="16.5">
      <c r="A239" s="7" t="s">
        <v>177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</row>
    <row r="240" spans="1:163" customHeight="1" ht="1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</row>
    <row r="241" spans="1:163" customHeight="1" ht="12">
      <c r="A241" s="7" t="s">
        <v>178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</row>
    <row r="243" spans="1:163" customHeight="1" ht="12">
      <c r="A243" s="205" t="s">
        <v>45</v>
      </c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6"/>
      <c r="M243" s="213" t="s">
        <v>179</v>
      </c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9"/>
      <c r="AZ243" s="213" t="s">
        <v>180</v>
      </c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9"/>
      <c r="BZ243" s="213" t="s">
        <v>181</v>
      </c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9"/>
      <c r="DG243" s="213" t="s">
        <v>182</v>
      </c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  <c r="DZ243" s="214"/>
      <c r="EA243" s="214"/>
      <c r="EB243" s="214"/>
      <c r="EC243" s="214"/>
      <c r="ED243" s="214"/>
      <c r="EE243" s="214"/>
      <c r="EF243" s="214"/>
      <c r="EG243" s="214"/>
      <c r="EH243" s="214"/>
      <c r="EI243" s="214"/>
      <c r="EJ243" s="219"/>
      <c r="EK243" s="213" t="s">
        <v>183</v>
      </c>
      <c r="EL243" s="214"/>
      <c r="EM243" s="214"/>
      <c r="EN243" s="214"/>
      <c r="EO243" s="214"/>
      <c r="EP243" s="214"/>
      <c r="EQ243" s="214"/>
      <c r="ER243" s="214"/>
      <c r="ES243" s="214"/>
      <c r="ET243" s="214"/>
      <c r="EU243" s="214"/>
      <c r="EV243" s="214"/>
      <c r="EW243" s="214"/>
      <c r="EX243" s="214"/>
      <c r="EY243" s="214"/>
      <c r="EZ243" s="214"/>
      <c r="FA243" s="214"/>
      <c r="FB243" s="214"/>
      <c r="FC243" s="214"/>
      <c r="FD243" s="214"/>
      <c r="FE243" s="214"/>
      <c r="FF243" s="214"/>
      <c r="FG243" s="214"/>
    </row>
    <row r="244" spans="1:163" customHeight="1" ht="15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9"/>
      <c r="M244" s="28"/>
      <c r="N244" s="215" t="s">
        <v>51</v>
      </c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7"/>
      <c r="Z244" s="28"/>
      <c r="AA244" s="215" t="s">
        <v>52</v>
      </c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7"/>
      <c r="AM244" s="28"/>
      <c r="AN244" s="215" t="s">
        <v>53</v>
      </c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7"/>
      <c r="AZ244" s="28"/>
      <c r="BA244" s="215" t="s">
        <v>51</v>
      </c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5"/>
      <c r="BL244" s="27"/>
      <c r="BM244" s="28"/>
      <c r="BN244" s="215" t="s">
        <v>52</v>
      </c>
      <c r="BO244" s="215"/>
      <c r="BP244" s="215"/>
      <c r="BQ244" s="215"/>
      <c r="BR244" s="215"/>
      <c r="BS244" s="215"/>
      <c r="BT244" s="215"/>
      <c r="BU244" s="215"/>
      <c r="BV244" s="215"/>
      <c r="BW244" s="215"/>
      <c r="BX244" s="215"/>
      <c r="BY244" s="27"/>
      <c r="BZ244" s="204" t="s">
        <v>54</v>
      </c>
      <c r="CA244" s="205"/>
      <c r="CB244" s="205"/>
      <c r="CC244" s="205"/>
      <c r="CD244" s="205"/>
      <c r="CE244" s="205"/>
      <c r="CF244" s="205"/>
      <c r="CG244" s="205"/>
      <c r="CH244" s="205"/>
      <c r="CI244" s="205"/>
      <c r="CJ244" s="205"/>
      <c r="CK244" s="205"/>
      <c r="CL244" s="206"/>
      <c r="CM244" s="110" t="s">
        <v>55</v>
      </c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2"/>
      <c r="DG244" s="201">
        <v>20</v>
      </c>
      <c r="DH244" s="202"/>
      <c r="DI244" s="202"/>
      <c r="DJ244" s="203" t="s">
        <v>6</v>
      </c>
      <c r="DK244" s="203"/>
      <c r="DL244" s="203"/>
      <c r="DM244" s="199" t="s">
        <v>56</v>
      </c>
      <c r="DN244" s="199"/>
      <c r="DO244" s="199"/>
      <c r="DP244" s="200"/>
      <c r="DQ244" s="201">
        <v>20</v>
      </c>
      <c r="DR244" s="202"/>
      <c r="DS244" s="202"/>
      <c r="DT244" s="203" t="s">
        <v>8</v>
      </c>
      <c r="DU244" s="203"/>
      <c r="DV244" s="203"/>
      <c r="DW244" s="199" t="s">
        <v>56</v>
      </c>
      <c r="DX244" s="199"/>
      <c r="DY244" s="199"/>
      <c r="DZ244" s="200"/>
      <c r="EA244" s="201">
        <v>20</v>
      </c>
      <c r="EB244" s="202"/>
      <c r="EC244" s="202"/>
      <c r="ED244" s="203" t="s">
        <v>10</v>
      </c>
      <c r="EE244" s="203"/>
      <c r="EF244" s="203"/>
      <c r="EG244" s="199" t="s">
        <v>56</v>
      </c>
      <c r="EH244" s="199"/>
      <c r="EI244" s="199"/>
      <c r="EJ244" s="200"/>
      <c r="EK244" s="204" t="s">
        <v>57</v>
      </c>
      <c r="EL244" s="205"/>
      <c r="EM244" s="205"/>
      <c r="EN244" s="205"/>
      <c r="EO244" s="205"/>
      <c r="EP244" s="205"/>
      <c r="EQ244" s="205"/>
      <c r="ER244" s="205"/>
      <c r="ES244" s="205"/>
      <c r="ET244" s="205"/>
      <c r="EU244" s="206"/>
      <c r="EV244" s="204" t="s">
        <v>58</v>
      </c>
      <c r="EW244" s="205"/>
      <c r="EX244" s="205"/>
      <c r="EY244" s="205"/>
      <c r="EZ244" s="205"/>
      <c r="FA244" s="205"/>
      <c r="FB244" s="205"/>
      <c r="FC244" s="205"/>
      <c r="FD244" s="205"/>
      <c r="FE244" s="205"/>
      <c r="FF244" s="205"/>
      <c r="FG244" s="205"/>
    </row>
    <row r="245" spans="1:163" customHeight="1" ht="12">
      <c r="A245" s="208"/>
      <c r="B245" s="208"/>
      <c r="C245" s="208"/>
      <c r="D245" s="208"/>
      <c r="E245" s="208"/>
      <c r="F245" s="208"/>
      <c r="G245" s="208"/>
      <c r="H245" s="208"/>
      <c r="I245" s="208"/>
      <c r="J245" s="208"/>
      <c r="K245" s="208"/>
      <c r="L245" s="209"/>
      <c r="M245" s="30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31"/>
      <c r="Z245" s="30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31"/>
      <c r="AM245" s="30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31"/>
      <c r="AZ245" s="30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31"/>
      <c r="BM245" s="30"/>
      <c r="BN245" s="216"/>
      <c r="BO245" s="216"/>
      <c r="BP245" s="216"/>
      <c r="BQ245" s="216"/>
      <c r="BR245" s="216"/>
      <c r="BS245" s="216"/>
      <c r="BT245" s="216"/>
      <c r="BU245" s="216"/>
      <c r="BV245" s="216"/>
      <c r="BW245" s="216"/>
      <c r="BX245" s="216"/>
      <c r="BY245" s="31"/>
      <c r="BZ245" s="207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9"/>
      <c r="CM245" s="187" t="s">
        <v>59</v>
      </c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9"/>
      <c r="CY245" s="187" t="s">
        <v>60</v>
      </c>
      <c r="CZ245" s="188"/>
      <c r="DA245" s="188"/>
      <c r="DB245" s="188"/>
      <c r="DC245" s="188"/>
      <c r="DD245" s="188"/>
      <c r="DE245" s="188"/>
      <c r="DF245" s="189"/>
      <c r="DG245" s="193" t="s">
        <v>61</v>
      </c>
      <c r="DH245" s="194"/>
      <c r="DI245" s="194"/>
      <c r="DJ245" s="194"/>
      <c r="DK245" s="194"/>
      <c r="DL245" s="194"/>
      <c r="DM245" s="194"/>
      <c r="DN245" s="194"/>
      <c r="DO245" s="194"/>
      <c r="DP245" s="195"/>
      <c r="DQ245" s="193" t="s">
        <v>62</v>
      </c>
      <c r="DR245" s="194"/>
      <c r="DS245" s="194"/>
      <c r="DT245" s="194"/>
      <c r="DU245" s="194"/>
      <c r="DV245" s="194"/>
      <c r="DW245" s="194"/>
      <c r="DX245" s="194"/>
      <c r="DY245" s="194"/>
      <c r="DZ245" s="195"/>
      <c r="EA245" s="193" t="s">
        <v>63</v>
      </c>
      <c r="EB245" s="194"/>
      <c r="EC245" s="194"/>
      <c r="ED245" s="194"/>
      <c r="EE245" s="194"/>
      <c r="EF245" s="194"/>
      <c r="EG245" s="194"/>
      <c r="EH245" s="194"/>
      <c r="EI245" s="194"/>
      <c r="EJ245" s="195"/>
      <c r="EK245" s="207"/>
      <c r="EL245" s="208"/>
      <c r="EM245" s="208"/>
      <c r="EN245" s="208"/>
      <c r="EO245" s="208"/>
      <c r="EP245" s="208"/>
      <c r="EQ245" s="208"/>
      <c r="ER245" s="208"/>
      <c r="ES245" s="208"/>
      <c r="ET245" s="208"/>
      <c r="EU245" s="209"/>
      <c r="EV245" s="207"/>
      <c r="EW245" s="208"/>
      <c r="EX245" s="208"/>
      <c r="EY245" s="208"/>
      <c r="EZ245" s="208"/>
      <c r="FA245" s="208"/>
      <c r="FB245" s="208"/>
      <c r="FC245" s="208"/>
      <c r="FD245" s="208"/>
      <c r="FE245" s="208"/>
      <c r="FF245" s="208"/>
      <c r="FG245" s="208"/>
    </row>
    <row r="246" spans="1:163" customHeight="1" ht="18.7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2"/>
      <c r="M246" s="196" t="s">
        <v>64</v>
      </c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8"/>
      <c r="Z246" s="196" t="s">
        <v>64</v>
      </c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8"/>
      <c r="AM246" s="196" t="s">
        <v>64</v>
      </c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8"/>
      <c r="AZ246" s="196" t="s">
        <v>64</v>
      </c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  <c r="BK246" s="197"/>
      <c r="BL246" s="198"/>
      <c r="BM246" s="196" t="s">
        <v>64</v>
      </c>
      <c r="BN246" s="197"/>
      <c r="BO246" s="197"/>
      <c r="BP246" s="197"/>
      <c r="BQ246" s="197"/>
      <c r="BR246" s="197"/>
      <c r="BS246" s="197"/>
      <c r="BT246" s="197"/>
      <c r="BU246" s="197"/>
      <c r="BV246" s="197"/>
      <c r="BW246" s="197"/>
      <c r="BX246" s="197"/>
      <c r="BY246" s="198"/>
      <c r="BZ246" s="210"/>
      <c r="CA246" s="211"/>
      <c r="CB246" s="211"/>
      <c r="CC246" s="211"/>
      <c r="CD246" s="211"/>
      <c r="CE246" s="211"/>
      <c r="CF246" s="211"/>
      <c r="CG246" s="211"/>
      <c r="CH246" s="211"/>
      <c r="CI246" s="211"/>
      <c r="CJ246" s="211"/>
      <c r="CK246" s="211"/>
      <c r="CL246" s="212"/>
      <c r="CM246" s="190"/>
      <c r="CN246" s="191"/>
      <c r="CO246" s="191"/>
      <c r="CP246" s="191"/>
      <c r="CQ246" s="191"/>
      <c r="CR246" s="191"/>
      <c r="CS246" s="191"/>
      <c r="CT246" s="191"/>
      <c r="CU246" s="191"/>
      <c r="CV246" s="191"/>
      <c r="CW246" s="191"/>
      <c r="CX246" s="192"/>
      <c r="CY246" s="190"/>
      <c r="CZ246" s="191"/>
      <c r="DA246" s="191"/>
      <c r="DB246" s="191"/>
      <c r="DC246" s="191"/>
      <c r="DD246" s="191"/>
      <c r="DE246" s="191"/>
      <c r="DF246" s="192"/>
      <c r="DG246" s="196"/>
      <c r="DH246" s="197"/>
      <c r="DI246" s="197"/>
      <c r="DJ246" s="197"/>
      <c r="DK246" s="197"/>
      <c r="DL246" s="197"/>
      <c r="DM246" s="197"/>
      <c r="DN246" s="197"/>
      <c r="DO246" s="197"/>
      <c r="DP246" s="198"/>
      <c r="DQ246" s="196"/>
      <c r="DR246" s="197"/>
      <c r="DS246" s="197"/>
      <c r="DT246" s="197"/>
      <c r="DU246" s="197"/>
      <c r="DV246" s="197"/>
      <c r="DW246" s="197"/>
      <c r="DX246" s="197"/>
      <c r="DY246" s="197"/>
      <c r="DZ246" s="198"/>
      <c r="EA246" s="196"/>
      <c r="EB246" s="197"/>
      <c r="EC246" s="197"/>
      <c r="ED246" s="197"/>
      <c r="EE246" s="197"/>
      <c r="EF246" s="197"/>
      <c r="EG246" s="197"/>
      <c r="EH246" s="197"/>
      <c r="EI246" s="197"/>
      <c r="EJ246" s="198"/>
      <c r="EK246" s="210"/>
      <c r="EL246" s="211"/>
      <c r="EM246" s="211"/>
      <c r="EN246" s="211"/>
      <c r="EO246" s="211"/>
      <c r="EP246" s="211"/>
      <c r="EQ246" s="211"/>
      <c r="ER246" s="211"/>
      <c r="ES246" s="211"/>
      <c r="ET246" s="211"/>
      <c r="EU246" s="212"/>
      <c r="EV246" s="210"/>
      <c r="EW246" s="211"/>
      <c r="EX246" s="211"/>
      <c r="EY246" s="211"/>
      <c r="EZ246" s="211"/>
      <c r="FA246" s="211"/>
      <c r="FB246" s="211"/>
      <c r="FC246" s="211"/>
      <c r="FD246" s="211"/>
      <c r="FE246" s="211"/>
      <c r="FF246" s="211"/>
      <c r="FG246" s="211"/>
    </row>
    <row r="247" spans="1:163" customHeight="1" ht="12">
      <c r="A247" s="185">
        <v>1</v>
      </c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6"/>
      <c r="M247" s="184">
        <v>2</v>
      </c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6"/>
      <c r="Z247" s="184">
        <v>3</v>
      </c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6"/>
      <c r="AM247" s="184">
        <v>4</v>
      </c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6"/>
      <c r="AZ247" s="184">
        <v>5</v>
      </c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6"/>
      <c r="BM247" s="184">
        <v>6</v>
      </c>
      <c r="BN247" s="185"/>
      <c r="BO247" s="185"/>
      <c r="BP247" s="185"/>
      <c r="BQ247" s="185"/>
      <c r="BR247" s="185"/>
      <c r="BS247" s="185"/>
      <c r="BT247" s="185"/>
      <c r="BU247" s="185"/>
      <c r="BV247" s="185"/>
      <c r="BW247" s="185"/>
      <c r="BX247" s="185"/>
      <c r="BY247" s="186"/>
      <c r="BZ247" s="184">
        <v>7</v>
      </c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6"/>
      <c r="CM247" s="184">
        <v>8</v>
      </c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6"/>
      <c r="CY247" s="184">
        <v>9</v>
      </c>
      <c r="CZ247" s="185"/>
      <c r="DA247" s="185"/>
      <c r="DB247" s="185"/>
      <c r="DC247" s="185"/>
      <c r="DD247" s="185"/>
      <c r="DE247" s="185"/>
      <c r="DF247" s="186"/>
      <c r="DG247" s="184">
        <v>10</v>
      </c>
      <c r="DH247" s="185"/>
      <c r="DI247" s="185"/>
      <c r="DJ247" s="185"/>
      <c r="DK247" s="185"/>
      <c r="DL247" s="185"/>
      <c r="DM247" s="185"/>
      <c r="DN247" s="185"/>
      <c r="DO247" s="185"/>
      <c r="DP247" s="186"/>
      <c r="DQ247" s="184">
        <v>11</v>
      </c>
      <c r="DR247" s="185"/>
      <c r="DS247" s="185"/>
      <c r="DT247" s="185"/>
      <c r="DU247" s="185"/>
      <c r="DV247" s="185"/>
      <c r="DW247" s="185"/>
      <c r="DX247" s="185"/>
      <c r="DY247" s="185"/>
      <c r="DZ247" s="186"/>
      <c r="EA247" s="184">
        <v>12</v>
      </c>
      <c r="EB247" s="185"/>
      <c r="EC247" s="185"/>
      <c r="ED247" s="185"/>
      <c r="EE247" s="185"/>
      <c r="EF247" s="185"/>
      <c r="EG247" s="185"/>
      <c r="EH247" s="185"/>
      <c r="EI247" s="185"/>
      <c r="EJ247" s="186"/>
      <c r="EK247" s="181">
        <v>13</v>
      </c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3"/>
      <c r="EV247" s="181">
        <v>14</v>
      </c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</row>
    <row r="248" spans="1:163" customHeight="1" ht="52.5">
      <c r="A248" s="94" t="s">
        <v>191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5"/>
      <c r="M248" s="98" t="s">
        <v>192</v>
      </c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100"/>
      <c r="Z248" s="129" t="s">
        <v>66</v>
      </c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1"/>
      <c r="AM248" s="104" t="s">
        <v>66</v>
      </c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6"/>
      <c r="AZ248" s="104" t="s">
        <v>66</v>
      </c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6"/>
      <c r="BM248" s="104" t="s">
        <v>66</v>
      </c>
      <c r="BN248" s="105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7" t="s">
        <v>193</v>
      </c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9"/>
      <c r="CM248" s="110" t="s">
        <v>71</v>
      </c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2"/>
      <c r="CY248" s="113" t="s">
        <v>72</v>
      </c>
      <c r="CZ248" s="114"/>
      <c r="DA248" s="114"/>
      <c r="DB248" s="114"/>
      <c r="DC248" s="114"/>
      <c r="DD248" s="114"/>
      <c r="DE248" s="114"/>
      <c r="DF248" s="115"/>
      <c r="DG248" s="89">
        <v>100</v>
      </c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100</v>
      </c>
      <c r="DR248" s="90"/>
      <c r="DS248" s="90"/>
      <c r="DT248" s="90"/>
      <c r="DU248" s="90"/>
      <c r="DV248" s="90"/>
      <c r="DW248" s="90"/>
      <c r="DX248" s="90"/>
      <c r="DY248" s="90"/>
      <c r="DZ248" s="91"/>
      <c r="EA248" s="89">
        <v>100</v>
      </c>
      <c r="EB248" s="90"/>
      <c r="EC248" s="90"/>
      <c r="ED248" s="90"/>
      <c r="EE248" s="90"/>
      <c r="EF248" s="90"/>
      <c r="EG248" s="90"/>
      <c r="EH248" s="90"/>
      <c r="EI248" s="90"/>
      <c r="EJ248" s="91"/>
      <c r="EK248" s="89">
        <v>10</v>
      </c>
      <c r="EL248" s="90"/>
      <c r="EM248" s="90"/>
      <c r="EN248" s="90"/>
      <c r="EO248" s="90"/>
      <c r="EP248" s="90"/>
      <c r="EQ248" s="90"/>
      <c r="ER248" s="90"/>
      <c r="ES248" s="90"/>
      <c r="ET248" s="90"/>
      <c r="EU248" s="91"/>
      <c r="EV248" s="92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</row>
    <row r="249" spans="1:163" customHeight="1" ht="69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7"/>
      <c r="M249" s="101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3"/>
      <c r="Z249" s="129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1"/>
      <c r="AM249" s="104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6"/>
      <c r="AZ249" s="104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6"/>
      <c r="BM249" s="104"/>
      <c r="BN249" s="105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7" t="s">
        <v>194</v>
      </c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9"/>
      <c r="CM249" s="110" t="s">
        <v>71</v>
      </c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2"/>
      <c r="CY249" s="113" t="s">
        <v>72</v>
      </c>
      <c r="CZ249" s="114"/>
      <c r="DA249" s="114"/>
      <c r="DB249" s="114"/>
      <c r="DC249" s="114"/>
      <c r="DD249" s="114"/>
      <c r="DE249" s="114"/>
      <c r="DF249" s="115"/>
      <c r="DG249" s="89">
        <v>100</v>
      </c>
      <c r="DH249" s="90"/>
      <c r="DI249" s="90"/>
      <c r="DJ249" s="90"/>
      <c r="DK249" s="90"/>
      <c r="DL249" s="90"/>
      <c r="DM249" s="90"/>
      <c r="DN249" s="90"/>
      <c r="DO249" s="90"/>
      <c r="DP249" s="91"/>
      <c r="DQ249" s="89">
        <v>100</v>
      </c>
      <c r="DR249" s="90"/>
      <c r="DS249" s="90"/>
      <c r="DT249" s="90"/>
      <c r="DU249" s="90"/>
      <c r="DV249" s="90"/>
      <c r="DW249" s="90"/>
      <c r="DX249" s="90"/>
      <c r="DY249" s="90"/>
      <c r="DZ249" s="91"/>
      <c r="EA249" s="89">
        <v>100</v>
      </c>
      <c r="EB249" s="90"/>
      <c r="EC249" s="90"/>
      <c r="ED249" s="90"/>
      <c r="EE249" s="90"/>
      <c r="EF249" s="90"/>
      <c r="EG249" s="90"/>
      <c r="EH249" s="90"/>
      <c r="EI249" s="90"/>
      <c r="EJ249" s="91"/>
      <c r="EK249" s="89">
        <v>10</v>
      </c>
      <c r="EL249" s="90"/>
      <c r="EM249" s="90"/>
      <c r="EN249" s="90"/>
      <c r="EO249" s="90"/>
      <c r="EP249" s="90"/>
      <c r="EQ249" s="90"/>
      <c r="ER249" s="90"/>
      <c r="ES249" s="90"/>
      <c r="ET249" s="90"/>
      <c r="EU249" s="91"/>
      <c r="EV249" s="92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</row>
    <row r="250" spans="1:163" customHeight="1" ht="12">
      <c r="AZ250" s="6"/>
      <c r="BA250" s="6"/>
      <c r="BB250" s="6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</row>
    <row r="251" spans="1:163" customHeight="1" ht="12">
      <c r="A251" s="7" t="s">
        <v>185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3" spans="1:163" customHeight="1" ht="12">
      <c r="A253" s="169" t="s">
        <v>45</v>
      </c>
      <c r="B253" s="169"/>
      <c r="C253" s="169"/>
      <c r="D253" s="169"/>
      <c r="E253" s="169"/>
      <c r="F253" s="169"/>
      <c r="G253" s="169"/>
      <c r="H253" s="169"/>
      <c r="I253" s="169"/>
      <c r="J253" s="170"/>
      <c r="K253" s="164" t="s">
        <v>179</v>
      </c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80"/>
      <c r="AR253" s="164" t="s">
        <v>186</v>
      </c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80"/>
      <c r="BN253" s="164" t="s">
        <v>187</v>
      </c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80"/>
      <c r="CN253" s="164" t="s">
        <v>188</v>
      </c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80"/>
      <c r="DO253" s="164" t="s">
        <v>81</v>
      </c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80"/>
      <c r="EP253" s="164" t="s">
        <v>82</v>
      </c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</row>
    <row r="254" spans="1:163" customHeight="1" ht="12">
      <c r="A254" s="172"/>
      <c r="B254" s="172"/>
      <c r="C254" s="172"/>
      <c r="D254" s="172"/>
      <c r="E254" s="172"/>
      <c r="F254" s="172"/>
      <c r="G254" s="172"/>
      <c r="H254" s="172"/>
      <c r="I254" s="172"/>
      <c r="J254" s="173"/>
      <c r="K254" s="35"/>
      <c r="L254" s="166" t="s">
        <v>51</v>
      </c>
      <c r="M254" s="166"/>
      <c r="N254" s="166"/>
      <c r="O254" s="166"/>
      <c r="P254" s="166"/>
      <c r="Q254" s="166"/>
      <c r="R254" s="166"/>
      <c r="S254" s="166"/>
      <c r="T254" s="166"/>
      <c r="U254" s="34"/>
      <c r="V254" s="35"/>
      <c r="W254" s="166" t="s">
        <v>52</v>
      </c>
      <c r="X254" s="166"/>
      <c r="Y254" s="166"/>
      <c r="Z254" s="166"/>
      <c r="AA254" s="166"/>
      <c r="AB254" s="166"/>
      <c r="AC254" s="166"/>
      <c r="AD254" s="166"/>
      <c r="AE254" s="166"/>
      <c r="AF254" s="34"/>
      <c r="AG254" s="35"/>
      <c r="AH254" s="166" t="s">
        <v>53</v>
      </c>
      <c r="AI254" s="166"/>
      <c r="AJ254" s="166"/>
      <c r="AK254" s="166"/>
      <c r="AL254" s="166"/>
      <c r="AM254" s="166"/>
      <c r="AN254" s="166"/>
      <c r="AO254" s="166"/>
      <c r="AP254" s="166"/>
      <c r="AQ254" s="34"/>
      <c r="AR254" s="35"/>
      <c r="AS254" s="166" t="s">
        <v>51</v>
      </c>
      <c r="AT254" s="166"/>
      <c r="AU254" s="166"/>
      <c r="AV254" s="166"/>
      <c r="AW254" s="166"/>
      <c r="AX254" s="166"/>
      <c r="AY254" s="166"/>
      <c r="AZ254" s="166"/>
      <c r="BA254" s="166"/>
      <c r="BB254" s="34"/>
      <c r="BC254" s="35"/>
      <c r="BD254" s="166" t="s">
        <v>52</v>
      </c>
      <c r="BE254" s="166"/>
      <c r="BF254" s="166"/>
      <c r="BG254" s="166"/>
      <c r="BH254" s="166"/>
      <c r="BI254" s="166"/>
      <c r="BJ254" s="166"/>
      <c r="BK254" s="166"/>
      <c r="BL254" s="166"/>
      <c r="BM254" s="34"/>
      <c r="BN254" s="168" t="s">
        <v>83</v>
      </c>
      <c r="BO254" s="169"/>
      <c r="BP254" s="169"/>
      <c r="BQ254" s="169"/>
      <c r="BR254" s="169"/>
      <c r="BS254" s="169"/>
      <c r="BT254" s="169"/>
      <c r="BU254" s="169"/>
      <c r="BV254" s="169"/>
      <c r="BW254" s="170"/>
      <c r="BX254" s="177" t="s">
        <v>55</v>
      </c>
      <c r="BY254" s="178"/>
      <c r="BZ254" s="178"/>
      <c r="CA254" s="178"/>
      <c r="CB254" s="178"/>
      <c r="CC254" s="178"/>
      <c r="CD254" s="178"/>
      <c r="CE254" s="178"/>
      <c r="CF254" s="178"/>
      <c r="CG254" s="178"/>
      <c r="CH254" s="178"/>
      <c r="CI254" s="178"/>
      <c r="CJ254" s="178"/>
      <c r="CK254" s="178"/>
      <c r="CL254" s="178"/>
      <c r="CM254" s="179"/>
      <c r="CN254" s="122">
        <v>20</v>
      </c>
      <c r="CO254" s="123"/>
      <c r="CP254" s="123"/>
      <c r="CQ254" s="124" t="s">
        <v>6</v>
      </c>
      <c r="CR254" s="124"/>
      <c r="CS254" s="125" t="s">
        <v>56</v>
      </c>
      <c r="CT254" s="125"/>
      <c r="CU254" s="125"/>
      <c r="CV254" s="126"/>
      <c r="CW254" s="122">
        <v>20</v>
      </c>
      <c r="CX254" s="123"/>
      <c r="CY254" s="123"/>
      <c r="CZ254" s="124" t="s">
        <v>8</v>
      </c>
      <c r="DA254" s="124"/>
      <c r="DB254" s="125" t="s">
        <v>56</v>
      </c>
      <c r="DC254" s="125"/>
      <c r="DD254" s="125"/>
      <c r="DE254" s="126"/>
      <c r="DF254" s="122">
        <v>20</v>
      </c>
      <c r="DG254" s="123"/>
      <c r="DH254" s="123"/>
      <c r="DI254" s="124" t="s">
        <v>10</v>
      </c>
      <c r="DJ254" s="124"/>
      <c r="DK254" s="125" t="s">
        <v>56</v>
      </c>
      <c r="DL254" s="125"/>
      <c r="DM254" s="125"/>
      <c r="DN254" s="126"/>
      <c r="DO254" s="122">
        <v>20</v>
      </c>
      <c r="DP254" s="123"/>
      <c r="DQ254" s="123"/>
      <c r="DR254" s="124" t="s">
        <v>6</v>
      </c>
      <c r="DS254" s="124"/>
      <c r="DT254" s="125" t="s">
        <v>56</v>
      </c>
      <c r="DU254" s="125"/>
      <c r="DV254" s="125"/>
      <c r="DW254" s="126"/>
      <c r="DX254" s="122">
        <v>20</v>
      </c>
      <c r="DY254" s="123"/>
      <c r="DZ254" s="123"/>
      <c r="EA254" s="124" t="s">
        <v>8</v>
      </c>
      <c r="EB254" s="124"/>
      <c r="EC254" s="125" t="s">
        <v>56</v>
      </c>
      <c r="ED254" s="125"/>
      <c r="EE254" s="125"/>
      <c r="EF254" s="126"/>
      <c r="EG254" s="122">
        <v>20</v>
      </c>
      <c r="EH254" s="123"/>
      <c r="EI254" s="123"/>
      <c r="EJ254" s="124" t="s">
        <v>10</v>
      </c>
      <c r="EK254" s="124"/>
      <c r="EL254" s="125" t="s">
        <v>56</v>
      </c>
      <c r="EM254" s="125"/>
      <c r="EN254" s="125"/>
      <c r="EO254" s="126"/>
      <c r="EP254" s="152" t="s">
        <v>84</v>
      </c>
      <c r="EQ254" s="153"/>
      <c r="ER254" s="153"/>
      <c r="ES254" s="153"/>
      <c r="ET254" s="153"/>
      <c r="EU254" s="153"/>
      <c r="EV254" s="153"/>
      <c r="EW254" s="153"/>
      <c r="EX254" s="154"/>
      <c r="EY254" s="152" t="s">
        <v>85</v>
      </c>
      <c r="EZ254" s="153"/>
      <c r="FA254" s="153"/>
      <c r="FB254" s="153"/>
      <c r="FC254" s="153"/>
      <c r="FD254" s="153"/>
      <c r="FE254" s="153"/>
      <c r="FF254" s="153"/>
      <c r="FG254" s="153"/>
    </row>
    <row r="255" spans="1:163" customHeight="1" ht="12">
      <c r="A255" s="172"/>
      <c r="B255" s="172"/>
      <c r="C255" s="172"/>
      <c r="D255" s="172"/>
      <c r="E255" s="172"/>
      <c r="F255" s="172"/>
      <c r="G255" s="172"/>
      <c r="H255" s="172"/>
      <c r="I255" s="172"/>
      <c r="J255" s="173"/>
      <c r="K255" s="37"/>
      <c r="L255" s="167"/>
      <c r="M255" s="167"/>
      <c r="N255" s="167"/>
      <c r="O255" s="167"/>
      <c r="P255" s="167"/>
      <c r="Q255" s="167"/>
      <c r="R255" s="167"/>
      <c r="S255" s="167"/>
      <c r="T255" s="167"/>
      <c r="U255" s="38"/>
      <c r="V255" s="3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38"/>
      <c r="AG255" s="3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38"/>
      <c r="AR255" s="3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38"/>
      <c r="BC255" s="3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38"/>
      <c r="BN255" s="171"/>
      <c r="BO255" s="172"/>
      <c r="BP255" s="172"/>
      <c r="BQ255" s="172"/>
      <c r="BR255" s="172"/>
      <c r="BS255" s="172"/>
      <c r="BT255" s="172"/>
      <c r="BU255" s="172"/>
      <c r="BV255" s="172"/>
      <c r="BW255" s="173"/>
      <c r="BX255" s="158" t="s">
        <v>86</v>
      </c>
      <c r="BY255" s="159"/>
      <c r="BZ255" s="159"/>
      <c r="CA255" s="159"/>
      <c r="CB255" s="159"/>
      <c r="CC255" s="159"/>
      <c r="CD255" s="159"/>
      <c r="CE255" s="159"/>
      <c r="CF255" s="160"/>
      <c r="CG255" s="158" t="s">
        <v>60</v>
      </c>
      <c r="CH255" s="159"/>
      <c r="CI255" s="159"/>
      <c r="CJ255" s="159"/>
      <c r="CK255" s="159"/>
      <c r="CL255" s="159"/>
      <c r="CM255" s="160"/>
      <c r="CN255" s="155" t="s">
        <v>87</v>
      </c>
      <c r="CO255" s="156"/>
      <c r="CP255" s="156"/>
      <c r="CQ255" s="156"/>
      <c r="CR255" s="156"/>
      <c r="CS255" s="156"/>
      <c r="CT255" s="156"/>
      <c r="CU255" s="156"/>
      <c r="CV255" s="157"/>
      <c r="CW255" s="155" t="s">
        <v>62</v>
      </c>
      <c r="CX255" s="156"/>
      <c r="CY255" s="156"/>
      <c r="CZ255" s="156"/>
      <c r="DA255" s="156"/>
      <c r="DB255" s="156"/>
      <c r="DC255" s="156"/>
      <c r="DD255" s="156"/>
      <c r="DE255" s="157"/>
      <c r="DF255" s="155" t="s">
        <v>63</v>
      </c>
      <c r="DG255" s="156"/>
      <c r="DH255" s="156"/>
      <c r="DI255" s="156"/>
      <c r="DJ255" s="156"/>
      <c r="DK255" s="156"/>
      <c r="DL255" s="156"/>
      <c r="DM255" s="156"/>
      <c r="DN255" s="157"/>
      <c r="DO255" s="155" t="s">
        <v>87</v>
      </c>
      <c r="DP255" s="156"/>
      <c r="DQ255" s="156"/>
      <c r="DR255" s="156"/>
      <c r="DS255" s="156"/>
      <c r="DT255" s="156"/>
      <c r="DU255" s="156"/>
      <c r="DV255" s="156"/>
      <c r="DW255" s="157"/>
      <c r="DX255" s="155" t="s">
        <v>62</v>
      </c>
      <c r="DY255" s="156"/>
      <c r="DZ255" s="156"/>
      <c r="EA255" s="156"/>
      <c r="EB255" s="156"/>
      <c r="EC255" s="156"/>
      <c r="ED255" s="156"/>
      <c r="EE255" s="156"/>
      <c r="EF255" s="157"/>
      <c r="EG255" s="155" t="s">
        <v>63</v>
      </c>
      <c r="EH255" s="156"/>
      <c r="EI255" s="156"/>
      <c r="EJ255" s="156"/>
      <c r="EK255" s="156"/>
      <c r="EL255" s="156"/>
      <c r="EM255" s="156"/>
      <c r="EN255" s="156"/>
      <c r="EO255" s="157"/>
      <c r="EP255" s="155"/>
      <c r="EQ255" s="156"/>
      <c r="ER255" s="156"/>
      <c r="ES255" s="156"/>
      <c r="ET255" s="156"/>
      <c r="EU255" s="156"/>
      <c r="EV255" s="156"/>
      <c r="EW255" s="156"/>
      <c r="EX255" s="157"/>
      <c r="EY255" s="155"/>
      <c r="EZ255" s="156"/>
      <c r="FA255" s="156"/>
      <c r="FB255" s="156"/>
      <c r="FC255" s="156"/>
      <c r="FD255" s="156"/>
      <c r="FE255" s="156"/>
      <c r="FF255" s="156"/>
      <c r="FG255" s="156"/>
    </row>
    <row r="256" spans="1:163" customHeight="1" ht="21">
      <c r="A256" s="175"/>
      <c r="B256" s="175"/>
      <c r="C256" s="175"/>
      <c r="D256" s="175"/>
      <c r="E256" s="175"/>
      <c r="F256" s="175"/>
      <c r="G256" s="175"/>
      <c r="H256" s="175"/>
      <c r="I256" s="175"/>
      <c r="J256" s="176"/>
      <c r="K256" s="149" t="s">
        <v>64</v>
      </c>
      <c r="L256" s="150"/>
      <c r="M256" s="150"/>
      <c r="N256" s="150"/>
      <c r="O256" s="150"/>
      <c r="P256" s="150"/>
      <c r="Q256" s="150"/>
      <c r="R256" s="150"/>
      <c r="S256" s="150"/>
      <c r="T256" s="150"/>
      <c r="U256" s="151"/>
      <c r="V256" s="149" t="s">
        <v>64</v>
      </c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1"/>
      <c r="AG256" s="149" t="s">
        <v>64</v>
      </c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1"/>
      <c r="AR256" s="149" t="s">
        <v>64</v>
      </c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1"/>
      <c r="BC256" s="149" t="s">
        <v>64</v>
      </c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1"/>
      <c r="BN256" s="174"/>
      <c r="BO256" s="175"/>
      <c r="BP256" s="175"/>
      <c r="BQ256" s="175"/>
      <c r="BR256" s="175"/>
      <c r="BS256" s="175"/>
      <c r="BT256" s="175"/>
      <c r="BU256" s="175"/>
      <c r="BV256" s="175"/>
      <c r="BW256" s="176"/>
      <c r="BX256" s="161"/>
      <c r="BY256" s="162"/>
      <c r="BZ256" s="162"/>
      <c r="CA256" s="162"/>
      <c r="CB256" s="162"/>
      <c r="CC256" s="162"/>
      <c r="CD256" s="162"/>
      <c r="CE256" s="162"/>
      <c r="CF256" s="163"/>
      <c r="CG256" s="161"/>
      <c r="CH256" s="162"/>
      <c r="CI256" s="162"/>
      <c r="CJ256" s="162"/>
      <c r="CK256" s="162"/>
      <c r="CL256" s="162"/>
      <c r="CM256" s="163"/>
      <c r="CN256" s="149"/>
      <c r="CO256" s="150"/>
      <c r="CP256" s="150"/>
      <c r="CQ256" s="150"/>
      <c r="CR256" s="150"/>
      <c r="CS256" s="150"/>
      <c r="CT256" s="150"/>
      <c r="CU256" s="150"/>
      <c r="CV256" s="151"/>
      <c r="CW256" s="149"/>
      <c r="CX256" s="150"/>
      <c r="CY256" s="150"/>
      <c r="CZ256" s="150"/>
      <c r="DA256" s="150"/>
      <c r="DB256" s="150"/>
      <c r="DC256" s="150"/>
      <c r="DD256" s="150"/>
      <c r="DE256" s="151"/>
      <c r="DF256" s="149"/>
      <c r="DG256" s="150"/>
      <c r="DH256" s="150"/>
      <c r="DI256" s="150"/>
      <c r="DJ256" s="150"/>
      <c r="DK256" s="150"/>
      <c r="DL256" s="150"/>
      <c r="DM256" s="150"/>
      <c r="DN256" s="151"/>
      <c r="DO256" s="149"/>
      <c r="DP256" s="150"/>
      <c r="DQ256" s="150"/>
      <c r="DR256" s="150"/>
      <c r="DS256" s="150"/>
      <c r="DT256" s="150"/>
      <c r="DU256" s="150"/>
      <c r="DV256" s="150"/>
      <c r="DW256" s="151"/>
      <c r="DX256" s="149"/>
      <c r="DY256" s="150"/>
      <c r="DZ256" s="150"/>
      <c r="EA256" s="150"/>
      <c r="EB256" s="150"/>
      <c r="EC256" s="150"/>
      <c r="ED256" s="150"/>
      <c r="EE256" s="150"/>
      <c r="EF256" s="151"/>
      <c r="EG256" s="149"/>
      <c r="EH256" s="150"/>
      <c r="EI256" s="150"/>
      <c r="EJ256" s="150"/>
      <c r="EK256" s="150"/>
      <c r="EL256" s="150"/>
      <c r="EM256" s="150"/>
      <c r="EN256" s="150"/>
      <c r="EO256" s="151"/>
      <c r="EP256" s="149"/>
      <c r="EQ256" s="150"/>
      <c r="ER256" s="150"/>
      <c r="ES256" s="150"/>
      <c r="ET256" s="150"/>
      <c r="EU256" s="150"/>
      <c r="EV256" s="150"/>
      <c r="EW256" s="150"/>
      <c r="EX256" s="151"/>
      <c r="EY256" s="149"/>
      <c r="EZ256" s="150"/>
      <c r="FA256" s="150"/>
      <c r="FB256" s="150"/>
      <c r="FC256" s="150"/>
      <c r="FD256" s="150"/>
      <c r="FE256" s="150"/>
      <c r="FF256" s="150"/>
      <c r="FG256" s="150"/>
    </row>
    <row r="257" spans="1:163" customHeight="1" ht="12">
      <c r="A257" s="120">
        <v>1</v>
      </c>
      <c r="B257" s="120"/>
      <c r="C257" s="120"/>
      <c r="D257" s="120"/>
      <c r="E257" s="120"/>
      <c r="F257" s="120"/>
      <c r="G257" s="120"/>
      <c r="H257" s="120"/>
      <c r="I257" s="120"/>
      <c r="J257" s="121"/>
      <c r="K257" s="119">
        <v>2</v>
      </c>
      <c r="L257" s="120"/>
      <c r="M257" s="120"/>
      <c r="N257" s="120"/>
      <c r="O257" s="120"/>
      <c r="P257" s="120"/>
      <c r="Q257" s="120"/>
      <c r="R257" s="120"/>
      <c r="S257" s="120"/>
      <c r="T257" s="120"/>
      <c r="U257" s="121"/>
      <c r="V257" s="119">
        <v>3</v>
      </c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1"/>
      <c r="AG257" s="119">
        <v>4</v>
      </c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1"/>
      <c r="AR257" s="119">
        <v>5</v>
      </c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1"/>
      <c r="BC257" s="119">
        <v>6</v>
      </c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1"/>
      <c r="BN257" s="119">
        <v>7</v>
      </c>
      <c r="BO257" s="120"/>
      <c r="BP257" s="120"/>
      <c r="BQ257" s="120"/>
      <c r="BR257" s="120"/>
      <c r="BS257" s="120"/>
      <c r="BT257" s="120"/>
      <c r="BU257" s="120"/>
      <c r="BV257" s="120"/>
      <c r="BW257" s="121"/>
      <c r="BX257" s="119">
        <v>8</v>
      </c>
      <c r="BY257" s="120"/>
      <c r="BZ257" s="120"/>
      <c r="CA257" s="120"/>
      <c r="CB257" s="120"/>
      <c r="CC257" s="120"/>
      <c r="CD257" s="120"/>
      <c r="CE257" s="120"/>
      <c r="CF257" s="121"/>
      <c r="CG257" s="119">
        <v>9</v>
      </c>
      <c r="CH257" s="120"/>
      <c r="CI257" s="120"/>
      <c r="CJ257" s="120"/>
      <c r="CK257" s="120"/>
      <c r="CL257" s="120"/>
      <c r="CM257" s="121"/>
      <c r="CN257" s="119">
        <v>10</v>
      </c>
      <c r="CO257" s="120"/>
      <c r="CP257" s="120"/>
      <c r="CQ257" s="120"/>
      <c r="CR257" s="120"/>
      <c r="CS257" s="120"/>
      <c r="CT257" s="120"/>
      <c r="CU257" s="120"/>
      <c r="CV257" s="121"/>
      <c r="CW257" s="119">
        <v>11</v>
      </c>
      <c r="CX257" s="120"/>
      <c r="CY257" s="120"/>
      <c r="CZ257" s="120"/>
      <c r="DA257" s="120"/>
      <c r="DB257" s="120"/>
      <c r="DC257" s="120"/>
      <c r="DD257" s="120"/>
      <c r="DE257" s="121"/>
      <c r="DF257" s="119">
        <v>12</v>
      </c>
      <c r="DG257" s="120"/>
      <c r="DH257" s="120"/>
      <c r="DI257" s="120"/>
      <c r="DJ257" s="120"/>
      <c r="DK257" s="120"/>
      <c r="DL257" s="120"/>
      <c r="DM257" s="120"/>
      <c r="DN257" s="121"/>
      <c r="DO257" s="119">
        <v>13</v>
      </c>
      <c r="DP257" s="120"/>
      <c r="DQ257" s="120"/>
      <c r="DR257" s="120"/>
      <c r="DS257" s="120"/>
      <c r="DT257" s="120"/>
      <c r="DU257" s="120"/>
      <c r="DV257" s="120"/>
      <c r="DW257" s="121"/>
      <c r="DX257" s="119">
        <v>14</v>
      </c>
      <c r="DY257" s="120"/>
      <c r="DZ257" s="120"/>
      <c r="EA257" s="120"/>
      <c r="EB257" s="120"/>
      <c r="EC257" s="120"/>
      <c r="ED257" s="120"/>
      <c r="EE257" s="120"/>
      <c r="EF257" s="121"/>
      <c r="EG257" s="119">
        <v>15</v>
      </c>
      <c r="EH257" s="120"/>
      <c r="EI257" s="120"/>
      <c r="EJ257" s="120"/>
      <c r="EK257" s="120"/>
      <c r="EL257" s="120"/>
      <c r="EM257" s="120"/>
      <c r="EN257" s="120"/>
      <c r="EO257" s="121"/>
      <c r="EP257" s="146">
        <v>16</v>
      </c>
      <c r="EQ257" s="147"/>
      <c r="ER257" s="147"/>
      <c r="ES257" s="147"/>
      <c r="ET257" s="147"/>
      <c r="EU257" s="147"/>
      <c r="EV257" s="147"/>
      <c r="EW257" s="147"/>
      <c r="EX257" s="148"/>
      <c r="EY257" s="146">
        <v>17</v>
      </c>
      <c r="EZ257" s="147"/>
      <c r="FA257" s="147"/>
      <c r="FB257" s="147"/>
      <c r="FC257" s="147"/>
      <c r="FD257" s="147"/>
      <c r="FE257" s="147"/>
      <c r="FF257" s="147"/>
      <c r="FG257" s="147"/>
    </row>
    <row r="258" spans="1:163" customHeight="1" ht="36">
      <c r="A258" s="378" t="s">
        <v>191</v>
      </c>
      <c r="B258" s="378"/>
      <c r="C258" s="378"/>
      <c r="D258" s="378"/>
      <c r="E258" s="378"/>
      <c r="F258" s="378"/>
      <c r="G258" s="378"/>
      <c r="H258" s="378"/>
      <c r="I258" s="378"/>
      <c r="J258" s="378"/>
      <c r="K258" s="364" t="s">
        <v>195</v>
      </c>
      <c r="L258" s="364"/>
      <c r="M258" s="364"/>
      <c r="N258" s="364"/>
      <c r="O258" s="364"/>
      <c r="P258" s="364"/>
      <c r="Q258" s="364"/>
      <c r="R258" s="364"/>
      <c r="S258" s="364"/>
      <c r="T258" s="364"/>
      <c r="U258" s="364"/>
      <c r="V258" s="140" t="s">
        <v>66</v>
      </c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2"/>
      <c r="AG258" s="116" t="s">
        <v>66</v>
      </c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8"/>
      <c r="AR258" s="116" t="s">
        <v>66</v>
      </c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8"/>
      <c r="BC258" s="116" t="s">
        <v>66</v>
      </c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118"/>
      <c r="BN258" s="137" t="s">
        <v>196</v>
      </c>
      <c r="BO258" s="138"/>
      <c r="BP258" s="138"/>
      <c r="BQ258" s="138"/>
      <c r="BR258" s="138"/>
      <c r="BS258" s="138"/>
      <c r="BT258" s="138"/>
      <c r="BU258" s="138"/>
      <c r="BV258" s="138"/>
      <c r="BW258" s="139"/>
      <c r="BX258" s="140" t="s">
        <v>89</v>
      </c>
      <c r="BY258" s="141"/>
      <c r="BZ258" s="141"/>
      <c r="CA258" s="141"/>
      <c r="CB258" s="141"/>
      <c r="CC258" s="141"/>
      <c r="CD258" s="141"/>
      <c r="CE258" s="141"/>
      <c r="CF258" s="142"/>
      <c r="CG258" s="143" t="s">
        <v>90</v>
      </c>
      <c r="CH258" s="144"/>
      <c r="CI258" s="144"/>
      <c r="CJ258" s="144"/>
      <c r="CK258" s="144"/>
      <c r="CL258" s="144"/>
      <c r="CM258" s="145"/>
      <c r="CN258" s="116">
        <v>85</v>
      </c>
      <c r="CO258" s="117"/>
      <c r="CP258" s="117"/>
      <c r="CQ258" s="117"/>
      <c r="CR258" s="117"/>
      <c r="CS258" s="117"/>
      <c r="CT258" s="117"/>
      <c r="CU258" s="117"/>
      <c r="CV258" s="118"/>
      <c r="CW258" s="116">
        <v>85</v>
      </c>
      <c r="CX258" s="117"/>
      <c r="CY258" s="117"/>
      <c r="CZ258" s="117"/>
      <c r="DA258" s="117"/>
      <c r="DB258" s="117"/>
      <c r="DC258" s="117"/>
      <c r="DD258" s="117"/>
      <c r="DE258" s="118"/>
      <c r="DF258" s="116">
        <v>85</v>
      </c>
      <c r="DG258" s="117"/>
      <c r="DH258" s="117"/>
      <c r="DI258" s="117"/>
      <c r="DJ258" s="117"/>
      <c r="DK258" s="117"/>
      <c r="DL258" s="117"/>
      <c r="DM258" s="117"/>
      <c r="DN258" s="118"/>
      <c r="DO258" s="116" t="s">
        <v>91</v>
      </c>
      <c r="DP258" s="117"/>
      <c r="DQ258" s="117"/>
      <c r="DR258" s="117"/>
      <c r="DS258" s="117"/>
      <c r="DT258" s="117"/>
      <c r="DU258" s="117"/>
      <c r="DV258" s="117"/>
      <c r="DW258" s="118"/>
      <c r="DX258" s="116" t="s">
        <v>91</v>
      </c>
      <c r="DY258" s="117"/>
      <c r="DZ258" s="117"/>
      <c r="EA258" s="117"/>
      <c r="EB258" s="117"/>
      <c r="EC258" s="117"/>
      <c r="ED258" s="117"/>
      <c r="EE258" s="117"/>
      <c r="EF258" s="118"/>
      <c r="EG258" s="116" t="s">
        <v>91</v>
      </c>
      <c r="EH258" s="117"/>
      <c r="EI258" s="117"/>
      <c r="EJ258" s="117"/>
      <c r="EK258" s="117"/>
      <c r="EL258" s="117"/>
      <c r="EM258" s="117"/>
      <c r="EN258" s="117"/>
      <c r="EO258" s="118"/>
      <c r="EP258" s="116"/>
      <c r="EQ258" s="117"/>
      <c r="ER258" s="117"/>
      <c r="ES258" s="117"/>
      <c r="ET258" s="117"/>
      <c r="EU258" s="117"/>
      <c r="EV258" s="117"/>
      <c r="EW258" s="117"/>
      <c r="EX258" s="118"/>
      <c r="EY258" s="127"/>
      <c r="EZ258" s="128"/>
      <c r="FA258" s="128"/>
      <c r="FB258" s="128"/>
      <c r="FC258" s="128"/>
      <c r="FD258" s="128"/>
      <c r="FE258" s="128"/>
      <c r="FF258" s="128"/>
      <c r="FG258" s="128"/>
    </row>
    <row r="260" spans="1:163" customHeight="1" ht="14.25">
      <c r="A260" s="326" t="s">
        <v>197</v>
      </c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  <c r="AI260" s="326"/>
      <c r="AJ260" s="326"/>
      <c r="AK260" s="326"/>
      <c r="AL260" s="326"/>
      <c r="AM260" s="326"/>
      <c r="AN260" s="326"/>
      <c r="AO260" s="326"/>
      <c r="AP260" s="326"/>
      <c r="AQ260" s="326"/>
      <c r="AR260" s="326"/>
      <c r="AS260" s="326"/>
      <c r="AT260" s="326"/>
      <c r="AU260" s="326"/>
      <c r="AV260" s="326"/>
      <c r="AW260" s="326"/>
      <c r="AX260" s="326"/>
      <c r="AY260" s="326"/>
      <c r="AZ260" s="326"/>
      <c r="BA260" s="326"/>
      <c r="BB260" s="326"/>
      <c r="BC260" s="326"/>
      <c r="BD260" s="326"/>
      <c r="BE260" s="326"/>
      <c r="BF260" s="326"/>
      <c r="BG260" s="326"/>
      <c r="BH260" s="326"/>
      <c r="BI260" s="326"/>
      <c r="BJ260" s="326"/>
      <c r="BK260" s="326"/>
      <c r="BL260" s="326"/>
      <c r="BM260" s="326"/>
      <c r="BN260" s="326"/>
      <c r="BO260" s="326"/>
      <c r="BP260" s="326"/>
      <c r="BQ260" s="326"/>
      <c r="BR260" s="326"/>
      <c r="BS260" s="326"/>
      <c r="BT260" s="326"/>
      <c r="BU260" s="326"/>
      <c r="BV260" s="326"/>
      <c r="BW260" s="326"/>
      <c r="BX260" s="326"/>
      <c r="BY260" s="326"/>
      <c r="BZ260" s="326"/>
      <c r="CA260" s="326"/>
      <c r="CB260" s="326"/>
      <c r="CC260" s="326"/>
      <c r="CD260" s="326"/>
      <c r="CE260" s="326"/>
      <c r="CF260" s="326"/>
      <c r="CG260" s="326"/>
      <c r="CH260" s="326"/>
      <c r="CI260" s="326"/>
      <c r="CJ260" s="326"/>
      <c r="CK260" s="326"/>
      <c r="CL260" s="326"/>
      <c r="CM260" s="326"/>
      <c r="CN260" s="326"/>
      <c r="CO260" s="326"/>
      <c r="CP260" s="326"/>
      <c r="CQ260" s="326"/>
      <c r="CR260" s="326"/>
      <c r="CS260" s="326"/>
      <c r="CT260" s="326"/>
      <c r="CU260" s="326"/>
      <c r="CV260" s="326"/>
      <c r="CW260" s="326"/>
      <c r="CX260" s="326"/>
      <c r="CY260" s="326"/>
      <c r="CZ260" s="326"/>
      <c r="DA260" s="326"/>
      <c r="DB260" s="326"/>
      <c r="DC260" s="326"/>
      <c r="DD260" s="326"/>
      <c r="DE260" s="326"/>
      <c r="DF260" s="326"/>
      <c r="DG260" s="326"/>
      <c r="DH260" s="326"/>
      <c r="DI260" s="326"/>
      <c r="DJ260" s="326"/>
      <c r="DK260" s="326"/>
      <c r="DL260" s="326"/>
      <c r="DM260" s="326"/>
      <c r="DN260" s="326"/>
      <c r="DO260" s="326"/>
      <c r="DP260" s="326"/>
      <c r="DQ260" s="326"/>
      <c r="DR260" s="326"/>
      <c r="DS260" s="326"/>
      <c r="DT260" s="326"/>
      <c r="DU260" s="326"/>
      <c r="DV260" s="326"/>
      <c r="DW260" s="326"/>
      <c r="DX260" s="326"/>
      <c r="DY260" s="326"/>
      <c r="DZ260" s="326"/>
      <c r="EA260" s="326"/>
      <c r="EB260" s="326"/>
      <c r="EC260" s="326"/>
      <c r="ED260" s="326"/>
      <c r="EE260" s="326"/>
      <c r="EF260" s="326"/>
      <c r="EG260" s="326"/>
      <c r="EH260" s="326"/>
      <c r="EI260" s="326"/>
      <c r="EJ260" s="326"/>
      <c r="EK260" s="326"/>
      <c r="EL260" s="326"/>
      <c r="EM260" s="326"/>
      <c r="EN260" s="326"/>
      <c r="EO260" s="326"/>
      <c r="EP260" s="326"/>
      <c r="EQ260" s="326"/>
      <c r="ER260" s="326"/>
      <c r="ES260" s="326"/>
      <c r="ET260" s="326"/>
      <c r="EU260" s="326"/>
      <c r="EV260" s="326"/>
      <c r="EW260" s="326"/>
      <c r="EX260" s="326"/>
      <c r="EY260" s="326"/>
      <c r="EZ260" s="326"/>
      <c r="FA260" s="326"/>
      <c r="FB260" s="326"/>
      <c r="FC260" s="326"/>
      <c r="FD260" s="326"/>
      <c r="FE260" s="326"/>
      <c r="FF260" s="326"/>
      <c r="FG260" s="326"/>
    </row>
    <row r="261" spans="1:163" customHeight="1" ht="1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1:163" customHeight="1" ht="157.5">
      <c r="A262" s="273" t="s">
        <v>198</v>
      </c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  <c r="AZ262" s="273"/>
      <c r="BA262" s="273"/>
      <c r="BB262" s="273"/>
      <c r="BC262" s="273"/>
      <c r="BD262" s="273"/>
      <c r="BE262" s="273"/>
      <c r="BF262" s="273"/>
      <c r="BG262" s="273"/>
      <c r="BH262" s="273"/>
      <c r="BI262" s="273"/>
      <c r="BJ262" s="273"/>
      <c r="BK262" s="368" t="s">
        <v>199</v>
      </c>
      <c r="BL262" s="369"/>
      <c r="BM262" s="369"/>
      <c r="BN262" s="369"/>
      <c r="BO262" s="369"/>
      <c r="BP262" s="369"/>
      <c r="BQ262" s="369"/>
      <c r="BR262" s="369"/>
      <c r="BS262" s="369"/>
      <c r="BT262" s="369"/>
      <c r="BU262" s="369"/>
      <c r="BV262" s="369"/>
      <c r="BW262" s="369"/>
      <c r="BX262" s="369"/>
      <c r="BY262" s="369"/>
      <c r="BZ262" s="369"/>
      <c r="CA262" s="369"/>
      <c r="CB262" s="369"/>
      <c r="CC262" s="369"/>
      <c r="CD262" s="369"/>
      <c r="CE262" s="369"/>
      <c r="CF262" s="369"/>
      <c r="CG262" s="369"/>
      <c r="CH262" s="369"/>
      <c r="CI262" s="369"/>
      <c r="CJ262" s="369"/>
      <c r="CK262" s="369"/>
      <c r="CL262" s="369"/>
      <c r="CM262" s="369"/>
      <c r="CN262" s="369"/>
      <c r="CO262" s="369"/>
      <c r="CP262" s="369"/>
      <c r="CQ262" s="369"/>
      <c r="CR262" s="369"/>
      <c r="CS262" s="369"/>
      <c r="CT262" s="369"/>
      <c r="CU262" s="369"/>
      <c r="CV262" s="369"/>
      <c r="CW262" s="369"/>
      <c r="CX262" s="369"/>
      <c r="CY262" s="369"/>
      <c r="CZ262" s="369"/>
      <c r="DA262" s="369"/>
      <c r="DB262" s="369"/>
      <c r="DC262" s="369"/>
      <c r="DD262" s="369"/>
      <c r="DE262" s="369"/>
      <c r="DF262" s="369"/>
      <c r="DG262" s="369"/>
      <c r="DH262" s="369"/>
      <c r="DI262" s="369"/>
      <c r="DJ262" s="369"/>
      <c r="DK262" s="369"/>
      <c r="DL262" s="369"/>
      <c r="DM262" s="369"/>
      <c r="DN262" s="369"/>
      <c r="DO262" s="369"/>
      <c r="DP262" s="369"/>
      <c r="DQ262" s="369"/>
      <c r="DR262" s="369"/>
      <c r="DS262" s="369"/>
      <c r="DT262" s="369"/>
      <c r="DU262" s="369"/>
      <c r="DV262" s="369"/>
      <c r="DW262" s="369"/>
      <c r="DX262" s="369"/>
      <c r="DY262" s="369"/>
      <c r="DZ262" s="369"/>
      <c r="EA262" s="369"/>
      <c r="EB262" s="369"/>
      <c r="EC262" s="369"/>
      <c r="ED262" s="369"/>
      <c r="EE262" s="369"/>
      <c r="EF262" s="369"/>
      <c r="EG262" s="369"/>
      <c r="EH262" s="369"/>
      <c r="EI262" s="369"/>
      <c r="EJ262" s="369"/>
      <c r="EK262" s="369"/>
      <c r="EL262" s="369"/>
      <c r="EM262" s="369"/>
      <c r="EN262" s="369"/>
      <c r="EO262" s="369"/>
      <c r="EP262" s="369"/>
      <c r="EQ262" s="369"/>
      <c r="ER262" s="369"/>
      <c r="ES262" s="369"/>
      <c r="ET262" s="369"/>
      <c r="EU262" s="369"/>
      <c r="EV262" s="369"/>
      <c r="EW262" s="369"/>
      <c r="EX262" s="369"/>
      <c r="EY262" s="369"/>
      <c r="EZ262" s="369"/>
      <c r="FA262" s="369"/>
      <c r="FB262" s="369"/>
      <c r="FC262" s="369"/>
      <c r="FD262" s="369"/>
      <c r="FE262" s="369"/>
      <c r="FF262" s="369"/>
      <c r="FG262" s="369"/>
    </row>
    <row r="263" spans="1:163" customHeight="1" ht="12">
      <c r="A263" s="217" t="s">
        <v>200</v>
      </c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8"/>
      <c r="DZ263" s="218"/>
      <c r="EA263" s="218"/>
      <c r="EB263" s="218"/>
      <c r="EC263" s="218"/>
      <c r="ED263" s="218"/>
      <c r="EE263" s="218"/>
      <c r="EF263" s="218"/>
      <c r="EG263" s="218"/>
      <c r="EH263" s="218"/>
      <c r="EI263" s="218"/>
      <c r="EJ263" s="218"/>
      <c r="EK263" s="218"/>
      <c r="EL263" s="218"/>
      <c r="EM263" s="218"/>
      <c r="EN263" s="218"/>
      <c r="EO263" s="218"/>
      <c r="EP263" s="218"/>
      <c r="EQ263" s="218"/>
      <c r="ER263" s="218"/>
      <c r="ES263" s="218"/>
      <c r="ET263" s="218"/>
      <c r="EU263" s="218"/>
      <c r="EV263" s="218"/>
      <c r="EW263" s="218"/>
      <c r="EX263" s="218"/>
      <c r="EY263" s="218"/>
      <c r="EZ263" s="218"/>
      <c r="FA263" s="218"/>
      <c r="FB263" s="218"/>
      <c r="FC263" s="218"/>
      <c r="FD263" s="218"/>
      <c r="FE263" s="218"/>
      <c r="FF263" s="218"/>
      <c r="FG263" s="218"/>
    </row>
    <row r="264" spans="1:163" customHeight="1" ht="12">
      <c r="A264" s="7" t="s">
        <v>201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1:163" customHeight="1" ht="1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1:163" customHeight="1" ht="15.75">
      <c r="A266" s="277" t="s">
        <v>202</v>
      </c>
      <c r="B266" s="278"/>
      <c r="C266" s="278"/>
      <c r="D266" s="278"/>
      <c r="E266" s="278"/>
      <c r="F266" s="278"/>
      <c r="G266" s="278"/>
      <c r="H266" s="278"/>
      <c r="I266" s="278"/>
      <c r="J266" s="278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 t="s">
        <v>203</v>
      </c>
      <c r="BB266" s="278"/>
      <c r="BC266" s="278"/>
      <c r="BD266" s="278"/>
      <c r="BE266" s="278"/>
      <c r="BF266" s="278"/>
      <c r="BG266" s="278"/>
      <c r="BH266" s="278"/>
      <c r="BI266" s="278"/>
      <c r="BJ266" s="278"/>
      <c r="BK266" s="278"/>
      <c r="BL266" s="278"/>
      <c r="BM266" s="278"/>
      <c r="BN266" s="278"/>
      <c r="BO266" s="278"/>
      <c r="BP266" s="278"/>
      <c r="BQ266" s="278"/>
      <c r="BR266" s="278"/>
      <c r="BS266" s="278"/>
      <c r="BT266" s="278"/>
      <c r="BU266" s="278"/>
      <c r="BV266" s="278"/>
      <c r="BW266" s="278"/>
      <c r="BX266" s="278"/>
      <c r="BY266" s="278"/>
      <c r="BZ266" s="278"/>
      <c r="CA266" s="278"/>
      <c r="CB266" s="278"/>
      <c r="CC266" s="278"/>
      <c r="CD266" s="278"/>
      <c r="CE266" s="278"/>
      <c r="CF266" s="278"/>
      <c r="CG266" s="278"/>
      <c r="CH266" s="278"/>
      <c r="CI266" s="278"/>
      <c r="CJ266" s="278"/>
      <c r="CK266" s="278"/>
      <c r="CL266" s="278"/>
      <c r="CM266" s="278"/>
      <c r="CN266" s="278"/>
      <c r="CO266" s="278"/>
      <c r="CP266" s="278"/>
      <c r="CQ266" s="278"/>
      <c r="CR266" s="278"/>
      <c r="CS266" s="278"/>
      <c r="CT266" s="278"/>
      <c r="CU266" s="278"/>
      <c r="CV266" s="278"/>
      <c r="CW266" s="278"/>
      <c r="CX266" s="278" t="s">
        <v>204</v>
      </c>
      <c r="CY266" s="278"/>
      <c r="CZ266" s="278"/>
      <c r="DA266" s="278"/>
      <c r="DB266" s="278"/>
      <c r="DC266" s="278"/>
      <c r="DD266" s="278"/>
      <c r="DE266" s="278"/>
      <c r="DF266" s="278"/>
      <c r="DG266" s="278"/>
      <c r="DH266" s="278"/>
      <c r="DI266" s="278"/>
      <c r="DJ266" s="278"/>
      <c r="DK266" s="278"/>
      <c r="DL266" s="278"/>
      <c r="DM266" s="278"/>
      <c r="DN266" s="278"/>
      <c r="DO266" s="278"/>
      <c r="DP266" s="278"/>
      <c r="DQ266" s="278"/>
      <c r="DR266" s="278"/>
      <c r="DS266" s="278"/>
      <c r="DT266" s="278"/>
      <c r="DU266" s="278"/>
      <c r="DV266" s="278"/>
      <c r="DW266" s="278"/>
      <c r="DX266" s="278"/>
      <c r="DY266" s="278"/>
      <c r="DZ266" s="278"/>
      <c r="EA266" s="278"/>
      <c r="EB266" s="278"/>
      <c r="EC266" s="278"/>
      <c r="ED266" s="278"/>
      <c r="EE266" s="278"/>
      <c r="EF266" s="278"/>
      <c r="EG266" s="278"/>
      <c r="EH266" s="278"/>
      <c r="EI266" s="278"/>
      <c r="EJ266" s="278"/>
      <c r="EK266" s="278"/>
      <c r="EL266" s="278"/>
      <c r="EM266" s="278"/>
      <c r="EN266" s="278"/>
      <c r="EO266" s="278"/>
      <c r="EP266" s="278"/>
      <c r="EQ266" s="278"/>
      <c r="ER266" s="278"/>
      <c r="ES266" s="278"/>
      <c r="ET266" s="278"/>
      <c r="EU266" s="278"/>
      <c r="EV266" s="278"/>
      <c r="EW266" s="278"/>
      <c r="EX266" s="278"/>
      <c r="EY266" s="278"/>
      <c r="EZ266" s="278"/>
      <c r="FA266" s="278"/>
      <c r="FB266" s="278"/>
      <c r="FC266" s="278"/>
      <c r="FD266" s="278"/>
      <c r="FE266" s="278"/>
      <c r="FF266" s="278"/>
      <c r="FG266" s="279"/>
    </row>
    <row r="267" spans="1:163" customHeight="1" ht="14.25">
      <c r="A267" s="268">
        <v>1</v>
      </c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69"/>
      <c r="AK267" s="269"/>
      <c r="AL267" s="269"/>
      <c r="AM267" s="269"/>
      <c r="AN267" s="269"/>
      <c r="AO267" s="269"/>
      <c r="AP267" s="269"/>
      <c r="AQ267" s="269"/>
      <c r="AR267" s="269"/>
      <c r="AS267" s="269"/>
      <c r="AT267" s="269"/>
      <c r="AU267" s="269"/>
      <c r="AV267" s="269"/>
      <c r="AW267" s="269"/>
      <c r="AX267" s="269"/>
      <c r="AY267" s="269"/>
      <c r="AZ267" s="269"/>
      <c r="BA267" s="270" t="s">
        <v>109</v>
      </c>
      <c r="BB267" s="270"/>
      <c r="BC267" s="270"/>
      <c r="BD267" s="270"/>
      <c r="BE267" s="270"/>
      <c r="BF267" s="270"/>
      <c r="BG267" s="270"/>
      <c r="BH267" s="270"/>
      <c r="BI267" s="270"/>
      <c r="BJ267" s="270"/>
      <c r="BK267" s="270"/>
      <c r="BL267" s="270"/>
      <c r="BM267" s="270"/>
      <c r="BN267" s="270"/>
      <c r="BO267" s="270"/>
      <c r="BP267" s="270"/>
      <c r="BQ267" s="270"/>
      <c r="BR267" s="270"/>
      <c r="BS267" s="270"/>
      <c r="BT267" s="270"/>
      <c r="BU267" s="270"/>
      <c r="BV267" s="270"/>
      <c r="BW267" s="270"/>
      <c r="BX267" s="270"/>
      <c r="BY267" s="270"/>
      <c r="BZ267" s="270"/>
      <c r="CA267" s="270"/>
      <c r="CB267" s="270"/>
      <c r="CC267" s="270"/>
      <c r="CD267" s="270"/>
      <c r="CE267" s="270"/>
      <c r="CF267" s="270"/>
      <c r="CG267" s="270"/>
      <c r="CH267" s="270"/>
      <c r="CI267" s="270"/>
      <c r="CJ267" s="270"/>
      <c r="CK267" s="270"/>
      <c r="CL267" s="270"/>
      <c r="CM267" s="270"/>
      <c r="CN267" s="270"/>
      <c r="CO267" s="270"/>
      <c r="CP267" s="270"/>
      <c r="CQ267" s="270"/>
      <c r="CR267" s="270"/>
      <c r="CS267" s="270"/>
      <c r="CT267" s="270"/>
      <c r="CU267" s="270"/>
      <c r="CV267" s="270"/>
      <c r="CW267" s="270"/>
      <c r="CX267" s="271">
        <v>3</v>
      </c>
      <c r="CY267" s="271"/>
      <c r="CZ267" s="271"/>
      <c r="DA267" s="271"/>
      <c r="DB267" s="271"/>
      <c r="DC267" s="271"/>
      <c r="DD267" s="271"/>
      <c r="DE267" s="271"/>
      <c r="DF267" s="271"/>
      <c r="DG267" s="271"/>
      <c r="DH267" s="271"/>
      <c r="DI267" s="271"/>
      <c r="DJ267" s="271"/>
      <c r="DK267" s="271"/>
      <c r="DL267" s="271"/>
      <c r="DM267" s="271"/>
      <c r="DN267" s="271"/>
      <c r="DO267" s="271"/>
      <c r="DP267" s="271"/>
      <c r="DQ267" s="271"/>
      <c r="DR267" s="271"/>
      <c r="DS267" s="271"/>
      <c r="DT267" s="271"/>
      <c r="DU267" s="271"/>
      <c r="DV267" s="271"/>
      <c r="DW267" s="271"/>
      <c r="DX267" s="271"/>
      <c r="DY267" s="271"/>
      <c r="DZ267" s="271"/>
      <c r="EA267" s="271"/>
      <c r="EB267" s="271"/>
      <c r="EC267" s="271"/>
      <c r="ED267" s="271"/>
      <c r="EE267" s="271"/>
      <c r="EF267" s="271"/>
      <c r="EG267" s="271"/>
      <c r="EH267" s="271"/>
      <c r="EI267" s="271"/>
      <c r="EJ267" s="271"/>
      <c r="EK267" s="271"/>
      <c r="EL267" s="271"/>
      <c r="EM267" s="271"/>
      <c r="EN267" s="271"/>
      <c r="EO267" s="271"/>
      <c r="EP267" s="271"/>
      <c r="EQ267" s="271"/>
      <c r="ER267" s="271"/>
      <c r="ES267" s="271"/>
      <c r="ET267" s="271"/>
      <c r="EU267" s="271"/>
      <c r="EV267" s="271"/>
      <c r="EW267" s="271"/>
      <c r="EX267" s="271"/>
      <c r="EY267" s="271"/>
      <c r="EZ267" s="271"/>
      <c r="FA267" s="271"/>
      <c r="FB267" s="271"/>
      <c r="FC267" s="271"/>
      <c r="FD267" s="271"/>
      <c r="FE267" s="271"/>
      <c r="FF267" s="271"/>
      <c r="FG267" s="272"/>
    </row>
    <row r="268" spans="1:163" customHeight="1" ht="27">
      <c r="A268" s="370" t="s">
        <v>205</v>
      </c>
      <c r="B268" s="370"/>
      <c r="C268" s="370"/>
      <c r="D268" s="370"/>
      <c r="E268" s="370"/>
      <c r="F268" s="370"/>
      <c r="G268" s="370"/>
      <c r="H268" s="370"/>
      <c r="I268" s="37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  <c r="AZ268" s="371"/>
      <c r="BA268" s="372" t="s">
        <v>206</v>
      </c>
      <c r="BB268" s="372"/>
      <c r="BC268" s="372"/>
      <c r="BD268" s="372"/>
      <c r="BE268" s="372"/>
      <c r="BF268" s="372"/>
      <c r="BG268" s="372"/>
      <c r="BH268" s="372"/>
      <c r="BI268" s="372"/>
      <c r="BJ268" s="372"/>
      <c r="BK268" s="372"/>
      <c r="BL268" s="372"/>
      <c r="BM268" s="372"/>
      <c r="BN268" s="372"/>
      <c r="BO268" s="372"/>
      <c r="BP268" s="372"/>
      <c r="BQ268" s="372"/>
      <c r="BR268" s="372"/>
      <c r="BS268" s="372"/>
      <c r="BT268" s="372"/>
      <c r="BU268" s="372"/>
      <c r="BV268" s="372"/>
      <c r="BW268" s="372"/>
      <c r="BX268" s="372"/>
      <c r="BY268" s="372"/>
      <c r="BZ268" s="372"/>
      <c r="CA268" s="372"/>
      <c r="CB268" s="372"/>
      <c r="CC268" s="372"/>
      <c r="CD268" s="372"/>
      <c r="CE268" s="372"/>
      <c r="CF268" s="372"/>
      <c r="CG268" s="372"/>
      <c r="CH268" s="372"/>
      <c r="CI268" s="372"/>
      <c r="CJ268" s="372"/>
      <c r="CK268" s="372"/>
      <c r="CL268" s="372"/>
      <c r="CM268" s="372"/>
      <c r="CN268" s="372"/>
      <c r="CO268" s="372"/>
      <c r="CP268" s="372"/>
      <c r="CQ268" s="372"/>
      <c r="CR268" s="372"/>
      <c r="CS268" s="372"/>
      <c r="CT268" s="372"/>
      <c r="CU268" s="372"/>
      <c r="CV268" s="372"/>
      <c r="CW268" s="372"/>
      <c r="CX268" s="373" t="s">
        <v>207</v>
      </c>
      <c r="CY268" s="374"/>
      <c r="CZ268" s="374"/>
      <c r="DA268" s="374"/>
      <c r="DB268" s="374"/>
      <c r="DC268" s="374"/>
      <c r="DD268" s="374"/>
      <c r="DE268" s="374"/>
      <c r="DF268" s="374"/>
      <c r="DG268" s="374"/>
      <c r="DH268" s="374"/>
      <c r="DI268" s="374"/>
      <c r="DJ268" s="374"/>
      <c r="DK268" s="374"/>
      <c r="DL268" s="374"/>
      <c r="DM268" s="374"/>
      <c r="DN268" s="374"/>
      <c r="DO268" s="374"/>
      <c r="DP268" s="374"/>
      <c r="DQ268" s="374"/>
      <c r="DR268" s="374"/>
      <c r="DS268" s="374"/>
      <c r="DT268" s="374"/>
      <c r="DU268" s="374"/>
      <c r="DV268" s="374"/>
      <c r="DW268" s="374"/>
      <c r="DX268" s="374"/>
      <c r="DY268" s="374"/>
      <c r="DZ268" s="374"/>
      <c r="EA268" s="374"/>
      <c r="EB268" s="374"/>
      <c r="EC268" s="374"/>
      <c r="ED268" s="374"/>
      <c r="EE268" s="374"/>
      <c r="EF268" s="374"/>
      <c r="EG268" s="374"/>
      <c r="EH268" s="374"/>
      <c r="EI268" s="374"/>
      <c r="EJ268" s="374"/>
      <c r="EK268" s="374"/>
      <c r="EL268" s="374"/>
      <c r="EM268" s="374"/>
      <c r="EN268" s="374"/>
      <c r="EO268" s="374"/>
      <c r="EP268" s="374"/>
      <c r="EQ268" s="374"/>
      <c r="ER268" s="374"/>
      <c r="ES268" s="374"/>
      <c r="ET268" s="374"/>
      <c r="EU268" s="374"/>
      <c r="EV268" s="374"/>
      <c r="EW268" s="374"/>
      <c r="EX268" s="374"/>
      <c r="EY268" s="374"/>
      <c r="EZ268" s="374"/>
      <c r="FA268" s="374"/>
      <c r="FB268" s="374"/>
      <c r="FC268" s="374"/>
      <c r="FD268" s="374"/>
      <c r="FE268" s="374"/>
      <c r="FF268" s="374"/>
      <c r="FG268" s="374"/>
    </row>
    <row r="269" spans="1:163" customHeight="1" ht="108">
      <c r="A269" s="370" t="s">
        <v>208</v>
      </c>
      <c r="B269" s="370"/>
      <c r="C269" s="370"/>
      <c r="D269" s="370"/>
      <c r="E269" s="370"/>
      <c r="F269" s="370"/>
      <c r="G269" s="370"/>
      <c r="H269" s="370"/>
      <c r="I269" s="37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  <c r="AZ269" s="371"/>
      <c r="BA269" s="372" t="s">
        <v>209</v>
      </c>
      <c r="BB269" s="372"/>
      <c r="BC269" s="372"/>
      <c r="BD269" s="372"/>
      <c r="BE269" s="372"/>
      <c r="BF269" s="372"/>
      <c r="BG269" s="372"/>
      <c r="BH269" s="372"/>
      <c r="BI269" s="372"/>
      <c r="BJ269" s="372"/>
      <c r="BK269" s="372"/>
      <c r="BL269" s="372"/>
      <c r="BM269" s="372"/>
      <c r="BN269" s="372"/>
      <c r="BO269" s="372"/>
      <c r="BP269" s="372"/>
      <c r="BQ269" s="372"/>
      <c r="BR269" s="372"/>
      <c r="BS269" s="372"/>
      <c r="BT269" s="372"/>
      <c r="BU269" s="372"/>
      <c r="BV269" s="372"/>
      <c r="BW269" s="372"/>
      <c r="BX269" s="372"/>
      <c r="BY269" s="372"/>
      <c r="BZ269" s="372"/>
      <c r="CA269" s="372"/>
      <c r="CB269" s="372"/>
      <c r="CC269" s="372"/>
      <c r="CD269" s="372"/>
      <c r="CE269" s="372"/>
      <c r="CF269" s="372"/>
      <c r="CG269" s="372"/>
      <c r="CH269" s="372"/>
      <c r="CI269" s="372"/>
      <c r="CJ269" s="372"/>
      <c r="CK269" s="372"/>
      <c r="CL269" s="372"/>
      <c r="CM269" s="372"/>
      <c r="CN269" s="372"/>
      <c r="CO269" s="372"/>
      <c r="CP269" s="372"/>
      <c r="CQ269" s="372"/>
      <c r="CR269" s="372"/>
      <c r="CS269" s="372"/>
      <c r="CT269" s="372"/>
      <c r="CU269" s="372"/>
      <c r="CV269" s="372"/>
      <c r="CW269" s="372"/>
      <c r="CX269" s="373" t="s">
        <v>210</v>
      </c>
      <c r="CY269" s="374"/>
      <c r="CZ269" s="374"/>
      <c r="DA269" s="374"/>
      <c r="DB269" s="374"/>
      <c r="DC269" s="374"/>
      <c r="DD269" s="374"/>
      <c r="DE269" s="374"/>
      <c r="DF269" s="374"/>
      <c r="DG269" s="374"/>
      <c r="DH269" s="374"/>
      <c r="DI269" s="374"/>
      <c r="DJ269" s="374"/>
      <c r="DK269" s="374"/>
      <c r="DL269" s="374"/>
      <c r="DM269" s="374"/>
      <c r="DN269" s="374"/>
      <c r="DO269" s="374"/>
      <c r="DP269" s="374"/>
      <c r="DQ269" s="374"/>
      <c r="DR269" s="374"/>
      <c r="DS269" s="374"/>
      <c r="DT269" s="374"/>
      <c r="DU269" s="374"/>
      <c r="DV269" s="374"/>
      <c r="DW269" s="374"/>
      <c r="DX269" s="374"/>
      <c r="DY269" s="374"/>
      <c r="DZ269" s="374"/>
      <c r="EA269" s="374"/>
      <c r="EB269" s="374"/>
      <c r="EC269" s="374"/>
      <c r="ED269" s="374"/>
      <c r="EE269" s="374"/>
      <c r="EF269" s="374"/>
      <c r="EG269" s="374"/>
      <c r="EH269" s="374"/>
      <c r="EI269" s="374"/>
      <c r="EJ269" s="374"/>
      <c r="EK269" s="374"/>
      <c r="EL269" s="374"/>
      <c r="EM269" s="374"/>
      <c r="EN269" s="374"/>
      <c r="EO269" s="374"/>
      <c r="EP269" s="374"/>
      <c r="EQ269" s="374"/>
      <c r="ER269" s="374"/>
      <c r="ES269" s="374"/>
      <c r="ET269" s="374"/>
      <c r="EU269" s="374"/>
      <c r="EV269" s="374"/>
      <c r="EW269" s="374"/>
      <c r="EX269" s="374"/>
      <c r="EY269" s="374"/>
      <c r="EZ269" s="374"/>
      <c r="FA269" s="374"/>
      <c r="FB269" s="374"/>
      <c r="FC269" s="374"/>
      <c r="FD269" s="374"/>
      <c r="FE269" s="374"/>
      <c r="FF269" s="374"/>
      <c r="FG269" s="374"/>
    </row>
    <row r="270" spans="1:163" customHeight="1" ht="1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163" customHeight="1" ht="12">
      <c r="A271" s="375" t="s">
        <v>211</v>
      </c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75"/>
      <c r="AI271" s="375"/>
      <c r="AJ271" s="375"/>
      <c r="AK271" s="375"/>
      <c r="AL271" s="375"/>
      <c r="AM271" s="375"/>
      <c r="AN271" s="375"/>
      <c r="AO271" s="375"/>
      <c r="AP271" s="375"/>
      <c r="AQ271" s="375"/>
      <c r="AR271" s="375"/>
      <c r="AS271" s="375"/>
      <c r="AT271" s="375"/>
      <c r="AU271" s="375"/>
      <c r="AV271" s="375"/>
      <c r="AW271" s="375"/>
      <c r="AX271" s="375"/>
      <c r="AY271" s="375"/>
      <c r="AZ271" s="375"/>
      <c r="BA271" s="375"/>
      <c r="BB271" s="375"/>
      <c r="BC271" s="375"/>
      <c r="BD271" s="375"/>
      <c r="BE271" s="375"/>
      <c r="BF271" s="375"/>
      <c r="BG271" s="375"/>
      <c r="BH271" s="375"/>
      <c r="BI271" s="375"/>
      <c r="BJ271" s="375"/>
      <c r="BK271" s="375"/>
      <c r="BL271" s="375"/>
      <c r="BM271" s="375"/>
      <c r="BN271" s="375"/>
      <c r="BO271" s="375"/>
      <c r="BP271" s="375"/>
      <c r="BQ271" s="375"/>
      <c r="BR271" s="375"/>
      <c r="BS271" s="375"/>
      <c r="BT271" s="375"/>
      <c r="BU271" s="375"/>
      <c r="BV271" s="341" t="s">
        <v>212</v>
      </c>
      <c r="BW271" s="341"/>
      <c r="BX271" s="341"/>
      <c r="BY271" s="341"/>
      <c r="BZ271" s="341"/>
      <c r="CA271" s="341"/>
      <c r="CB271" s="341"/>
      <c r="CC271" s="341"/>
      <c r="CD271" s="341"/>
      <c r="CE271" s="341"/>
      <c r="CF271" s="341"/>
      <c r="CG271" s="341"/>
      <c r="CH271" s="341"/>
      <c r="CI271" s="341"/>
      <c r="CJ271" s="341"/>
      <c r="CK271" s="341"/>
      <c r="CL271" s="341"/>
      <c r="CM271" s="341"/>
      <c r="CN271" s="341"/>
      <c r="CO271" s="341"/>
      <c r="CP271" s="341"/>
      <c r="CQ271" s="341"/>
      <c r="CR271" s="341"/>
      <c r="CS271" s="341"/>
      <c r="CT271" s="341"/>
      <c r="CU271" s="341"/>
      <c r="CV271" s="341"/>
      <c r="CW271" s="341"/>
      <c r="CX271" s="341"/>
      <c r="CY271" s="341"/>
      <c r="CZ271" s="341"/>
      <c r="DA271" s="341"/>
      <c r="DB271" s="341"/>
      <c r="DC271" s="341"/>
      <c r="DD271" s="341"/>
      <c r="DE271" s="341"/>
      <c r="DF271" s="341"/>
      <c r="DG271" s="341"/>
      <c r="DH271" s="341"/>
      <c r="DI271" s="341"/>
      <c r="DJ271" s="341"/>
      <c r="DK271" s="341"/>
      <c r="DL271" s="341"/>
      <c r="DM271" s="341"/>
      <c r="DN271" s="341"/>
      <c r="DO271" s="341"/>
      <c r="DP271" s="341"/>
      <c r="DQ271" s="341"/>
      <c r="DR271" s="341"/>
      <c r="DS271" s="341"/>
      <c r="DT271" s="341"/>
      <c r="DU271" s="341"/>
      <c r="DV271" s="341"/>
      <c r="DW271" s="341"/>
      <c r="DX271" s="341"/>
      <c r="DY271" s="341"/>
      <c r="DZ271" s="341"/>
      <c r="EA271" s="341"/>
      <c r="EB271" s="341"/>
      <c r="EC271" s="341"/>
      <c r="ED271" s="341"/>
      <c r="EE271" s="341"/>
      <c r="EF271" s="341"/>
      <c r="EG271" s="341"/>
      <c r="EH271" s="341"/>
      <c r="EI271" s="341"/>
      <c r="EJ271" s="341"/>
      <c r="EK271" s="341"/>
      <c r="EL271" s="341"/>
      <c r="EM271" s="341"/>
      <c r="EN271" s="341"/>
      <c r="EO271" s="341"/>
      <c r="EP271" s="341"/>
      <c r="EQ271" s="341"/>
      <c r="ER271" s="341"/>
      <c r="ES271" s="341"/>
      <c r="ET271" s="341"/>
      <c r="EU271" s="341"/>
      <c r="EV271" s="341"/>
      <c r="EW271" s="341"/>
      <c r="EX271" s="341"/>
      <c r="EY271" s="341"/>
      <c r="EZ271" s="341"/>
      <c r="FA271" s="341"/>
      <c r="FB271" s="341"/>
      <c r="FC271" s="341"/>
      <c r="FD271" s="341"/>
      <c r="FE271" s="341"/>
      <c r="FF271" s="341"/>
      <c r="FG271" s="341"/>
    </row>
    <row r="272" spans="1:163" customHeight="1" ht="12">
      <c r="A272" s="351" t="s">
        <v>213</v>
      </c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51"/>
      <c r="AC272" s="351"/>
      <c r="AD272" s="351"/>
      <c r="AE272" s="351"/>
      <c r="AF272" s="351"/>
      <c r="AG272" s="351"/>
      <c r="AH272" s="351"/>
      <c r="AI272" s="351"/>
      <c r="AJ272" s="351"/>
      <c r="AK272" s="351"/>
      <c r="AL272" s="351"/>
      <c r="AM272" s="351"/>
      <c r="AN272" s="351"/>
      <c r="AO272" s="351"/>
      <c r="AP272" s="351"/>
      <c r="AQ272" s="351"/>
      <c r="AR272" s="351"/>
      <c r="AS272" s="351"/>
      <c r="AT272" s="351"/>
      <c r="AU272" s="351"/>
      <c r="AV272" s="351"/>
      <c r="AW272" s="351"/>
      <c r="AX272" s="351"/>
      <c r="AY272" s="351"/>
      <c r="AZ272" s="351"/>
      <c r="BA272" s="351"/>
      <c r="BB272" s="351"/>
      <c r="BC272" s="351"/>
      <c r="BD272" s="351"/>
      <c r="BE272" s="351"/>
      <c r="BF272" s="351"/>
      <c r="BG272" s="351"/>
      <c r="BH272" s="351"/>
      <c r="BI272" s="351"/>
      <c r="BJ272" s="351"/>
      <c r="BK272" s="351"/>
      <c r="BL272" s="351"/>
      <c r="BM272" s="351"/>
      <c r="BN272" s="351"/>
      <c r="BO272" s="351"/>
      <c r="BP272" s="351"/>
      <c r="BQ272" s="351"/>
      <c r="BR272" s="351"/>
      <c r="BS272" s="351"/>
      <c r="BT272" s="351"/>
      <c r="BU272" s="351"/>
      <c r="BV272" s="323" t="s">
        <v>214</v>
      </c>
      <c r="BW272" s="323"/>
      <c r="BX272" s="323"/>
      <c r="BY272" s="323"/>
      <c r="BZ272" s="323"/>
      <c r="CA272" s="323"/>
      <c r="CB272" s="323"/>
      <c r="CC272" s="323"/>
      <c r="CD272" s="323"/>
      <c r="CE272" s="323"/>
      <c r="CF272" s="323"/>
      <c r="CG272" s="323"/>
      <c r="CH272" s="323"/>
      <c r="CI272" s="323"/>
      <c r="CJ272" s="323"/>
      <c r="CK272" s="323"/>
      <c r="CL272" s="323"/>
      <c r="CM272" s="323"/>
      <c r="CN272" s="323"/>
      <c r="CO272" s="323"/>
      <c r="CP272" s="323"/>
      <c r="CQ272" s="323"/>
      <c r="CR272" s="323"/>
      <c r="CS272" s="323"/>
      <c r="CT272" s="323"/>
      <c r="CU272" s="323"/>
      <c r="CV272" s="323"/>
      <c r="CW272" s="323"/>
      <c r="CX272" s="323"/>
      <c r="CY272" s="323"/>
      <c r="CZ272" s="323"/>
      <c r="DA272" s="323"/>
      <c r="DB272" s="323"/>
      <c r="DC272" s="323"/>
      <c r="DD272" s="323"/>
      <c r="DE272" s="323"/>
      <c r="DF272" s="323"/>
      <c r="DG272" s="323"/>
      <c r="DH272" s="323"/>
      <c r="DI272" s="323"/>
      <c r="DJ272" s="323"/>
      <c r="DK272" s="323"/>
      <c r="DL272" s="323"/>
      <c r="DM272" s="323"/>
      <c r="DN272" s="323"/>
      <c r="DO272" s="323"/>
      <c r="DP272" s="323"/>
      <c r="DQ272" s="323"/>
      <c r="DR272" s="323"/>
      <c r="DS272" s="323"/>
      <c r="DT272" s="323"/>
      <c r="DU272" s="323"/>
      <c r="DV272" s="323"/>
      <c r="DW272" s="323"/>
      <c r="DX272" s="323"/>
      <c r="DY272" s="323"/>
      <c r="DZ272" s="323"/>
      <c r="EA272" s="323"/>
      <c r="EB272" s="323"/>
      <c r="EC272" s="323"/>
      <c r="ED272" s="323"/>
      <c r="EE272" s="323"/>
      <c r="EF272" s="323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323"/>
      <c r="EQ272" s="323"/>
      <c r="ER272" s="323"/>
      <c r="ES272" s="323"/>
      <c r="ET272" s="323"/>
      <c r="EU272" s="323"/>
      <c r="EV272" s="323"/>
      <c r="EW272" s="323"/>
      <c r="EX272" s="323"/>
      <c r="EY272" s="323"/>
      <c r="EZ272" s="323"/>
      <c r="FA272" s="323"/>
      <c r="FB272" s="323"/>
      <c r="FC272" s="323"/>
      <c r="FD272" s="323"/>
      <c r="FE272" s="323"/>
      <c r="FF272" s="323"/>
      <c r="FG272" s="323"/>
    </row>
    <row r="273" spans="1:163" customHeight="1" ht="29.25">
      <c r="A273" s="351" t="s">
        <v>215</v>
      </c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351"/>
      <c r="AC273" s="351"/>
      <c r="AD273" s="351"/>
      <c r="AE273" s="351"/>
      <c r="AF273" s="351"/>
      <c r="AG273" s="351"/>
      <c r="AH273" s="351"/>
      <c r="AI273" s="351"/>
      <c r="AJ273" s="351"/>
      <c r="AK273" s="351"/>
      <c r="AL273" s="351"/>
      <c r="AM273" s="351"/>
      <c r="AN273" s="351"/>
      <c r="AO273" s="351"/>
      <c r="AP273" s="351"/>
      <c r="AQ273" s="351"/>
      <c r="AR273" s="351"/>
      <c r="AS273" s="351"/>
      <c r="AT273" s="351"/>
      <c r="AU273" s="351"/>
      <c r="AV273" s="351"/>
      <c r="AW273" s="351"/>
      <c r="AX273" s="351"/>
      <c r="AY273" s="351"/>
      <c r="AZ273" s="351"/>
      <c r="BA273" s="351"/>
      <c r="BB273" s="351"/>
      <c r="BC273" s="351"/>
      <c r="BD273" s="351"/>
      <c r="BE273" s="351"/>
      <c r="BF273" s="351"/>
      <c r="BG273" s="351"/>
      <c r="BH273" s="351"/>
      <c r="BI273" s="351"/>
      <c r="BJ273" s="351"/>
      <c r="BK273" s="351"/>
      <c r="BL273" s="351"/>
      <c r="BM273" s="351"/>
      <c r="BN273" s="351"/>
      <c r="BO273" s="351"/>
      <c r="BP273" s="351"/>
      <c r="BQ273" s="351"/>
      <c r="BR273" s="351"/>
      <c r="BS273" s="351"/>
      <c r="BT273" s="351"/>
      <c r="BU273" s="351"/>
      <c r="BV273" s="376" t="s">
        <v>216</v>
      </c>
      <c r="BW273" s="376"/>
      <c r="BX273" s="376"/>
      <c r="BY273" s="376"/>
      <c r="BZ273" s="376"/>
      <c r="CA273" s="376"/>
      <c r="CB273" s="376"/>
      <c r="CC273" s="376"/>
      <c r="CD273" s="376"/>
      <c r="CE273" s="376"/>
      <c r="CF273" s="376"/>
      <c r="CG273" s="376"/>
      <c r="CH273" s="376"/>
      <c r="CI273" s="376"/>
      <c r="CJ273" s="376"/>
      <c r="CK273" s="376"/>
      <c r="CL273" s="376"/>
      <c r="CM273" s="376"/>
      <c r="CN273" s="376"/>
      <c r="CO273" s="376"/>
      <c r="CP273" s="376"/>
      <c r="CQ273" s="376"/>
      <c r="CR273" s="376"/>
      <c r="CS273" s="376"/>
      <c r="CT273" s="376"/>
      <c r="CU273" s="376"/>
      <c r="CV273" s="376"/>
      <c r="CW273" s="376"/>
      <c r="CX273" s="376"/>
      <c r="CY273" s="376"/>
      <c r="CZ273" s="376"/>
      <c r="DA273" s="376"/>
      <c r="DB273" s="376"/>
      <c r="DC273" s="376"/>
      <c r="DD273" s="376"/>
      <c r="DE273" s="376"/>
      <c r="DF273" s="376"/>
      <c r="DG273" s="376"/>
      <c r="DH273" s="376"/>
      <c r="DI273" s="376"/>
      <c r="DJ273" s="376"/>
      <c r="DK273" s="376"/>
      <c r="DL273" s="376"/>
      <c r="DM273" s="376"/>
      <c r="DN273" s="376"/>
      <c r="DO273" s="376"/>
      <c r="DP273" s="376"/>
      <c r="DQ273" s="376"/>
      <c r="DR273" s="376"/>
      <c r="DS273" s="376"/>
      <c r="DT273" s="376"/>
      <c r="DU273" s="376"/>
      <c r="DV273" s="376"/>
      <c r="DW273" s="376"/>
      <c r="DX273" s="376"/>
      <c r="DY273" s="376"/>
      <c r="DZ273" s="376"/>
      <c r="EA273" s="376"/>
      <c r="EB273" s="376"/>
      <c r="EC273" s="376"/>
      <c r="ED273" s="376"/>
      <c r="EE273" s="376"/>
      <c r="EF273" s="376"/>
      <c r="EG273" s="376"/>
      <c r="EH273" s="376"/>
      <c r="EI273" s="376"/>
      <c r="EJ273" s="376"/>
      <c r="EK273" s="376"/>
      <c r="EL273" s="376"/>
      <c r="EM273" s="376"/>
      <c r="EN273" s="376"/>
      <c r="EO273" s="376"/>
      <c r="EP273" s="376"/>
      <c r="EQ273" s="376"/>
      <c r="ER273" s="376"/>
      <c r="ES273" s="376"/>
      <c r="ET273" s="376"/>
      <c r="EU273" s="376"/>
      <c r="EV273" s="376"/>
      <c r="EW273" s="376"/>
      <c r="EX273" s="376"/>
      <c r="EY273" s="376"/>
      <c r="EZ273" s="376"/>
      <c r="FA273" s="376"/>
      <c r="FB273" s="376"/>
      <c r="FC273" s="376"/>
      <c r="FD273" s="376"/>
      <c r="FE273" s="376"/>
      <c r="FF273" s="376"/>
      <c r="FG273" s="376"/>
    </row>
    <row r="274" spans="1:163" customHeight="1" ht="12">
      <c r="A274" s="351" t="s">
        <v>217</v>
      </c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  <c r="AA274" s="351"/>
      <c r="AB274" s="351"/>
      <c r="AC274" s="351"/>
      <c r="AD274" s="351"/>
      <c r="AE274" s="351"/>
      <c r="AF274" s="351"/>
      <c r="AG274" s="351"/>
      <c r="AH274" s="351"/>
      <c r="AI274" s="351"/>
      <c r="AJ274" s="351"/>
      <c r="AK274" s="351"/>
      <c r="AL274" s="351"/>
      <c r="AM274" s="351"/>
      <c r="AN274" s="351"/>
      <c r="AO274" s="351"/>
      <c r="AP274" s="351"/>
      <c r="AQ274" s="351"/>
      <c r="AR274" s="351"/>
      <c r="AS274" s="351"/>
      <c r="AT274" s="351"/>
      <c r="AU274" s="351"/>
      <c r="AV274" s="351"/>
      <c r="AW274" s="351"/>
      <c r="AX274" s="351"/>
      <c r="AY274" s="351"/>
      <c r="AZ274" s="351"/>
      <c r="BA274" s="351"/>
      <c r="BB274" s="351"/>
      <c r="BC274" s="351"/>
      <c r="BD274" s="351"/>
      <c r="BE274" s="351"/>
      <c r="BF274" s="351"/>
      <c r="BG274" s="351"/>
      <c r="BH274" s="351"/>
      <c r="BI274" s="351"/>
      <c r="BJ274" s="351"/>
      <c r="BK274" s="351"/>
      <c r="BL274" s="351"/>
      <c r="BM274" s="351"/>
      <c r="BN274" s="351"/>
      <c r="BO274" s="351"/>
      <c r="BP274" s="351"/>
      <c r="BQ274" s="351"/>
      <c r="BR274" s="351"/>
      <c r="BS274" s="351"/>
      <c r="BT274" s="351"/>
      <c r="BU274" s="351"/>
      <c r="BV274" s="377"/>
      <c r="BW274" s="377"/>
      <c r="BX274" s="377"/>
      <c r="BY274" s="377"/>
      <c r="BZ274" s="377"/>
      <c r="CA274" s="377"/>
      <c r="CB274" s="377"/>
      <c r="CC274" s="377"/>
      <c r="CD274" s="377"/>
      <c r="CE274" s="377"/>
      <c r="CF274" s="377"/>
      <c r="CG274" s="377"/>
      <c r="CH274" s="377"/>
      <c r="CI274" s="377"/>
      <c r="CJ274" s="377"/>
      <c r="CK274" s="377"/>
      <c r="CL274" s="377"/>
      <c r="CM274" s="377"/>
      <c r="CN274" s="377"/>
      <c r="CO274" s="377"/>
      <c r="CP274" s="377"/>
      <c r="CQ274" s="377"/>
      <c r="CR274" s="377"/>
      <c r="CS274" s="377"/>
      <c r="CT274" s="377"/>
      <c r="CU274" s="377"/>
      <c r="CV274" s="377"/>
      <c r="CW274" s="377"/>
      <c r="CX274" s="377"/>
      <c r="CY274" s="377"/>
      <c r="CZ274" s="377"/>
      <c r="DA274" s="377"/>
      <c r="DB274" s="377"/>
      <c r="DC274" s="377"/>
      <c r="DD274" s="377"/>
      <c r="DE274" s="377"/>
      <c r="DF274" s="377"/>
      <c r="DG274" s="377"/>
      <c r="DH274" s="377"/>
      <c r="DI274" s="377"/>
      <c r="DJ274" s="377"/>
      <c r="DK274" s="377"/>
      <c r="DL274" s="377"/>
      <c r="DM274" s="377"/>
      <c r="DN274" s="377"/>
      <c r="DO274" s="377"/>
      <c r="DP274" s="377"/>
      <c r="DQ274" s="377"/>
      <c r="DR274" s="377"/>
      <c r="DS274" s="377"/>
      <c r="DT274" s="377"/>
      <c r="DU274" s="377"/>
      <c r="DV274" s="377"/>
      <c r="DW274" s="377"/>
      <c r="DX274" s="377"/>
      <c r="DY274" s="377"/>
      <c r="DZ274" s="377"/>
      <c r="EA274" s="377"/>
      <c r="EB274" s="377"/>
      <c r="EC274" s="377"/>
      <c r="ED274" s="377"/>
      <c r="EE274" s="377"/>
      <c r="EF274" s="377"/>
      <c r="EG274" s="377"/>
      <c r="EH274" s="377"/>
      <c r="EI274" s="377"/>
      <c r="EJ274" s="377"/>
      <c r="EK274" s="377"/>
      <c r="EL274" s="377"/>
      <c r="EM274" s="377"/>
      <c r="EN274" s="377"/>
      <c r="EO274" s="377"/>
      <c r="EP274" s="377"/>
      <c r="EQ274" s="377"/>
      <c r="ER274" s="377"/>
      <c r="ES274" s="377"/>
      <c r="ET274" s="377"/>
      <c r="EU274" s="377"/>
      <c r="EV274" s="377"/>
      <c r="EW274" s="377"/>
      <c r="EX274" s="377"/>
      <c r="EY274" s="377"/>
      <c r="EZ274" s="377"/>
      <c r="FA274" s="377"/>
      <c r="FB274" s="377"/>
      <c r="FC274" s="377"/>
      <c r="FD274" s="377"/>
      <c r="FE274" s="377"/>
      <c r="FF274" s="377"/>
      <c r="FG274" s="377"/>
    </row>
    <row r="275" spans="1:163" customHeight="1" ht="12">
      <c r="A275" s="351" t="s">
        <v>218</v>
      </c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  <c r="AJ275" s="351"/>
      <c r="AK275" s="351"/>
      <c r="AL275" s="351"/>
      <c r="AM275" s="351"/>
      <c r="AN275" s="351"/>
      <c r="AO275" s="351"/>
      <c r="AP275" s="351"/>
      <c r="AQ275" s="351"/>
      <c r="AR275" s="351"/>
      <c r="AS275" s="351"/>
      <c r="AT275" s="351"/>
      <c r="AU275" s="351"/>
      <c r="AV275" s="351"/>
      <c r="AW275" s="351"/>
      <c r="AX275" s="351"/>
      <c r="AY275" s="351"/>
      <c r="AZ275" s="351"/>
      <c r="BA275" s="351"/>
      <c r="BB275" s="351"/>
      <c r="BC275" s="351"/>
      <c r="BD275" s="351"/>
      <c r="BE275" s="351"/>
      <c r="BF275" s="351"/>
      <c r="BG275" s="351"/>
      <c r="BH275" s="351"/>
      <c r="BI275" s="351"/>
      <c r="BJ275" s="351"/>
      <c r="BK275" s="351"/>
      <c r="BL275" s="351"/>
      <c r="BM275" s="351"/>
      <c r="BN275" s="351"/>
      <c r="BO275" s="351"/>
      <c r="BP275" s="351"/>
      <c r="BQ275" s="351"/>
      <c r="BR275" s="351"/>
      <c r="BS275" s="351"/>
      <c r="BT275" s="351"/>
      <c r="BU275" s="351"/>
      <c r="BV275" s="323" t="s">
        <v>219</v>
      </c>
      <c r="BW275" s="323"/>
      <c r="BX275" s="323"/>
      <c r="BY275" s="323"/>
      <c r="BZ275" s="323"/>
      <c r="CA275" s="323"/>
      <c r="CB275" s="323"/>
      <c r="CC275" s="323"/>
      <c r="CD275" s="323"/>
      <c r="CE275" s="323"/>
      <c r="CF275" s="323"/>
      <c r="CG275" s="323"/>
      <c r="CH275" s="323"/>
      <c r="CI275" s="323"/>
      <c r="CJ275" s="323"/>
      <c r="CK275" s="323"/>
      <c r="CL275" s="323"/>
      <c r="CM275" s="323"/>
      <c r="CN275" s="323"/>
      <c r="CO275" s="323"/>
      <c r="CP275" s="323"/>
      <c r="CQ275" s="323"/>
      <c r="CR275" s="323"/>
      <c r="CS275" s="323"/>
      <c r="CT275" s="323"/>
      <c r="CU275" s="323"/>
      <c r="CV275" s="323"/>
      <c r="CW275" s="323"/>
      <c r="CX275" s="323"/>
      <c r="CY275" s="323"/>
      <c r="CZ275" s="323"/>
      <c r="DA275" s="323"/>
      <c r="DB275" s="323"/>
      <c r="DC275" s="323"/>
      <c r="DD275" s="323"/>
      <c r="DE275" s="323"/>
      <c r="DF275" s="323"/>
      <c r="DG275" s="323"/>
      <c r="DH275" s="323"/>
      <c r="DI275" s="323"/>
      <c r="DJ275" s="323"/>
      <c r="DK275" s="323"/>
      <c r="DL275" s="323"/>
      <c r="DM275" s="323"/>
      <c r="DN275" s="323"/>
      <c r="DO275" s="323"/>
      <c r="DP275" s="323"/>
      <c r="DQ275" s="323"/>
      <c r="DR275" s="323"/>
      <c r="DS275" s="323"/>
      <c r="DT275" s="323"/>
      <c r="DU275" s="323"/>
      <c r="DV275" s="323"/>
      <c r="DW275" s="323"/>
      <c r="DX275" s="323"/>
      <c r="DY275" s="323"/>
      <c r="DZ275" s="323"/>
      <c r="EA275" s="323"/>
      <c r="EB275" s="323"/>
      <c r="EC275" s="323"/>
      <c r="ED275" s="323"/>
      <c r="EE275" s="323"/>
      <c r="EF275" s="323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323"/>
      <c r="EQ275" s="323"/>
      <c r="ER275" s="323"/>
      <c r="ES275" s="323"/>
      <c r="ET275" s="323"/>
      <c r="EU275" s="323"/>
      <c r="EV275" s="323"/>
      <c r="EW275" s="323"/>
      <c r="EX275" s="323"/>
      <c r="EY275" s="323"/>
      <c r="EZ275" s="323"/>
      <c r="FA275" s="323"/>
      <c r="FB275" s="323"/>
      <c r="FC275" s="323"/>
      <c r="FD275" s="323"/>
      <c r="FE275" s="323"/>
      <c r="FF275" s="323"/>
      <c r="FG275" s="323"/>
    </row>
    <row r="276" spans="1:163" customHeight="1" ht="12">
      <c r="A276" s="351" t="s">
        <v>220</v>
      </c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51"/>
      <c r="AC276" s="351"/>
      <c r="AD276" s="351"/>
      <c r="AE276" s="351"/>
      <c r="AF276" s="351"/>
      <c r="AG276" s="351"/>
      <c r="AH276" s="351"/>
      <c r="AI276" s="351"/>
      <c r="AJ276" s="351"/>
      <c r="AK276" s="351"/>
      <c r="AL276" s="351"/>
      <c r="AM276" s="351"/>
      <c r="AN276" s="351"/>
      <c r="AO276" s="351"/>
      <c r="AP276" s="351"/>
      <c r="AQ276" s="351"/>
      <c r="AR276" s="351"/>
      <c r="AS276" s="351"/>
      <c r="AT276" s="351"/>
      <c r="AU276" s="351"/>
      <c r="AV276" s="351"/>
      <c r="AW276" s="351"/>
      <c r="AX276" s="351"/>
      <c r="AY276" s="351"/>
      <c r="AZ276" s="351"/>
      <c r="BA276" s="351"/>
      <c r="BB276" s="351"/>
      <c r="BC276" s="351"/>
      <c r="BD276" s="351"/>
      <c r="BE276" s="351"/>
      <c r="BF276" s="351"/>
      <c r="BG276" s="351"/>
      <c r="BH276" s="351"/>
      <c r="BI276" s="351"/>
      <c r="BJ276" s="351"/>
      <c r="BK276" s="351"/>
      <c r="BL276" s="351"/>
      <c r="BM276" s="351"/>
      <c r="BN276" s="351"/>
      <c r="BO276" s="351"/>
      <c r="BP276" s="351"/>
      <c r="BQ276" s="351"/>
      <c r="BR276" s="351"/>
      <c r="BS276" s="351"/>
      <c r="BT276" s="351"/>
      <c r="BU276" s="351"/>
      <c r="BV276" s="323" t="s">
        <v>219</v>
      </c>
      <c r="BW276" s="323"/>
      <c r="BX276" s="323"/>
      <c r="BY276" s="323"/>
      <c r="BZ276" s="323"/>
      <c r="CA276" s="323"/>
      <c r="CB276" s="323"/>
      <c r="CC276" s="323"/>
      <c r="CD276" s="323"/>
      <c r="CE276" s="323"/>
      <c r="CF276" s="323"/>
      <c r="CG276" s="323"/>
      <c r="CH276" s="323"/>
      <c r="CI276" s="323"/>
      <c r="CJ276" s="323"/>
      <c r="CK276" s="323"/>
      <c r="CL276" s="323"/>
      <c r="CM276" s="323"/>
      <c r="CN276" s="323"/>
      <c r="CO276" s="323"/>
      <c r="CP276" s="323"/>
      <c r="CQ276" s="323"/>
      <c r="CR276" s="323"/>
      <c r="CS276" s="323"/>
      <c r="CT276" s="323"/>
      <c r="CU276" s="323"/>
      <c r="CV276" s="323"/>
      <c r="CW276" s="323"/>
      <c r="CX276" s="323"/>
      <c r="CY276" s="323"/>
      <c r="CZ276" s="323"/>
      <c r="DA276" s="323"/>
      <c r="DB276" s="323"/>
      <c r="DC276" s="323"/>
      <c r="DD276" s="323"/>
      <c r="DE276" s="323"/>
      <c r="DF276" s="323"/>
      <c r="DG276" s="323"/>
      <c r="DH276" s="323"/>
      <c r="DI276" s="323"/>
      <c r="DJ276" s="323"/>
      <c r="DK276" s="323"/>
      <c r="DL276" s="323"/>
      <c r="DM276" s="323"/>
      <c r="DN276" s="323"/>
      <c r="DO276" s="323"/>
      <c r="DP276" s="323"/>
      <c r="DQ276" s="323"/>
      <c r="DR276" s="323"/>
      <c r="DS276" s="323"/>
      <c r="DT276" s="323"/>
      <c r="DU276" s="323"/>
      <c r="DV276" s="323"/>
      <c r="DW276" s="323"/>
      <c r="DX276" s="323"/>
      <c r="DY276" s="323"/>
      <c r="DZ276" s="323"/>
      <c r="EA276" s="323"/>
      <c r="EB276" s="323"/>
      <c r="EC276" s="323"/>
      <c r="ED276" s="323"/>
      <c r="EE276" s="323"/>
      <c r="EF276" s="323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323"/>
      <c r="EQ276" s="323"/>
      <c r="ER276" s="323"/>
      <c r="ES276" s="323"/>
      <c r="ET276" s="323"/>
      <c r="EU276" s="323"/>
      <c r="EV276" s="323"/>
      <c r="EW276" s="323"/>
      <c r="EX276" s="323"/>
      <c r="EY276" s="323"/>
      <c r="EZ276" s="323"/>
      <c r="FA276" s="323"/>
      <c r="FB276" s="323"/>
      <c r="FC276" s="323"/>
      <c r="FD276" s="323"/>
      <c r="FE276" s="323"/>
      <c r="FF276" s="323"/>
      <c r="FG276" s="323"/>
    </row>
    <row r="277" spans="1:163" customHeight="1" ht="1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0"/>
      <c r="FG277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258:DN258"/>
    <mergeCell ref="DO258:DW258"/>
    <mergeCell ref="DX258:EF258"/>
    <mergeCell ref="EG258:EO258"/>
    <mergeCell ref="EP258:EX258"/>
    <mergeCell ref="EY258:FG258"/>
    <mergeCell ref="BC258:BM258"/>
    <mergeCell ref="BN258:BW258"/>
    <mergeCell ref="BX258:CF258"/>
    <mergeCell ref="CG258:CM258"/>
    <mergeCell ref="CN258:CV258"/>
    <mergeCell ref="CW258:DE258"/>
    <mergeCell ref="DO257:DW257"/>
    <mergeCell ref="DX257:EF257"/>
    <mergeCell ref="EG257:EO257"/>
    <mergeCell ref="EP257:EX257"/>
    <mergeCell ref="EY257:FG257"/>
    <mergeCell ref="A258:J258"/>
    <mergeCell ref="K258:U258"/>
    <mergeCell ref="V258:AF258"/>
    <mergeCell ref="AG258:AQ258"/>
    <mergeCell ref="AR258:BB258"/>
    <mergeCell ref="BN257:BW257"/>
    <mergeCell ref="BX257:CF257"/>
    <mergeCell ref="CG257:CM257"/>
    <mergeCell ref="CN257:CV257"/>
    <mergeCell ref="CW257:DE257"/>
    <mergeCell ref="DF257:DN257"/>
    <mergeCell ref="A257:J257"/>
    <mergeCell ref="K257:U257"/>
    <mergeCell ref="V257:AF257"/>
    <mergeCell ref="AG257:AQ257"/>
    <mergeCell ref="AR257:BB257"/>
    <mergeCell ref="BC257:BM257"/>
    <mergeCell ref="EG255:EO256"/>
    <mergeCell ref="K256:U256"/>
    <mergeCell ref="V256:AF256"/>
    <mergeCell ref="AG256:AQ256"/>
    <mergeCell ref="AR256:BB256"/>
    <mergeCell ref="BC256:BM256"/>
    <mergeCell ref="L254:T255"/>
    <mergeCell ref="W254:AE255"/>
    <mergeCell ref="AH254:AP255"/>
    <mergeCell ref="AS254:BA255"/>
    <mergeCell ref="EL254:EO254"/>
    <mergeCell ref="EP254:EX256"/>
    <mergeCell ref="EY254:FG256"/>
    <mergeCell ref="BX255:CF256"/>
    <mergeCell ref="CG255:CM256"/>
    <mergeCell ref="CN255:CV256"/>
    <mergeCell ref="CW255:DE256"/>
    <mergeCell ref="DF255:DN256"/>
    <mergeCell ref="DO255:DW256"/>
    <mergeCell ref="DX255:EF256"/>
    <mergeCell ref="DT254:DW254"/>
    <mergeCell ref="DX254:DZ254"/>
    <mergeCell ref="EA254:EB254"/>
    <mergeCell ref="EC254:EF254"/>
    <mergeCell ref="EG254:EI254"/>
    <mergeCell ref="EJ254:EK254"/>
    <mergeCell ref="DB254:DE254"/>
    <mergeCell ref="DF254:DH254"/>
    <mergeCell ref="DI254:DJ254"/>
    <mergeCell ref="DK254:DN254"/>
    <mergeCell ref="DO254:DQ254"/>
    <mergeCell ref="DR254:DS254"/>
    <mergeCell ref="BX254:CM254"/>
    <mergeCell ref="CN254:CP254"/>
    <mergeCell ref="CQ254:CR254"/>
    <mergeCell ref="CS254:CV254"/>
    <mergeCell ref="CW254:CY254"/>
    <mergeCell ref="CZ254:DA254"/>
    <mergeCell ref="BD254:BL255"/>
    <mergeCell ref="BN254:BW256"/>
    <mergeCell ref="EA249:EJ249"/>
    <mergeCell ref="EK249:EU249"/>
    <mergeCell ref="EV249:FG249"/>
    <mergeCell ref="A253:J256"/>
    <mergeCell ref="K253:AQ253"/>
    <mergeCell ref="AR253:BM253"/>
    <mergeCell ref="BN253:CM253"/>
    <mergeCell ref="CN253:DN253"/>
    <mergeCell ref="DO253:EO253"/>
    <mergeCell ref="EP253:FG253"/>
    <mergeCell ref="EV248:FG248"/>
    <mergeCell ref="Z249:AL249"/>
    <mergeCell ref="AM249:AY249"/>
    <mergeCell ref="AZ249:BL249"/>
    <mergeCell ref="BM249:BY249"/>
    <mergeCell ref="BZ249:CL249"/>
    <mergeCell ref="CM249:CX249"/>
    <mergeCell ref="CY249:DF249"/>
    <mergeCell ref="DG249:DP249"/>
    <mergeCell ref="DQ249:DZ249"/>
    <mergeCell ref="CM248:CX248"/>
    <mergeCell ref="CY248:DF248"/>
    <mergeCell ref="DG248:DP248"/>
    <mergeCell ref="DQ248:DZ248"/>
    <mergeCell ref="EA248:EJ248"/>
    <mergeCell ref="EK248:EU248"/>
    <mergeCell ref="EA247:EJ247"/>
    <mergeCell ref="EK247:EU247"/>
    <mergeCell ref="EV247:FG247"/>
    <mergeCell ref="A248:L249"/>
    <mergeCell ref="M248:Y249"/>
    <mergeCell ref="Z248:AL248"/>
    <mergeCell ref="AM248:AY248"/>
    <mergeCell ref="AZ248:BL248"/>
    <mergeCell ref="BM248:BY248"/>
    <mergeCell ref="BZ248:CL248"/>
    <mergeCell ref="BM247:BY247"/>
    <mergeCell ref="BZ247:CL247"/>
    <mergeCell ref="CM247:CX247"/>
    <mergeCell ref="CY247:DF247"/>
    <mergeCell ref="DQ247:DZ247"/>
    <mergeCell ref="M246:Y246"/>
    <mergeCell ref="Z246:AL246"/>
    <mergeCell ref="AM246:AY246"/>
    <mergeCell ref="AZ246:BL246"/>
    <mergeCell ref="BM246:BY246"/>
    <mergeCell ref="A247:L247"/>
    <mergeCell ref="M247:Y247"/>
    <mergeCell ref="Z247:AL247"/>
    <mergeCell ref="AM247:AY247"/>
    <mergeCell ref="AZ247:BL247"/>
    <mergeCell ref="EG244:EJ244"/>
    <mergeCell ref="DW244:DZ244"/>
    <mergeCell ref="EA244:EC244"/>
    <mergeCell ref="ED244:EF244"/>
    <mergeCell ref="DG247:DP247"/>
    <mergeCell ref="EK244:EU246"/>
    <mergeCell ref="EV244:FG246"/>
    <mergeCell ref="CM245:CX246"/>
    <mergeCell ref="CY245:DF246"/>
    <mergeCell ref="DG245:DP246"/>
    <mergeCell ref="DQ245:DZ246"/>
    <mergeCell ref="EA245:EJ246"/>
    <mergeCell ref="DM244:DP244"/>
    <mergeCell ref="DQ244:DS244"/>
    <mergeCell ref="DT244:DV244"/>
    <mergeCell ref="EK243:FG243"/>
    <mergeCell ref="N244:X245"/>
    <mergeCell ref="AA244:AK245"/>
    <mergeCell ref="AN244:AX245"/>
    <mergeCell ref="BA244:BK245"/>
    <mergeCell ref="BN244:BX245"/>
    <mergeCell ref="BZ244:CL246"/>
    <mergeCell ref="CM244:DF244"/>
    <mergeCell ref="DG244:DI244"/>
    <mergeCell ref="DJ244:DL244"/>
    <mergeCell ref="A236:AI236"/>
    <mergeCell ref="AJ236:DG236"/>
    <mergeCell ref="A243:L246"/>
    <mergeCell ref="M243:AY243"/>
    <mergeCell ref="AZ243:BY243"/>
    <mergeCell ref="BZ243:DF243"/>
    <mergeCell ref="DG243:EJ243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A16:AK21"/>
    <mergeCell ref="AL16:DQ16"/>
    <mergeCell ref="EB16:EL16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DQ37:DS37"/>
    <mergeCell ref="AL21:DQ21"/>
    <mergeCell ref="EN21:FG21"/>
    <mergeCell ref="A24:FG24"/>
    <mergeCell ref="BU25:CD25"/>
    <mergeCell ref="CE25:CL25"/>
    <mergeCell ref="A27:AI27"/>
    <mergeCell ref="AJ27:DG27"/>
    <mergeCell ref="DM27:EL28"/>
    <mergeCell ref="EN27:FG28"/>
    <mergeCell ref="DJ37:DL37"/>
    <mergeCell ref="A29:AI29"/>
    <mergeCell ref="AJ29:DG29"/>
    <mergeCell ref="AJ30:DG30"/>
    <mergeCell ref="A36:L39"/>
    <mergeCell ref="M36:AY36"/>
    <mergeCell ref="AZ36:BY36"/>
    <mergeCell ref="BZ36:DF36"/>
    <mergeCell ref="DG36:EJ36"/>
    <mergeCell ref="DM37:DP37"/>
    <mergeCell ref="EK37:EU39"/>
    <mergeCell ref="EK36:FG36"/>
    <mergeCell ref="N37:X38"/>
    <mergeCell ref="AA37:AK38"/>
    <mergeCell ref="AN37:AX38"/>
    <mergeCell ref="BA37:BK38"/>
    <mergeCell ref="BN37:BX38"/>
    <mergeCell ref="BZ37:CL39"/>
    <mergeCell ref="CM37:DF37"/>
    <mergeCell ref="DG37:DI37"/>
    <mergeCell ref="EA38:EJ39"/>
    <mergeCell ref="DT37:DV37"/>
    <mergeCell ref="DW37:DZ37"/>
    <mergeCell ref="EA37:EC37"/>
    <mergeCell ref="ED37:EF37"/>
    <mergeCell ref="EG37:EJ37"/>
    <mergeCell ref="A40:L40"/>
    <mergeCell ref="M40:Y40"/>
    <mergeCell ref="Z40:AL40"/>
    <mergeCell ref="AM40:AY40"/>
    <mergeCell ref="AZ40:BL40"/>
    <mergeCell ref="EV37:FG39"/>
    <mergeCell ref="CM38:CX39"/>
    <mergeCell ref="CY38:DF39"/>
    <mergeCell ref="DG38:DP39"/>
    <mergeCell ref="DQ38:DZ39"/>
    <mergeCell ref="CM40:CX40"/>
    <mergeCell ref="CY40:DF40"/>
    <mergeCell ref="DG40:DP40"/>
    <mergeCell ref="DQ40:DZ40"/>
    <mergeCell ref="M39:Y39"/>
    <mergeCell ref="Z39:AL39"/>
    <mergeCell ref="AM39:AY39"/>
    <mergeCell ref="AZ39:BL39"/>
    <mergeCell ref="BM39:BY39"/>
    <mergeCell ref="EV40:FG40"/>
    <mergeCell ref="A41:L45"/>
    <mergeCell ref="M41:Y45"/>
    <mergeCell ref="Z41:AL45"/>
    <mergeCell ref="AM41:AY45"/>
    <mergeCell ref="AZ41:BL45"/>
    <mergeCell ref="BM41:BY45"/>
    <mergeCell ref="BZ41:CL41"/>
    <mergeCell ref="BM40:BY40"/>
    <mergeCell ref="BZ40:CL40"/>
    <mergeCell ref="CY41:DF41"/>
    <mergeCell ref="DG41:DP41"/>
    <mergeCell ref="DQ41:DZ41"/>
    <mergeCell ref="EA41:EJ41"/>
    <mergeCell ref="EK41:EU41"/>
    <mergeCell ref="EA40:EJ40"/>
    <mergeCell ref="EK40:EU40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CM41:CX41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EK45:EU45"/>
    <mergeCell ref="EV45:FG45"/>
    <mergeCell ref="BZ45:CL45"/>
    <mergeCell ref="CM45:CX45"/>
    <mergeCell ref="CY45:DF45"/>
    <mergeCell ref="DG45:DP45"/>
    <mergeCell ref="DQ45:DZ45"/>
    <mergeCell ref="EA45:EJ45"/>
    <mergeCell ref="DO49:EO49"/>
    <mergeCell ref="W50:AE51"/>
    <mergeCell ref="AH50:AP51"/>
    <mergeCell ref="AS50:BA51"/>
    <mergeCell ref="BD50:BL51"/>
    <mergeCell ref="EP49:FG49"/>
    <mergeCell ref="CQ50:CR50"/>
    <mergeCell ref="CS50:CV50"/>
    <mergeCell ref="CW50:CY50"/>
    <mergeCell ref="DK50:DN50"/>
    <mergeCell ref="A49:J52"/>
    <mergeCell ref="K49:AQ49"/>
    <mergeCell ref="AR49:BM49"/>
    <mergeCell ref="BN49:CM49"/>
    <mergeCell ref="CN49:DN49"/>
    <mergeCell ref="L50:T51"/>
    <mergeCell ref="CZ50:DA50"/>
    <mergeCell ref="DB50:DE50"/>
    <mergeCell ref="DF50:DH50"/>
    <mergeCell ref="DI50:DJ50"/>
    <mergeCell ref="DO50:DQ50"/>
    <mergeCell ref="DR50:DS50"/>
    <mergeCell ref="DT50:DW50"/>
    <mergeCell ref="DX50:DZ50"/>
    <mergeCell ref="EA50:EB50"/>
    <mergeCell ref="EC50:EF50"/>
    <mergeCell ref="EG50:EI50"/>
    <mergeCell ref="EJ50:EK50"/>
    <mergeCell ref="EL50:EO50"/>
    <mergeCell ref="EP50:EX52"/>
    <mergeCell ref="EY50:FG52"/>
    <mergeCell ref="BX51:CF52"/>
    <mergeCell ref="CG51:CM52"/>
    <mergeCell ref="CN51:CV52"/>
    <mergeCell ref="CW51:DE52"/>
    <mergeCell ref="DF51:DN52"/>
    <mergeCell ref="DO51:DW52"/>
    <mergeCell ref="DX51:EF52"/>
    <mergeCell ref="EG51:EO52"/>
    <mergeCell ref="K52:U52"/>
    <mergeCell ref="V52:AF52"/>
    <mergeCell ref="AG52:AQ52"/>
    <mergeCell ref="AR52:BB52"/>
    <mergeCell ref="BC52:BM52"/>
    <mergeCell ref="BN50:BW52"/>
    <mergeCell ref="BX50:CM50"/>
    <mergeCell ref="CN50:CP50"/>
    <mergeCell ref="A53:J53"/>
    <mergeCell ref="K53:U53"/>
    <mergeCell ref="V53:AF53"/>
    <mergeCell ref="AG53:AQ53"/>
    <mergeCell ref="AR53:BB53"/>
    <mergeCell ref="BC53:BM53"/>
    <mergeCell ref="BN53:BW53"/>
    <mergeCell ref="BX53:CF53"/>
    <mergeCell ref="CG53:CM53"/>
    <mergeCell ref="CN53:CV53"/>
    <mergeCell ref="CW53:DE53"/>
    <mergeCell ref="DF53:DN53"/>
    <mergeCell ref="DO53:DW53"/>
    <mergeCell ref="DX53:EF53"/>
    <mergeCell ref="EG53:EO53"/>
    <mergeCell ref="AR54:BB54"/>
    <mergeCell ref="BC54:BM54"/>
    <mergeCell ref="EP53:EX53"/>
    <mergeCell ref="EY53:FG53"/>
    <mergeCell ref="DF54:DN54"/>
    <mergeCell ref="DO54:DW54"/>
    <mergeCell ref="DX54:EF54"/>
    <mergeCell ref="EG54:EO54"/>
    <mergeCell ref="EP54:EX54"/>
    <mergeCell ref="EY54:FG54"/>
    <mergeCell ref="BN54:BW54"/>
    <mergeCell ref="BX54:CF54"/>
    <mergeCell ref="CG54:CM54"/>
    <mergeCell ref="CN54:CV54"/>
    <mergeCell ref="CW54:DE54"/>
    <mergeCell ref="A58:FG58"/>
    <mergeCell ref="A54:J54"/>
    <mergeCell ref="K54:U54"/>
    <mergeCell ref="V54:AF54"/>
    <mergeCell ref="AG54:AQ54"/>
    <mergeCell ref="A59:AD59"/>
    <mergeCell ref="AE59:BI59"/>
    <mergeCell ref="BJ59:CG59"/>
    <mergeCell ref="CH59:DE59"/>
    <mergeCell ref="DF59:FG59"/>
    <mergeCell ref="A60:AD60"/>
    <mergeCell ref="AE60:BI60"/>
    <mergeCell ref="BJ60:CG60"/>
    <mergeCell ref="CH60:DE60"/>
    <mergeCell ref="DF60:FG60"/>
    <mergeCell ref="A61:AD61"/>
    <mergeCell ref="AE61:BI61"/>
    <mergeCell ref="BJ61:CG61"/>
    <mergeCell ref="CH61:DE61"/>
    <mergeCell ref="DF61:FG61"/>
    <mergeCell ref="A65:AN65"/>
    <mergeCell ref="AO65:FG65"/>
    <mergeCell ref="AO66:FG66"/>
    <mergeCell ref="A70:BC70"/>
    <mergeCell ref="BD70:DE70"/>
    <mergeCell ref="DF70:FG70"/>
    <mergeCell ref="A71:BC71"/>
    <mergeCell ref="BD71:DE71"/>
    <mergeCell ref="DF71:FG71"/>
    <mergeCell ref="A72:BC72"/>
    <mergeCell ref="BD72:DE72"/>
    <mergeCell ref="DF72:FG72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B76:FF76"/>
    <mergeCell ref="BU77:CD77"/>
    <mergeCell ref="CE77:CL77"/>
    <mergeCell ref="A79:AI79"/>
    <mergeCell ref="AJ79:DG79"/>
    <mergeCell ref="DM79:EL80"/>
    <mergeCell ref="EN79:FG80"/>
    <mergeCell ref="A81:AI81"/>
    <mergeCell ref="AJ81:DG81"/>
    <mergeCell ref="AJ82:DG82"/>
    <mergeCell ref="A88:L91"/>
    <mergeCell ref="M88:AY88"/>
    <mergeCell ref="AZ88:BY88"/>
    <mergeCell ref="BZ88:DF88"/>
    <mergeCell ref="DG88:EJ88"/>
    <mergeCell ref="DM89:DP89"/>
    <mergeCell ref="DQ89:DS89"/>
    <mergeCell ref="EK88:FG88"/>
    <mergeCell ref="N89:X90"/>
    <mergeCell ref="AA89:AK90"/>
    <mergeCell ref="AN89:AX90"/>
    <mergeCell ref="BA89:BK90"/>
    <mergeCell ref="BN89:BX90"/>
    <mergeCell ref="BZ89:CL91"/>
    <mergeCell ref="CM89:DF89"/>
    <mergeCell ref="EG89:EJ89"/>
    <mergeCell ref="EK89:EU91"/>
    <mergeCell ref="EV89:FG91"/>
    <mergeCell ref="CM90:CX91"/>
    <mergeCell ref="CY90:DF91"/>
    <mergeCell ref="DG90:DP91"/>
    <mergeCell ref="DQ90:DZ91"/>
    <mergeCell ref="EA90:EJ91"/>
    <mergeCell ref="DT89:DV89"/>
    <mergeCell ref="DW89:DZ89"/>
    <mergeCell ref="EA89:EC89"/>
    <mergeCell ref="DQ92:DZ92"/>
    <mergeCell ref="ED89:EF89"/>
    <mergeCell ref="M91:Y91"/>
    <mergeCell ref="Z91:AL91"/>
    <mergeCell ref="AM91:AY91"/>
    <mergeCell ref="AZ91:BL91"/>
    <mergeCell ref="BM91:BY91"/>
    <mergeCell ref="DG89:DI89"/>
    <mergeCell ref="DJ89:DL89"/>
    <mergeCell ref="EV92:FG92"/>
    <mergeCell ref="M92:Y92"/>
    <mergeCell ref="Z92:AL92"/>
    <mergeCell ref="AM92:AY92"/>
    <mergeCell ref="AZ92:BL92"/>
    <mergeCell ref="BM92:BY92"/>
    <mergeCell ref="BZ92:CL92"/>
    <mergeCell ref="CM92:CX92"/>
    <mergeCell ref="CY92:DF92"/>
    <mergeCell ref="DG92:DP92"/>
    <mergeCell ref="A93:L97"/>
    <mergeCell ref="M93:Y97"/>
    <mergeCell ref="Z93:AL97"/>
    <mergeCell ref="AM93:AY97"/>
    <mergeCell ref="AZ93:BL97"/>
    <mergeCell ref="BM93:BY97"/>
    <mergeCell ref="A92:L92"/>
    <mergeCell ref="EA92:EJ92"/>
    <mergeCell ref="EK92:EU92"/>
    <mergeCell ref="BZ94:CL94"/>
    <mergeCell ref="CM94:CX94"/>
    <mergeCell ref="CY94:DF94"/>
    <mergeCell ref="DG94:DP94"/>
    <mergeCell ref="DQ94:DZ94"/>
    <mergeCell ref="EA94:EJ94"/>
    <mergeCell ref="EK94:EU94"/>
    <mergeCell ref="EV94:FG94"/>
    <mergeCell ref="BZ95:CL95"/>
    <mergeCell ref="CM95:CX95"/>
    <mergeCell ref="CY95:DF95"/>
    <mergeCell ref="DG95:DP95"/>
    <mergeCell ref="DQ95:DZ95"/>
    <mergeCell ref="EA95:EJ95"/>
    <mergeCell ref="EK95:EU95"/>
    <mergeCell ref="EV95:FG95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EP101:FG101"/>
    <mergeCell ref="L102:T103"/>
    <mergeCell ref="EK97:EU97"/>
    <mergeCell ref="EV97:FG97"/>
    <mergeCell ref="BZ97:CL97"/>
    <mergeCell ref="CM97:CX97"/>
    <mergeCell ref="CY97:DF97"/>
    <mergeCell ref="DG97:DP97"/>
    <mergeCell ref="DQ97:DZ97"/>
    <mergeCell ref="EA97:EJ97"/>
    <mergeCell ref="A101:J104"/>
    <mergeCell ref="K101:AQ101"/>
    <mergeCell ref="AR101:BM101"/>
    <mergeCell ref="BN101:CM101"/>
    <mergeCell ref="CN101:DN101"/>
    <mergeCell ref="DO101:EO101"/>
    <mergeCell ref="W102:AE103"/>
    <mergeCell ref="AH102:AP103"/>
    <mergeCell ref="AS102:BA103"/>
    <mergeCell ref="BD102:BL103"/>
    <mergeCell ref="BN102:BW104"/>
    <mergeCell ref="BX102:CM102"/>
    <mergeCell ref="CN102:CP102"/>
    <mergeCell ref="CQ102:CR102"/>
    <mergeCell ref="BX103:CF104"/>
    <mergeCell ref="CG103:CM104"/>
    <mergeCell ref="CN103:CV104"/>
    <mergeCell ref="CS102:CV102"/>
    <mergeCell ref="CW102:CY102"/>
    <mergeCell ref="CZ102:DA102"/>
    <mergeCell ref="DB102:DE102"/>
    <mergeCell ref="DF102:DH102"/>
    <mergeCell ref="DI102:DJ102"/>
    <mergeCell ref="DK102:DN102"/>
    <mergeCell ref="DO102:DQ102"/>
    <mergeCell ref="DR102:DS102"/>
    <mergeCell ref="DT102:DW102"/>
    <mergeCell ref="DX102:DZ102"/>
    <mergeCell ref="EA102:EB102"/>
    <mergeCell ref="EC102:EF102"/>
    <mergeCell ref="EG102:EI102"/>
    <mergeCell ref="EJ102:EK102"/>
    <mergeCell ref="EL102:EO102"/>
    <mergeCell ref="EP102:EX104"/>
    <mergeCell ref="EY102:FG104"/>
    <mergeCell ref="CW103:DE104"/>
    <mergeCell ref="DF103:DN104"/>
    <mergeCell ref="DO103:DW104"/>
    <mergeCell ref="DX103:EF104"/>
    <mergeCell ref="EG103:EO104"/>
    <mergeCell ref="K104:U104"/>
    <mergeCell ref="V104:AF104"/>
    <mergeCell ref="AG104:AQ104"/>
    <mergeCell ref="AR104:BB104"/>
    <mergeCell ref="BC104:BM104"/>
    <mergeCell ref="A105:J105"/>
    <mergeCell ref="K105:U105"/>
    <mergeCell ref="V105:AF105"/>
    <mergeCell ref="AG105:AQ105"/>
    <mergeCell ref="AR105:BB105"/>
    <mergeCell ref="BC105:BM105"/>
    <mergeCell ref="BN105:BW105"/>
    <mergeCell ref="BX105:CF105"/>
    <mergeCell ref="CG105:CM105"/>
    <mergeCell ref="CN105:CV105"/>
    <mergeCell ref="CW105:DE105"/>
    <mergeCell ref="DF105:DN105"/>
    <mergeCell ref="DO105:DW105"/>
    <mergeCell ref="DX105:EF105"/>
    <mergeCell ref="EG105:EO105"/>
    <mergeCell ref="EP105:EX105"/>
    <mergeCell ref="EY105:FG105"/>
    <mergeCell ref="EP106:EX106"/>
    <mergeCell ref="A106:J106"/>
    <mergeCell ref="K106:U106"/>
    <mergeCell ref="V106:AF106"/>
    <mergeCell ref="AG106:AQ106"/>
    <mergeCell ref="AR106:BB106"/>
    <mergeCell ref="BC106:BM106"/>
    <mergeCell ref="EY106:FG106"/>
    <mergeCell ref="BN106:BW106"/>
    <mergeCell ref="BX106:CF106"/>
    <mergeCell ref="CG106:CM106"/>
    <mergeCell ref="CN106:CV106"/>
    <mergeCell ref="CW106:DE106"/>
    <mergeCell ref="DF106:DN106"/>
    <mergeCell ref="DO106:DW106"/>
    <mergeCell ref="DX106:EF106"/>
    <mergeCell ref="EG106:EO106"/>
    <mergeCell ref="A110:FG110"/>
    <mergeCell ref="A111:AD111"/>
    <mergeCell ref="AE111:BI111"/>
    <mergeCell ref="BJ111:CG111"/>
    <mergeCell ref="CH111:DE111"/>
    <mergeCell ref="DF111:FG111"/>
    <mergeCell ref="A112:AD112"/>
    <mergeCell ref="AE112:BI112"/>
    <mergeCell ref="BJ112:CG112"/>
    <mergeCell ref="CH112:DE112"/>
    <mergeCell ref="DF112:FG112"/>
    <mergeCell ref="A113:AD113"/>
    <mergeCell ref="AE113:BI113"/>
    <mergeCell ref="BJ113:CG113"/>
    <mergeCell ref="CH113:DE113"/>
    <mergeCell ref="DF113:FG113"/>
    <mergeCell ref="A117:AN117"/>
    <mergeCell ref="AO117:FG117"/>
    <mergeCell ref="AO118:FG118"/>
    <mergeCell ref="A122:BC122"/>
    <mergeCell ref="BD122:DE122"/>
    <mergeCell ref="DF122:FG122"/>
    <mergeCell ref="A123:BC123"/>
    <mergeCell ref="BD123:DE123"/>
    <mergeCell ref="DF123:FG123"/>
    <mergeCell ref="A124:BC124"/>
    <mergeCell ref="BD124:DE124"/>
    <mergeCell ref="DF124:FG124"/>
    <mergeCell ref="A125:BC125"/>
    <mergeCell ref="BD125:DE125"/>
    <mergeCell ref="DF125:FG125"/>
    <mergeCell ref="A126:BC126"/>
    <mergeCell ref="BD126:DE126"/>
    <mergeCell ref="DF126:FG126"/>
    <mergeCell ref="DQ141:DS141"/>
    <mergeCell ref="A127:BC127"/>
    <mergeCell ref="BD127:DE127"/>
    <mergeCell ref="DF127:FG127"/>
    <mergeCell ref="BU129:CD129"/>
    <mergeCell ref="CE129:CL129"/>
    <mergeCell ref="A131:AI131"/>
    <mergeCell ref="AJ131:DG131"/>
    <mergeCell ref="DM131:EL132"/>
    <mergeCell ref="EN131:FG132"/>
    <mergeCell ref="DJ141:DL141"/>
    <mergeCell ref="A133:AI133"/>
    <mergeCell ref="AJ133:DG133"/>
    <mergeCell ref="AJ134:DG134"/>
    <mergeCell ref="A140:L143"/>
    <mergeCell ref="M140:AY140"/>
    <mergeCell ref="AZ140:BY140"/>
    <mergeCell ref="BZ140:DF140"/>
    <mergeCell ref="DG140:EJ140"/>
    <mergeCell ref="DM141:DP141"/>
    <mergeCell ref="EK141:EU143"/>
    <mergeCell ref="EK140:FG140"/>
    <mergeCell ref="N141:X142"/>
    <mergeCell ref="AA141:AK142"/>
    <mergeCell ref="AN141:AX142"/>
    <mergeCell ref="BA141:BK142"/>
    <mergeCell ref="BN141:BX142"/>
    <mergeCell ref="BZ141:CL143"/>
    <mergeCell ref="CM141:DF141"/>
    <mergeCell ref="DG141:DI141"/>
    <mergeCell ref="EA142:EJ143"/>
    <mergeCell ref="DT141:DV141"/>
    <mergeCell ref="DW141:DZ141"/>
    <mergeCell ref="EA141:EC141"/>
    <mergeCell ref="ED141:EF141"/>
    <mergeCell ref="EG141:EJ141"/>
    <mergeCell ref="A144:L144"/>
    <mergeCell ref="M144:Y144"/>
    <mergeCell ref="Z144:AL144"/>
    <mergeCell ref="AM144:AY144"/>
    <mergeCell ref="AZ144:BL144"/>
    <mergeCell ref="EV141:FG143"/>
    <mergeCell ref="CM142:CX143"/>
    <mergeCell ref="CY142:DF143"/>
    <mergeCell ref="DG142:DP143"/>
    <mergeCell ref="DQ142:DZ143"/>
    <mergeCell ref="CM144:CX144"/>
    <mergeCell ref="CY144:DF144"/>
    <mergeCell ref="DG144:DP144"/>
    <mergeCell ref="DQ144:DZ144"/>
    <mergeCell ref="M143:Y143"/>
    <mergeCell ref="Z143:AL143"/>
    <mergeCell ref="AM143:AY143"/>
    <mergeCell ref="AZ143:BL143"/>
    <mergeCell ref="BM143:BY143"/>
    <mergeCell ref="EV144:FG144"/>
    <mergeCell ref="A145:L149"/>
    <mergeCell ref="M145:Y149"/>
    <mergeCell ref="Z145:AL149"/>
    <mergeCell ref="AM145:AY149"/>
    <mergeCell ref="AZ145:BL149"/>
    <mergeCell ref="BM145:BY149"/>
    <mergeCell ref="BZ145:CL145"/>
    <mergeCell ref="BM144:BY144"/>
    <mergeCell ref="BZ144:CL144"/>
    <mergeCell ref="CY145:DF145"/>
    <mergeCell ref="DG145:DP145"/>
    <mergeCell ref="DQ145:DZ145"/>
    <mergeCell ref="EA145:EJ145"/>
    <mergeCell ref="EK145:EU145"/>
    <mergeCell ref="EA144:EJ144"/>
    <mergeCell ref="EK144:EU144"/>
    <mergeCell ref="EV145:FG145"/>
    <mergeCell ref="BZ147:CL147"/>
    <mergeCell ref="CM147:CX147"/>
    <mergeCell ref="CY147:DF147"/>
    <mergeCell ref="DG147:DP147"/>
    <mergeCell ref="DQ147:DZ147"/>
    <mergeCell ref="EA147:EJ147"/>
    <mergeCell ref="EK147:EU147"/>
    <mergeCell ref="EV147:FG147"/>
    <mergeCell ref="CM145:CX145"/>
    <mergeCell ref="EK148:EU148"/>
    <mergeCell ref="EV148:FG148"/>
    <mergeCell ref="BZ148:CL148"/>
    <mergeCell ref="CM148:CX148"/>
    <mergeCell ref="CY148:DF148"/>
    <mergeCell ref="DG148:DP148"/>
    <mergeCell ref="DQ148:DZ148"/>
    <mergeCell ref="EA148:EJ148"/>
    <mergeCell ref="EK149:EU149"/>
    <mergeCell ref="EV149:FG149"/>
    <mergeCell ref="BZ149:CL149"/>
    <mergeCell ref="CM149:CX149"/>
    <mergeCell ref="CY149:DF149"/>
    <mergeCell ref="DG149:DP149"/>
    <mergeCell ref="DQ149:DZ149"/>
    <mergeCell ref="EA149:EJ149"/>
    <mergeCell ref="DO153:EO153"/>
    <mergeCell ref="W154:AE155"/>
    <mergeCell ref="AH154:AP155"/>
    <mergeCell ref="AS154:BA155"/>
    <mergeCell ref="BD154:BL155"/>
    <mergeCell ref="EP153:FG153"/>
    <mergeCell ref="CQ154:CR154"/>
    <mergeCell ref="CS154:CV154"/>
    <mergeCell ref="CW154:CY154"/>
    <mergeCell ref="DK154:DN154"/>
    <mergeCell ref="A153:J156"/>
    <mergeCell ref="K153:AQ153"/>
    <mergeCell ref="AR153:BM153"/>
    <mergeCell ref="BN153:CM153"/>
    <mergeCell ref="CN153:DN153"/>
    <mergeCell ref="L154:T155"/>
    <mergeCell ref="CZ154:DA154"/>
    <mergeCell ref="DB154:DE154"/>
    <mergeCell ref="DF154:DH154"/>
    <mergeCell ref="DI154:DJ154"/>
    <mergeCell ref="DO154:DQ154"/>
    <mergeCell ref="DR154:DS154"/>
    <mergeCell ref="DT154:DW154"/>
    <mergeCell ref="DX154:DZ154"/>
    <mergeCell ref="EA154:EB154"/>
    <mergeCell ref="EC154:EF154"/>
    <mergeCell ref="EG154:EI154"/>
    <mergeCell ref="EJ154:EK154"/>
    <mergeCell ref="EL154:EO154"/>
    <mergeCell ref="EP154:EX156"/>
    <mergeCell ref="EY154:FG156"/>
    <mergeCell ref="BX155:CF156"/>
    <mergeCell ref="CG155:CM156"/>
    <mergeCell ref="CN155:CV156"/>
    <mergeCell ref="CW155:DE156"/>
    <mergeCell ref="DF155:DN156"/>
    <mergeCell ref="DO155:DW156"/>
    <mergeCell ref="DX155:EF156"/>
    <mergeCell ref="EG155:EO156"/>
    <mergeCell ref="K156:U156"/>
    <mergeCell ref="V156:AF156"/>
    <mergeCell ref="AG156:AQ156"/>
    <mergeCell ref="AR156:BB156"/>
    <mergeCell ref="BC156:BM156"/>
    <mergeCell ref="BN154:BW156"/>
    <mergeCell ref="BX154:CM154"/>
    <mergeCell ref="CN154:CP154"/>
    <mergeCell ref="A157:J157"/>
    <mergeCell ref="K157:U157"/>
    <mergeCell ref="V157:AF157"/>
    <mergeCell ref="AG157:AQ157"/>
    <mergeCell ref="AR157:BB157"/>
    <mergeCell ref="BC157:BM157"/>
    <mergeCell ref="BN157:BW157"/>
    <mergeCell ref="BX157:CF157"/>
    <mergeCell ref="CG157:CM157"/>
    <mergeCell ref="CN157:CV157"/>
    <mergeCell ref="CW157:DE157"/>
    <mergeCell ref="DF157:DN157"/>
    <mergeCell ref="DO157:DW157"/>
    <mergeCell ref="DX157:EF157"/>
    <mergeCell ref="EG157:EO157"/>
    <mergeCell ref="AR158:BB158"/>
    <mergeCell ref="BC158:BM158"/>
    <mergeCell ref="EP157:EX157"/>
    <mergeCell ref="EY157:FG157"/>
    <mergeCell ref="DF158:DN158"/>
    <mergeCell ref="DO158:DW158"/>
    <mergeCell ref="DX158:EF158"/>
    <mergeCell ref="EG158:EO158"/>
    <mergeCell ref="EP158:EX158"/>
    <mergeCell ref="EY158:FG158"/>
    <mergeCell ref="BN158:BW158"/>
    <mergeCell ref="BX158:CF158"/>
    <mergeCell ref="CG158:CM158"/>
    <mergeCell ref="CN158:CV158"/>
    <mergeCell ref="CW158:DE158"/>
    <mergeCell ref="A162:FG162"/>
    <mergeCell ref="A158:J158"/>
    <mergeCell ref="K158:U158"/>
    <mergeCell ref="V158:AF158"/>
    <mergeCell ref="AG158:AQ158"/>
    <mergeCell ref="A163:AD163"/>
    <mergeCell ref="AE163:BI163"/>
    <mergeCell ref="BJ163:CG163"/>
    <mergeCell ref="CH163:DE163"/>
    <mergeCell ref="DF163:FG163"/>
    <mergeCell ref="A164:AD164"/>
    <mergeCell ref="AE164:BI164"/>
    <mergeCell ref="BJ164:CG164"/>
    <mergeCell ref="CH164:DE164"/>
    <mergeCell ref="DF164:FG164"/>
    <mergeCell ref="A165:AD165"/>
    <mergeCell ref="AE165:BI165"/>
    <mergeCell ref="BJ165:CG165"/>
    <mergeCell ref="CH165:DE165"/>
    <mergeCell ref="DF165:FG165"/>
    <mergeCell ref="A169:AN169"/>
    <mergeCell ref="AO169:FG169"/>
    <mergeCell ref="AO170:FG170"/>
    <mergeCell ref="A174:BC174"/>
    <mergeCell ref="BD174:DE174"/>
    <mergeCell ref="DF174:FG174"/>
    <mergeCell ref="A175:BC175"/>
    <mergeCell ref="BD175:DE175"/>
    <mergeCell ref="DF175:FG175"/>
    <mergeCell ref="A176:BC176"/>
    <mergeCell ref="BD176:DE176"/>
    <mergeCell ref="DF176:FG176"/>
    <mergeCell ref="A177:BC177"/>
    <mergeCell ref="BD177:DE177"/>
    <mergeCell ref="DF177:FG177"/>
    <mergeCell ref="A178:BC178"/>
    <mergeCell ref="BD178:DE178"/>
    <mergeCell ref="DF178:FG178"/>
    <mergeCell ref="EN183:FG184"/>
    <mergeCell ref="A183:AI183"/>
    <mergeCell ref="A179:BC179"/>
    <mergeCell ref="BD179:DE179"/>
    <mergeCell ref="DF179:FG179"/>
    <mergeCell ref="BU181:CD181"/>
    <mergeCell ref="CE181:CL181"/>
    <mergeCell ref="AJ183:DG183"/>
    <mergeCell ref="DM183:EL184"/>
    <mergeCell ref="A185:AI185"/>
    <mergeCell ref="AJ185:DG185"/>
    <mergeCell ref="AJ186:DG186"/>
    <mergeCell ref="A192:L195"/>
    <mergeCell ref="M192:AY192"/>
    <mergeCell ref="AZ192:BY192"/>
    <mergeCell ref="BZ192:DF192"/>
    <mergeCell ref="DG192:EJ192"/>
    <mergeCell ref="EG193:EJ193"/>
    <mergeCell ref="CM194:CX195"/>
    <mergeCell ref="CY194:DF195"/>
    <mergeCell ref="EK193:EU195"/>
    <mergeCell ref="EK192:FG192"/>
    <mergeCell ref="CM193:DF193"/>
    <mergeCell ref="EV193:FG195"/>
    <mergeCell ref="DG194:DP195"/>
    <mergeCell ref="EA194:EJ195"/>
    <mergeCell ref="DT193:DV193"/>
    <mergeCell ref="EA193:EC193"/>
    <mergeCell ref="ED193:EF193"/>
    <mergeCell ref="N193:X194"/>
    <mergeCell ref="AA193:AK194"/>
    <mergeCell ref="AN193:AX194"/>
    <mergeCell ref="BA193:BK194"/>
    <mergeCell ref="BN193:BX194"/>
    <mergeCell ref="DM193:DP193"/>
    <mergeCell ref="DQ193:DS193"/>
    <mergeCell ref="DG193:DI193"/>
    <mergeCell ref="M195:Y195"/>
    <mergeCell ref="Z195:AL195"/>
    <mergeCell ref="AM195:AY195"/>
    <mergeCell ref="AZ195:BL195"/>
    <mergeCell ref="BM195:BY195"/>
    <mergeCell ref="DQ194:DZ195"/>
    <mergeCell ref="BZ193:CL195"/>
    <mergeCell ref="DW193:DZ193"/>
    <mergeCell ref="DJ193:DL193"/>
    <mergeCell ref="A196:L196"/>
    <mergeCell ref="M196:Y196"/>
    <mergeCell ref="Z196:AL196"/>
    <mergeCell ref="AM196:AY196"/>
    <mergeCell ref="AZ196:BL196"/>
    <mergeCell ref="BM196:BY196"/>
    <mergeCell ref="BZ196:CL196"/>
    <mergeCell ref="CM196:CX196"/>
    <mergeCell ref="CY196:DF196"/>
    <mergeCell ref="DG196:DP196"/>
    <mergeCell ref="DQ196:DZ196"/>
    <mergeCell ref="EA196:EJ196"/>
    <mergeCell ref="EK196:EU196"/>
    <mergeCell ref="EV196:FG196"/>
    <mergeCell ref="A197:L197"/>
    <mergeCell ref="M197:Y197"/>
    <mergeCell ref="Z197:AL197"/>
    <mergeCell ref="AM197:AY197"/>
    <mergeCell ref="AZ197:BL197"/>
    <mergeCell ref="BM197:BY197"/>
    <mergeCell ref="BZ197:CL197"/>
    <mergeCell ref="CM197:CX197"/>
    <mergeCell ref="CY197:DF197"/>
    <mergeCell ref="DG197:DP197"/>
    <mergeCell ref="DQ197:DZ197"/>
    <mergeCell ref="EA197:EJ197"/>
    <mergeCell ref="EK197:EU197"/>
    <mergeCell ref="EV197:FG197"/>
    <mergeCell ref="A201:J204"/>
    <mergeCell ref="K201:AQ201"/>
    <mergeCell ref="AR201:BM201"/>
    <mergeCell ref="BN201:CM201"/>
    <mergeCell ref="CN201:DN201"/>
    <mergeCell ref="DO201:EO201"/>
    <mergeCell ref="CQ202:CR202"/>
    <mergeCell ref="CS202:CV202"/>
    <mergeCell ref="CW202:CY202"/>
    <mergeCell ref="CZ202:DA202"/>
    <mergeCell ref="EP201:FG201"/>
    <mergeCell ref="L202:T203"/>
    <mergeCell ref="W202:AE203"/>
    <mergeCell ref="AH202:AP203"/>
    <mergeCell ref="AS202:BA203"/>
    <mergeCell ref="BD202:BL203"/>
    <mergeCell ref="BN202:BW204"/>
    <mergeCell ref="BX202:CM202"/>
    <mergeCell ref="CN202:CP202"/>
    <mergeCell ref="DX202:DZ202"/>
    <mergeCell ref="DB202:DE202"/>
    <mergeCell ref="DF202:DH202"/>
    <mergeCell ref="EC202:EF202"/>
    <mergeCell ref="EG202:EI202"/>
    <mergeCell ref="EJ202:EK202"/>
    <mergeCell ref="EL202:EO202"/>
    <mergeCell ref="EP202:EX204"/>
    <mergeCell ref="DI202:DJ202"/>
    <mergeCell ref="DK202:DN202"/>
    <mergeCell ref="DO202:DQ202"/>
    <mergeCell ref="DR202:DS202"/>
    <mergeCell ref="DT202:DW202"/>
    <mergeCell ref="EY202:FG204"/>
    <mergeCell ref="BX203:CF204"/>
    <mergeCell ref="CG203:CM204"/>
    <mergeCell ref="CN203:CV204"/>
    <mergeCell ref="CW203:DE204"/>
    <mergeCell ref="DF203:DN204"/>
    <mergeCell ref="DO203:DW204"/>
    <mergeCell ref="DX203:EF204"/>
    <mergeCell ref="EG203:EO204"/>
    <mergeCell ref="EA202:EB202"/>
    <mergeCell ref="K204:U204"/>
    <mergeCell ref="V204:AF204"/>
    <mergeCell ref="AG204:AQ204"/>
    <mergeCell ref="AR204:BB204"/>
    <mergeCell ref="BC204:BM204"/>
    <mergeCell ref="A205:J205"/>
    <mergeCell ref="K205:U205"/>
    <mergeCell ref="V205:AF205"/>
    <mergeCell ref="AG205:AQ205"/>
    <mergeCell ref="AR205:BB205"/>
    <mergeCell ref="BC205:BM205"/>
    <mergeCell ref="BN205:BW205"/>
    <mergeCell ref="BX205:CF205"/>
    <mergeCell ref="CG205:CM205"/>
    <mergeCell ref="CN205:CV205"/>
    <mergeCell ref="CW205:DE205"/>
    <mergeCell ref="DF205:DN205"/>
    <mergeCell ref="DO205:DW205"/>
    <mergeCell ref="DX205:EF205"/>
    <mergeCell ref="EG205:EO205"/>
    <mergeCell ref="EP205:EX205"/>
    <mergeCell ref="EY205:FG205"/>
    <mergeCell ref="CW206:DE206"/>
    <mergeCell ref="DF206:DN206"/>
    <mergeCell ref="A206:J206"/>
    <mergeCell ref="K206:U206"/>
    <mergeCell ref="V206:AF206"/>
    <mergeCell ref="AG206:AQ206"/>
    <mergeCell ref="AR206:BB206"/>
    <mergeCell ref="BC206:BM206"/>
    <mergeCell ref="DO206:DW206"/>
    <mergeCell ref="DX206:EF206"/>
    <mergeCell ref="EG206:EO206"/>
    <mergeCell ref="EP206:EX206"/>
    <mergeCell ref="EY206:FG206"/>
    <mergeCell ref="A210:FG210"/>
    <mergeCell ref="BN206:BW206"/>
    <mergeCell ref="BX206:CF206"/>
    <mergeCell ref="CG206:CM206"/>
    <mergeCell ref="CN206:CV206"/>
    <mergeCell ref="A211:AD211"/>
    <mergeCell ref="AE211:BI211"/>
    <mergeCell ref="BJ211:CG211"/>
    <mergeCell ref="CH211:DE211"/>
    <mergeCell ref="DF211:FG211"/>
    <mergeCell ref="A212:AD212"/>
    <mergeCell ref="AE212:BI212"/>
    <mergeCell ref="BJ212:CG212"/>
    <mergeCell ref="CH212:DE212"/>
    <mergeCell ref="DF212:FG212"/>
    <mergeCell ref="A213:AD213"/>
    <mergeCell ref="AE213:BI213"/>
    <mergeCell ref="BJ213:CG213"/>
    <mergeCell ref="CH213:DE213"/>
    <mergeCell ref="DF213:FG213"/>
    <mergeCell ref="A217:AN217"/>
    <mergeCell ref="AO217:FG217"/>
    <mergeCell ref="AO218:FG218"/>
    <mergeCell ref="A222:BC222"/>
    <mergeCell ref="BD222:DE222"/>
    <mergeCell ref="DF222:FG222"/>
    <mergeCell ref="A223:BC223"/>
    <mergeCell ref="BD223:DE223"/>
    <mergeCell ref="DF223:FG223"/>
    <mergeCell ref="A224:BC224"/>
    <mergeCell ref="BD224:DE224"/>
    <mergeCell ref="DF224:FG224"/>
    <mergeCell ref="A225:BC225"/>
    <mergeCell ref="BD225:DE225"/>
    <mergeCell ref="DF225:FG225"/>
    <mergeCell ref="A226:BC226"/>
    <mergeCell ref="BD226:DE226"/>
    <mergeCell ref="DF226:FG226"/>
    <mergeCell ref="A227:BC227"/>
    <mergeCell ref="BD227:DE227"/>
    <mergeCell ref="DF227:FG227"/>
    <mergeCell ref="A230:FG230"/>
    <mergeCell ref="BU232:CD232"/>
    <mergeCell ref="CE232:CL232"/>
    <mergeCell ref="A234:AI234"/>
    <mergeCell ref="A260:FG260"/>
    <mergeCell ref="A262:BJ262"/>
    <mergeCell ref="BK262:FG262"/>
    <mergeCell ref="AJ234:DG234"/>
    <mergeCell ref="DM234:EL235"/>
    <mergeCell ref="EN234:FG235"/>
    <mergeCell ref="A263:BJ263"/>
    <mergeCell ref="BK263:FG263"/>
    <mergeCell ref="A266:AZ266"/>
    <mergeCell ref="BA266:CW266"/>
    <mergeCell ref="CX266:FG266"/>
    <mergeCell ref="A267:AZ267"/>
    <mergeCell ref="BA267:CW267"/>
    <mergeCell ref="CX267:FG267"/>
    <mergeCell ref="A268:AZ268"/>
    <mergeCell ref="BA268:CW268"/>
    <mergeCell ref="CX268:FG268"/>
    <mergeCell ref="A269:AZ269"/>
    <mergeCell ref="BA269:CW269"/>
    <mergeCell ref="CX269:FG269"/>
    <mergeCell ref="A271:BU271"/>
    <mergeCell ref="BV271:FG271"/>
    <mergeCell ref="A272:BU272"/>
    <mergeCell ref="BV272:FG272"/>
    <mergeCell ref="A276:BU276"/>
    <mergeCell ref="BV276:FG276"/>
    <mergeCell ref="A273:BU273"/>
    <mergeCell ref="BV273:FG273"/>
    <mergeCell ref="A274:BU274"/>
    <mergeCell ref="BV274:FG274"/>
    <mergeCell ref="A275:BU275"/>
    <mergeCell ref="BV275:FG275"/>
    <mergeCell ref="BZ93:CL93"/>
    <mergeCell ref="CM93:CX93"/>
    <mergeCell ref="CY93:DF93"/>
    <mergeCell ref="DG93:DP93"/>
    <mergeCell ref="DQ93:DZ93"/>
    <mergeCell ref="EA93:EJ93"/>
    <mergeCell ref="EK93:EU93"/>
    <mergeCell ref="EV93:FG93"/>
    <mergeCell ref="EK146:EU146"/>
    <mergeCell ref="EV146:FG146"/>
    <mergeCell ref="BZ146:CL146"/>
    <mergeCell ref="CM146:CX146"/>
    <mergeCell ref="CY146:DF146"/>
    <mergeCell ref="DG146:DP146"/>
    <mergeCell ref="DQ146:DZ146"/>
    <mergeCell ref="EA146:EJ146"/>
  </mergeCells>
  <printOptions gridLines="false" gridLinesSet="true"/>
  <pageMargins left="0" right="0" top="0" bottom="0" header="0" footer="0"/>
  <pageSetup paperSize="9" orientation="landscape" scale="100" fitToHeight="0" fitToWidth="1"/>
  <headerFooter differentOddEven="false" differentFirst="false" scaleWithDoc="true" alignWithMargins="true">
    <oddHeader>&amp;R&amp;"Times New Roman,обычный"&amp;7Подготовлено с использованием системы &amp;"Times New Roman,полужирный"КонсультантПлюс</oddHeader>
    <oddFooter/>
    <evenHeader>&amp;R&amp;"Times New Roman,обычный"&amp;7Подготовлено с использованием системы &amp;"Times New Roman,полужирный"КонсультантПлюс</evenHeader>
    <evenFooter/>
    <firstHeader/>
    <firstFooter/>
  </headerFooter>
  <rowBreaks count="3" manualBreakCount="3">
    <brk id="23" man="1"/>
    <brk id="46" man="1"/>
    <brk id="25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283"/>
  <sheetViews>
    <sheetView tabSelected="0" workbookViewId="0" zoomScale="110" view="pageBreakPreview" showGridLines="true" showRowColHeaders="1">
      <selection activeCell="FU4" sqref="FU4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238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36" t="s">
        <v>30</v>
      </c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36"/>
      <c r="BS20" s="336"/>
      <c r="BT20" s="336"/>
      <c r="BU20" s="336"/>
      <c r="BV20" s="336"/>
      <c r="BW20" s="336"/>
      <c r="BX20" s="336"/>
      <c r="BY20" s="336"/>
      <c r="BZ20" s="336"/>
      <c r="CA20" s="336"/>
      <c r="CB20" s="336"/>
      <c r="CC20" s="336"/>
      <c r="CD20" s="336"/>
      <c r="CE20" s="336"/>
      <c r="CF20" s="336"/>
      <c r="CG20" s="336"/>
      <c r="CH20" s="336"/>
      <c r="CI20" s="336"/>
      <c r="CJ20" s="336"/>
      <c r="CK20" s="336"/>
      <c r="CL20" s="336"/>
      <c r="CM20" s="336"/>
      <c r="CN20" s="336"/>
      <c r="CO20" s="336"/>
      <c r="CP20" s="336"/>
      <c r="CQ20" s="336"/>
      <c r="CR20" s="336"/>
      <c r="CS20" s="336"/>
      <c r="CT20" s="336"/>
      <c r="CU20" s="336"/>
      <c r="CV20" s="336"/>
      <c r="CW20" s="336"/>
      <c r="CX20" s="336"/>
      <c r="CY20" s="336"/>
      <c r="CZ20" s="336"/>
      <c r="DA20" s="336"/>
      <c r="DB20" s="336"/>
      <c r="DC20" s="336"/>
      <c r="DD20" s="336"/>
      <c r="DE20" s="336"/>
      <c r="DF20" s="336"/>
      <c r="DG20" s="336"/>
      <c r="DH20" s="336"/>
      <c r="DI20" s="336"/>
      <c r="DJ20" s="336"/>
      <c r="DK20" s="336"/>
      <c r="DL20" s="336"/>
      <c r="DM20" s="336"/>
      <c r="DN20" s="336"/>
      <c r="DO20" s="336"/>
      <c r="DP20" s="336"/>
      <c r="DQ20" s="336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23"/>
      <c r="EH20" s="23"/>
      <c r="EI20" s="23"/>
      <c r="EJ20" s="23"/>
      <c r="EK20" s="23"/>
      <c r="EL20" s="23" t="s">
        <v>20</v>
      </c>
      <c r="EM20" s="1"/>
      <c r="EN20" s="337" t="s">
        <v>31</v>
      </c>
      <c r="EO20" s="338"/>
      <c r="EP20" s="338"/>
      <c r="EQ20" s="338"/>
      <c r="ER20" s="338"/>
      <c r="ES20" s="338"/>
      <c r="ET20" s="338"/>
      <c r="EU20" s="338"/>
      <c r="EV20" s="338"/>
      <c r="EW20" s="338"/>
      <c r="EX20" s="338"/>
      <c r="EY20" s="338"/>
      <c r="EZ20" s="338"/>
      <c r="FA20" s="338"/>
      <c r="FB20" s="338"/>
      <c r="FC20" s="338"/>
      <c r="FD20" s="338"/>
      <c r="FE20" s="338"/>
      <c r="FF20" s="338"/>
      <c r="FG20" s="339"/>
    </row>
    <row r="21" spans="1:163" customHeight="1" ht="15.75" s="7" customForma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3"/>
      <c r="EQ21" s="1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</row>
    <row r="22" spans="1:163" customHeight="1" ht="15.75" s="7" customFormat="1"/>
    <row r="23" spans="1:163" customHeight="1" ht="20.25" s="7" customFormat="1">
      <c r="A23" s="326" t="s">
        <v>34</v>
      </c>
      <c r="B23" s="326"/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6"/>
      <c r="BC23" s="326"/>
      <c r="BD23" s="326"/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Q23" s="326"/>
      <c r="BR23" s="326"/>
      <c r="BS23" s="326"/>
      <c r="BT23" s="326"/>
      <c r="BU23" s="326"/>
      <c r="BV23" s="326"/>
      <c r="BW23" s="326"/>
      <c r="BX23" s="326"/>
      <c r="BY23" s="326"/>
      <c r="BZ23" s="326"/>
      <c r="CA23" s="326"/>
      <c r="CB23" s="326"/>
      <c r="CC23" s="326"/>
      <c r="CD23" s="326"/>
      <c r="CE23" s="326"/>
      <c r="CF23" s="326"/>
      <c r="CG23" s="326"/>
      <c r="CH23" s="326"/>
      <c r="CI23" s="326"/>
      <c r="CJ23" s="326"/>
      <c r="CK23" s="326"/>
      <c r="CL23" s="326"/>
      <c r="CM23" s="326"/>
      <c r="CN23" s="326"/>
      <c r="CO23" s="326"/>
      <c r="CP23" s="326"/>
      <c r="CQ23" s="326"/>
      <c r="CR23" s="326"/>
      <c r="CS23" s="326"/>
      <c r="CT23" s="326"/>
      <c r="CU23" s="326"/>
      <c r="CV23" s="326"/>
      <c r="CW23" s="326"/>
      <c r="CX23" s="326"/>
      <c r="CY23" s="326"/>
      <c r="CZ23" s="326"/>
      <c r="DA23" s="326"/>
      <c r="DB23" s="326"/>
      <c r="DC23" s="326"/>
      <c r="DD23" s="326"/>
      <c r="DE23" s="326"/>
      <c r="DF23" s="326"/>
      <c r="DG23" s="326"/>
      <c r="DH23" s="326"/>
      <c r="DI23" s="326"/>
      <c r="DJ23" s="326"/>
      <c r="DK23" s="326"/>
      <c r="DL23" s="326"/>
      <c r="DM23" s="326"/>
      <c r="DN23" s="326"/>
      <c r="DO23" s="326"/>
      <c r="DP23" s="326"/>
      <c r="DQ23" s="326"/>
      <c r="DR23" s="326"/>
      <c r="DS23" s="326"/>
      <c r="DT23" s="326"/>
      <c r="DU23" s="326"/>
      <c r="DV23" s="326"/>
      <c r="DW23" s="326"/>
      <c r="DX23" s="326"/>
      <c r="DY23" s="326"/>
      <c r="DZ23" s="326"/>
      <c r="EA23" s="326"/>
      <c r="EB23" s="326"/>
      <c r="EC23" s="326"/>
      <c r="ED23" s="326"/>
      <c r="EE23" s="326"/>
      <c r="EF23" s="326"/>
      <c r="EG23" s="326"/>
      <c r="EH23" s="326"/>
      <c r="EI23" s="326"/>
      <c r="EJ23" s="326"/>
      <c r="EK23" s="326"/>
      <c r="EL23" s="326"/>
      <c r="EM23" s="326"/>
      <c r="EN23" s="326"/>
      <c r="EO23" s="326"/>
      <c r="EP23" s="326"/>
      <c r="EQ23" s="326"/>
      <c r="ER23" s="326"/>
      <c r="ES23" s="326"/>
      <c r="ET23" s="326"/>
      <c r="EU23" s="326"/>
      <c r="EV23" s="326"/>
      <c r="EW23" s="326"/>
      <c r="EX23" s="326"/>
      <c r="EY23" s="326"/>
      <c r="EZ23" s="326"/>
      <c r="FA23" s="326"/>
      <c r="FB23" s="326"/>
      <c r="FC23" s="326"/>
      <c r="FD23" s="326"/>
      <c r="FE23" s="326"/>
      <c r="FF23" s="326"/>
      <c r="FG23" s="326"/>
    </row>
    <row r="24" spans="1:163" customHeight="1" ht="16.5" s="9" customFormat="1">
      <c r="BU24" s="220" t="s">
        <v>35</v>
      </c>
      <c r="BV24" s="220"/>
      <c r="BW24" s="220"/>
      <c r="BX24" s="220"/>
      <c r="BY24" s="220"/>
      <c r="BZ24" s="220"/>
      <c r="CA24" s="220"/>
      <c r="CB24" s="220"/>
      <c r="CC24" s="220"/>
      <c r="CD24" s="220"/>
      <c r="CE24" s="305" t="s">
        <v>36</v>
      </c>
      <c r="CF24" s="305"/>
      <c r="CG24" s="305"/>
      <c r="CH24" s="305"/>
      <c r="CI24" s="305"/>
      <c r="CJ24" s="305"/>
      <c r="CK24" s="305"/>
      <c r="CL24" s="305"/>
    </row>
    <row r="25" spans="1:163" customHeight="1" ht="15.75"/>
    <row r="26" spans="1:163" customHeight="1" ht="33">
      <c r="A26" s="217" t="s">
        <v>37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303" t="s">
        <v>38</v>
      </c>
      <c r="AK26" s="303"/>
      <c r="AL26" s="303"/>
      <c r="AM26" s="303"/>
      <c r="AN26" s="303"/>
      <c r="AO26" s="303"/>
      <c r="AP26" s="303"/>
      <c r="AQ26" s="303"/>
      <c r="AR26" s="303"/>
      <c r="AS26" s="303"/>
      <c r="AT26" s="303"/>
      <c r="AU26" s="303"/>
      <c r="AV26" s="303"/>
      <c r="AW26" s="303"/>
      <c r="AX26" s="303"/>
      <c r="AY26" s="303"/>
      <c r="AZ26" s="303"/>
      <c r="BA26" s="303"/>
      <c r="BB26" s="303"/>
      <c r="BC26" s="303"/>
      <c r="BD26" s="303"/>
      <c r="BE26" s="303"/>
      <c r="BF26" s="303"/>
      <c r="BG26" s="303"/>
      <c r="BH26" s="303"/>
      <c r="BI26" s="303"/>
      <c r="BJ26" s="303"/>
      <c r="BK26" s="303"/>
      <c r="BL26" s="303"/>
      <c r="BM26" s="303"/>
      <c r="BN26" s="303"/>
      <c r="BO26" s="303"/>
      <c r="BP26" s="303"/>
      <c r="BQ26" s="303"/>
      <c r="BR26" s="303"/>
      <c r="BS26" s="303"/>
      <c r="BT26" s="303"/>
      <c r="BU26" s="303"/>
      <c r="BV26" s="303"/>
      <c r="BW26" s="303"/>
      <c r="BX26" s="303"/>
      <c r="BY26" s="303"/>
      <c r="BZ26" s="303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  <c r="CW26" s="303"/>
      <c r="CX26" s="303"/>
      <c r="CY26" s="303"/>
      <c r="CZ26" s="303"/>
      <c r="DA26" s="303"/>
      <c r="DB26" s="303"/>
      <c r="DC26" s="303"/>
      <c r="DD26" s="303"/>
      <c r="DE26" s="303"/>
      <c r="DF26" s="303"/>
      <c r="DG26" s="303"/>
      <c r="DL26" s="16"/>
      <c r="DM26" s="223" t="s">
        <v>39</v>
      </c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N26" s="224" t="s">
        <v>40</v>
      </c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6"/>
    </row>
    <row r="27" spans="1:163" customHeight="1" ht="6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L27" s="16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7"/>
      <c r="EO27" s="228"/>
      <c r="EP27" s="228"/>
      <c r="EQ27" s="228"/>
      <c r="ER27" s="228"/>
      <c r="ES27" s="228"/>
      <c r="ET27" s="228"/>
      <c r="EU27" s="228"/>
      <c r="EV27" s="228"/>
      <c r="EW27" s="228"/>
      <c r="EX27" s="228"/>
      <c r="EY27" s="228"/>
      <c r="EZ27" s="228"/>
      <c r="FA27" s="228"/>
      <c r="FB27" s="228"/>
      <c r="FC27" s="228"/>
      <c r="FD27" s="228"/>
      <c r="FE27" s="228"/>
      <c r="FF27" s="228"/>
      <c r="FG27" s="229"/>
    </row>
    <row r="28" spans="1:163" customHeight="1" ht="30">
      <c r="A28" s="217" t="s">
        <v>41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8" t="s">
        <v>42</v>
      </c>
      <c r="AK28" s="218"/>
      <c r="AL28" s="218"/>
      <c r="AM28" s="218"/>
      <c r="AN28" s="218"/>
      <c r="AO28" s="218"/>
      <c r="AP28" s="218"/>
      <c r="AQ28" s="218"/>
      <c r="AR28" s="218"/>
      <c r="AS28" s="218"/>
      <c r="AT28" s="218"/>
      <c r="AU28" s="218"/>
      <c r="AV28" s="218"/>
      <c r="AW28" s="218"/>
      <c r="AX28" s="218"/>
      <c r="AY28" s="218"/>
      <c r="AZ28" s="218"/>
      <c r="BA28" s="218"/>
      <c r="BB28" s="218"/>
      <c r="BC28" s="218"/>
      <c r="BD28" s="218"/>
      <c r="BE28" s="218"/>
      <c r="BF28" s="218"/>
      <c r="BG28" s="218"/>
      <c r="BH28" s="218"/>
      <c r="BI28" s="218"/>
      <c r="BJ28" s="218"/>
      <c r="BK28" s="218"/>
      <c r="BL28" s="218"/>
      <c r="BM28" s="218"/>
      <c r="BN28" s="218"/>
      <c r="BO28" s="218"/>
      <c r="BP28" s="218"/>
      <c r="BQ28" s="218"/>
      <c r="BR28" s="218"/>
      <c r="BS28" s="218"/>
      <c r="BT28" s="218"/>
      <c r="BU28" s="218"/>
      <c r="BV28" s="218"/>
      <c r="BW28" s="218"/>
      <c r="BX28" s="218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18"/>
      <c r="CR28" s="218"/>
      <c r="CS28" s="218"/>
      <c r="CT28" s="218"/>
      <c r="CU28" s="218"/>
      <c r="CV28" s="218"/>
      <c r="CW28" s="218"/>
      <c r="CX28" s="218"/>
      <c r="CY28" s="218"/>
      <c r="CZ28" s="218"/>
      <c r="DA28" s="218"/>
      <c r="DB28" s="218"/>
      <c r="DC28" s="218"/>
      <c r="DD28" s="218"/>
      <c r="DE28" s="218"/>
      <c r="DF28" s="218"/>
      <c r="DG28" s="218"/>
      <c r="EN28" s="13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</row>
    <row r="29" spans="1:163" customHeight="1" ht="15.7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4"/>
      <c r="BF29" s="304"/>
      <c r="BG29" s="304"/>
      <c r="BH29" s="304"/>
      <c r="BI29" s="304"/>
      <c r="BJ29" s="304"/>
      <c r="BK29" s="304"/>
      <c r="BL29" s="304"/>
      <c r="BM29" s="304"/>
      <c r="BN29" s="304"/>
      <c r="BO29" s="304"/>
      <c r="BP29" s="304"/>
      <c r="BQ29" s="304"/>
      <c r="BR29" s="304"/>
      <c r="BS29" s="304"/>
      <c r="BT29" s="304"/>
      <c r="BU29" s="304"/>
      <c r="BV29" s="304"/>
      <c r="BW29" s="304"/>
      <c r="BX29" s="304"/>
      <c r="BY29" s="304"/>
      <c r="BZ29" s="304"/>
      <c r="CA29" s="304"/>
      <c r="CB29" s="304"/>
      <c r="CC29" s="304"/>
      <c r="CD29" s="304"/>
      <c r="CE29" s="304"/>
      <c r="CF29" s="304"/>
      <c r="CG29" s="304"/>
      <c r="CH29" s="304"/>
      <c r="CI29" s="304"/>
      <c r="CJ29" s="304"/>
      <c r="CK29" s="304"/>
      <c r="CL29" s="304"/>
      <c r="CM29" s="304"/>
      <c r="CN29" s="304"/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</row>
    <row r="30" spans="1:163" customHeight="1" ht="13.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</row>
    <row r="31" spans="1:163" customHeight="1" ht="15.75">
      <c r="A31" s="7" t="s">
        <v>43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5.75">
      <c r="A33" s="7" t="s">
        <v>44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6"/>
    <row r="35" spans="1:163" customHeight="1" ht="47.25" s="29" customFormat="1">
      <c r="A35" s="205" t="s">
        <v>45</v>
      </c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6"/>
      <c r="M35" s="213" t="s">
        <v>46</v>
      </c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9"/>
      <c r="AZ35" s="213" t="s">
        <v>47</v>
      </c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9"/>
      <c r="BZ35" s="204" t="s">
        <v>48</v>
      </c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6"/>
      <c r="DG35" s="213" t="s">
        <v>49</v>
      </c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9"/>
      <c r="EK35" s="213" t="s">
        <v>50</v>
      </c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</row>
    <row r="36" spans="1:163" customHeight="1" ht="12.75" s="29" customForma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9"/>
      <c r="M36" s="28"/>
      <c r="N36" s="215" t="s">
        <v>51</v>
      </c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7"/>
      <c r="Z36" s="28"/>
      <c r="AA36" s="215" t="s">
        <v>52</v>
      </c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7"/>
      <c r="AM36" s="28"/>
      <c r="AN36" s="215" t="s">
        <v>53</v>
      </c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7"/>
      <c r="AZ36" s="28"/>
      <c r="BA36" s="215" t="s">
        <v>51</v>
      </c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7"/>
      <c r="BM36" s="28"/>
      <c r="BN36" s="215" t="s">
        <v>52</v>
      </c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7"/>
      <c r="BZ36" s="204" t="s">
        <v>54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6"/>
      <c r="CM36" s="110" t="s">
        <v>55</v>
      </c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2"/>
      <c r="DG36" s="201">
        <v>20</v>
      </c>
      <c r="DH36" s="202"/>
      <c r="DI36" s="202"/>
      <c r="DJ36" s="203" t="s">
        <v>6</v>
      </c>
      <c r="DK36" s="203"/>
      <c r="DL36" s="203"/>
      <c r="DM36" s="199" t="s">
        <v>56</v>
      </c>
      <c r="DN36" s="199"/>
      <c r="DO36" s="199"/>
      <c r="DP36" s="200"/>
      <c r="DQ36" s="201">
        <v>20</v>
      </c>
      <c r="DR36" s="202"/>
      <c r="DS36" s="202"/>
      <c r="DT36" s="203" t="s">
        <v>8</v>
      </c>
      <c r="DU36" s="203"/>
      <c r="DV36" s="203"/>
      <c r="DW36" s="199" t="s">
        <v>56</v>
      </c>
      <c r="DX36" s="199"/>
      <c r="DY36" s="199"/>
      <c r="DZ36" s="200"/>
      <c r="EA36" s="201">
        <v>20</v>
      </c>
      <c r="EB36" s="202"/>
      <c r="EC36" s="202"/>
      <c r="ED36" s="203" t="s">
        <v>10</v>
      </c>
      <c r="EE36" s="203"/>
      <c r="EF36" s="203"/>
      <c r="EG36" s="199" t="s">
        <v>56</v>
      </c>
      <c r="EH36" s="199"/>
      <c r="EI36" s="199"/>
      <c r="EJ36" s="200"/>
      <c r="EK36" s="204" t="s">
        <v>57</v>
      </c>
      <c r="EL36" s="205"/>
      <c r="EM36" s="205"/>
      <c r="EN36" s="205"/>
      <c r="EO36" s="205"/>
      <c r="EP36" s="205"/>
      <c r="EQ36" s="205"/>
      <c r="ER36" s="205"/>
      <c r="ES36" s="205"/>
      <c r="ET36" s="205"/>
      <c r="EU36" s="206"/>
      <c r="EV36" s="204" t="s">
        <v>58</v>
      </c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</row>
    <row r="37" spans="1:163" customHeight="1" ht="9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30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31"/>
      <c r="Z37" s="30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31"/>
      <c r="AM37" s="30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31"/>
      <c r="AZ37" s="30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31"/>
      <c r="BM37" s="30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31"/>
      <c r="BZ37" s="207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9"/>
      <c r="CM37" s="187" t="s">
        <v>59</v>
      </c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9"/>
      <c r="CY37" s="187" t="s">
        <v>60</v>
      </c>
      <c r="CZ37" s="188"/>
      <c r="DA37" s="188"/>
      <c r="DB37" s="188"/>
      <c r="DC37" s="188"/>
      <c r="DD37" s="188"/>
      <c r="DE37" s="188"/>
      <c r="DF37" s="189"/>
      <c r="DG37" s="193" t="s">
        <v>61</v>
      </c>
      <c r="DH37" s="194"/>
      <c r="DI37" s="194"/>
      <c r="DJ37" s="194"/>
      <c r="DK37" s="194"/>
      <c r="DL37" s="194"/>
      <c r="DM37" s="194"/>
      <c r="DN37" s="194"/>
      <c r="DO37" s="194"/>
      <c r="DP37" s="195"/>
      <c r="DQ37" s="193" t="s">
        <v>62</v>
      </c>
      <c r="DR37" s="194"/>
      <c r="DS37" s="194"/>
      <c r="DT37" s="194"/>
      <c r="DU37" s="194"/>
      <c r="DV37" s="194"/>
      <c r="DW37" s="194"/>
      <c r="DX37" s="194"/>
      <c r="DY37" s="194"/>
      <c r="DZ37" s="195"/>
      <c r="EA37" s="193" t="s">
        <v>63</v>
      </c>
      <c r="EB37" s="194"/>
      <c r="EC37" s="194"/>
      <c r="ED37" s="194"/>
      <c r="EE37" s="194"/>
      <c r="EF37" s="194"/>
      <c r="EG37" s="194"/>
      <c r="EH37" s="194"/>
      <c r="EI37" s="194"/>
      <c r="EJ37" s="195"/>
      <c r="EK37" s="207"/>
      <c r="EL37" s="208"/>
      <c r="EM37" s="208"/>
      <c r="EN37" s="208"/>
      <c r="EO37" s="208"/>
      <c r="EP37" s="208"/>
      <c r="EQ37" s="208"/>
      <c r="ER37" s="208"/>
      <c r="ES37" s="208"/>
      <c r="ET37" s="208"/>
      <c r="EU37" s="209"/>
      <c r="EV37" s="207"/>
      <c r="EW37" s="208"/>
      <c r="EX37" s="208"/>
      <c r="EY37" s="208"/>
      <c r="EZ37" s="208"/>
      <c r="FA37" s="208"/>
      <c r="FB37" s="208"/>
      <c r="FC37" s="208"/>
      <c r="FD37" s="208"/>
      <c r="FE37" s="208"/>
      <c r="FF37" s="208"/>
      <c r="FG37" s="208"/>
    </row>
    <row r="38" spans="1:163" customHeight="1" ht="24" s="29" customFormat="1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2"/>
      <c r="M38" s="196" t="s">
        <v>64</v>
      </c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8"/>
      <c r="Z38" s="196" t="s">
        <v>64</v>
      </c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8"/>
      <c r="AM38" s="196" t="s">
        <v>64</v>
      </c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8"/>
      <c r="AZ38" s="196" t="s">
        <v>64</v>
      </c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8"/>
      <c r="BM38" s="196" t="s">
        <v>64</v>
      </c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8"/>
      <c r="BZ38" s="210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2"/>
      <c r="CM38" s="190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2"/>
      <c r="CY38" s="190"/>
      <c r="CZ38" s="191"/>
      <c r="DA38" s="191"/>
      <c r="DB38" s="191"/>
      <c r="DC38" s="191"/>
      <c r="DD38" s="191"/>
      <c r="DE38" s="191"/>
      <c r="DF38" s="192"/>
      <c r="DG38" s="196"/>
      <c r="DH38" s="197"/>
      <c r="DI38" s="197"/>
      <c r="DJ38" s="197"/>
      <c r="DK38" s="197"/>
      <c r="DL38" s="197"/>
      <c r="DM38" s="197"/>
      <c r="DN38" s="197"/>
      <c r="DO38" s="197"/>
      <c r="DP38" s="198"/>
      <c r="DQ38" s="196"/>
      <c r="DR38" s="197"/>
      <c r="DS38" s="197"/>
      <c r="DT38" s="197"/>
      <c r="DU38" s="197"/>
      <c r="DV38" s="197"/>
      <c r="DW38" s="197"/>
      <c r="DX38" s="197"/>
      <c r="DY38" s="197"/>
      <c r="DZ38" s="198"/>
      <c r="EA38" s="196"/>
      <c r="EB38" s="197"/>
      <c r="EC38" s="197"/>
      <c r="ED38" s="197"/>
      <c r="EE38" s="197"/>
      <c r="EF38" s="197"/>
      <c r="EG38" s="197"/>
      <c r="EH38" s="197"/>
      <c r="EI38" s="197"/>
      <c r="EJ38" s="198"/>
      <c r="EK38" s="210"/>
      <c r="EL38" s="211"/>
      <c r="EM38" s="211"/>
      <c r="EN38" s="211"/>
      <c r="EO38" s="211"/>
      <c r="EP38" s="211"/>
      <c r="EQ38" s="211"/>
      <c r="ER38" s="211"/>
      <c r="ES38" s="211"/>
      <c r="ET38" s="211"/>
      <c r="EU38" s="212"/>
      <c r="EV38" s="210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</row>
    <row r="39" spans="1:163" customHeight="1" ht="11.25" s="32" customFormat="1">
      <c r="A39" s="185">
        <v>1</v>
      </c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6"/>
      <c r="M39" s="184">
        <v>2</v>
      </c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6"/>
      <c r="Z39" s="184">
        <v>3</v>
      </c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6"/>
      <c r="AM39" s="184">
        <v>4</v>
      </c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6"/>
      <c r="AZ39" s="184">
        <v>5</v>
      </c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6"/>
      <c r="BM39" s="184">
        <v>6</v>
      </c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6"/>
      <c r="BZ39" s="184">
        <v>7</v>
      </c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6"/>
      <c r="CM39" s="184">
        <v>8</v>
      </c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6"/>
      <c r="CY39" s="184">
        <v>9</v>
      </c>
      <c r="CZ39" s="185"/>
      <c r="DA39" s="185"/>
      <c r="DB39" s="185"/>
      <c r="DC39" s="185"/>
      <c r="DD39" s="185"/>
      <c r="DE39" s="185"/>
      <c r="DF39" s="186"/>
      <c r="DG39" s="184">
        <v>10</v>
      </c>
      <c r="DH39" s="185"/>
      <c r="DI39" s="185"/>
      <c r="DJ39" s="185"/>
      <c r="DK39" s="185"/>
      <c r="DL39" s="185"/>
      <c r="DM39" s="185"/>
      <c r="DN39" s="185"/>
      <c r="DO39" s="185"/>
      <c r="DP39" s="186"/>
      <c r="DQ39" s="184">
        <v>11</v>
      </c>
      <c r="DR39" s="185"/>
      <c r="DS39" s="185"/>
      <c r="DT39" s="185"/>
      <c r="DU39" s="185"/>
      <c r="DV39" s="185"/>
      <c r="DW39" s="185"/>
      <c r="DX39" s="185"/>
      <c r="DY39" s="185"/>
      <c r="DZ39" s="186"/>
      <c r="EA39" s="184">
        <v>12</v>
      </c>
      <c r="EB39" s="185"/>
      <c r="EC39" s="185"/>
      <c r="ED39" s="185"/>
      <c r="EE39" s="185"/>
      <c r="EF39" s="185"/>
      <c r="EG39" s="185"/>
      <c r="EH39" s="185"/>
      <c r="EI39" s="185"/>
      <c r="EJ39" s="186"/>
      <c r="EK39" s="181">
        <v>13</v>
      </c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1">
        <v>14</v>
      </c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</row>
    <row r="40" spans="1:163" customHeight="1" ht="86.25" s="29" customFormat="1">
      <c r="A40" s="94" t="s">
        <v>65</v>
      </c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5"/>
      <c r="M40" s="98" t="s">
        <v>66</v>
      </c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4"/>
      <c r="Z40" s="98" t="s">
        <v>67</v>
      </c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4"/>
      <c r="AM40" s="230" t="s">
        <v>66</v>
      </c>
      <c r="AN40" s="253"/>
      <c r="AO40" s="253"/>
      <c r="AP40" s="253"/>
      <c r="AQ40" s="253"/>
      <c r="AR40" s="253"/>
      <c r="AS40" s="253"/>
      <c r="AT40" s="253"/>
      <c r="AU40" s="253"/>
      <c r="AV40" s="253"/>
      <c r="AW40" s="253"/>
      <c r="AX40" s="253"/>
      <c r="AY40" s="254"/>
      <c r="AZ40" s="230" t="s">
        <v>68</v>
      </c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2"/>
      <c r="BM40" s="244" t="s">
        <v>69</v>
      </c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100"/>
      <c r="BZ40" s="382" t="s">
        <v>70</v>
      </c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4"/>
      <c r="CM40" s="110" t="s">
        <v>71</v>
      </c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2"/>
      <c r="CY40" s="113" t="s">
        <v>72</v>
      </c>
      <c r="CZ40" s="114"/>
      <c r="DA40" s="114"/>
      <c r="DB40" s="114"/>
      <c r="DC40" s="114"/>
      <c r="DD40" s="114"/>
      <c r="DE40" s="114"/>
      <c r="DF40" s="115"/>
      <c r="DG40" s="89">
        <v>98</v>
      </c>
      <c r="DH40" s="90"/>
      <c r="DI40" s="90"/>
      <c r="DJ40" s="90"/>
      <c r="DK40" s="90"/>
      <c r="DL40" s="90"/>
      <c r="DM40" s="90"/>
      <c r="DN40" s="90"/>
      <c r="DO40" s="90"/>
      <c r="DP40" s="91"/>
      <c r="DQ40" s="89">
        <v>98</v>
      </c>
      <c r="DR40" s="90"/>
      <c r="DS40" s="90"/>
      <c r="DT40" s="90"/>
      <c r="DU40" s="90"/>
      <c r="DV40" s="90"/>
      <c r="DW40" s="90"/>
      <c r="DX40" s="90"/>
      <c r="DY40" s="90"/>
      <c r="DZ40" s="91"/>
      <c r="EA40" s="89">
        <v>98</v>
      </c>
      <c r="EB40" s="90"/>
      <c r="EC40" s="90"/>
      <c r="ED40" s="90"/>
      <c r="EE40" s="90"/>
      <c r="EF40" s="90"/>
      <c r="EG40" s="90"/>
      <c r="EH40" s="90"/>
      <c r="EI40" s="90"/>
      <c r="EJ40" s="91"/>
      <c r="EK40" s="89">
        <v>10</v>
      </c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2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</row>
    <row r="41" spans="1:163" customHeight="1" ht="89.25" s="29" customFormat="1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315"/>
      <c r="M41" s="31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256"/>
      <c r="Z41" s="31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256"/>
      <c r="AM41" s="31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256"/>
      <c r="AZ41" s="233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5"/>
      <c r="BM41" s="239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1"/>
      <c r="BZ41" s="379" t="s">
        <v>73</v>
      </c>
      <c r="CA41" s="380"/>
      <c r="CB41" s="380"/>
      <c r="CC41" s="380"/>
      <c r="CD41" s="380"/>
      <c r="CE41" s="380"/>
      <c r="CF41" s="380"/>
      <c r="CG41" s="380"/>
      <c r="CH41" s="380"/>
      <c r="CI41" s="380"/>
      <c r="CJ41" s="380"/>
      <c r="CK41" s="380"/>
      <c r="CL41" s="381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100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100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100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42.7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79" t="s">
        <v>74</v>
      </c>
      <c r="CA42" s="380"/>
      <c r="CB42" s="380"/>
      <c r="CC42" s="380"/>
      <c r="CD42" s="380"/>
      <c r="CE42" s="380"/>
      <c r="CF42" s="380"/>
      <c r="CG42" s="380"/>
      <c r="CH42" s="380"/>
      <c r="CI42" s="380"/>
      <c r="CJ42" s="380"/>
      <c r="CK42" s="380"/>
      <c r="CL42" s="381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123.75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82" t="s">
        <v>75</v>
      </c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4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80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80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80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78.75" s="29" customForma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7"/>
      <c r="M44" s="318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8"/>
      <c r="Z44" s="318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8"/>
      <c r="AM44" s="318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8"/>
      <c r="AZ44" s="236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8"/>
      <c r="BM44" s="101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3"/>
      <c r="BZ44" s="382" t="s">
        <v>76</v>
      </c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4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98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98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98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42.75" hidden="true" s="29" customFormat="1">
      <c r="A45" s="94" t="s">
        <v>222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5"/>
      <c r="M45" s="98" t="s">
        <v>223</v>
      </c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4"/>
      <c r="Z45" s="98" t="s">
        <v>224</v>
      </c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4"/>
      <c r="AM45" s="98" t="s">
        <v>66</v>
      </c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254"/>
      <c r="AZ45" s="230" t="s">
        <v>68</v>
      </c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2"/>
      <c r="BM45" s="244" t="s">
        <v>69</v>
      </c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100"/>
      <c r="BZ45" s="382" t="s">
        <v>74</v>
      </c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4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100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100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100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1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39" hidden="true" s="29" customForma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7"/>
      <c r="M46" s="318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8"/>
      <c r="Z46" s="318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8"/>
      <c r="AM46" s="318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8"/>
      <c r="AZ46" s="236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8"/>
      <c r="BM46" s="101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3"/>
      <c r="BZ46" s="382" t="s">
        <v>76</v>
      </c>
      <c r="CA46" s="383"/>
      <c r="CB46" s="383"/>
      <c r="CC46" s="383"/>
      <c r="CD46" s="383"/>
      <c r="CE46" s="383"/>
      <c r="CF46" s="383"/>
      <c r="CG46" s="383"/>
      <c r="CH46" s="383"/>
      <c r="CI46" s="383"/>
      <c r="CJ46" s="383"/>
      <c r="CK46" s="383"/>
      <c r="CL46" s="384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98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98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98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15">
      <c r="AZ47" s="6"/>
      <c r="BA47" s="6"/>
      <c r="BB47" s="6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</row>
    <row r="48" spans="1:163" customHeight="1" ht="16.5" s="7" customFormat="1">
      <c r="A48" s="7" t="s">
        <v>77</v>
      </c>
    </row>
    <row r="49" spans="1:163" customHeight="1" ht="6"/>
    <row r="50" spans="1:163" customHeight="1" ht="73.5" s="36" customFormat="1">
      <c r="A50" s="169" t="s">
        <v>45</v>
      </c>
      <c r="B50" s="169"/>
      <c r="C50" s="169"/>
      <c r="D50" s="169"/>
      <c r="E50" s="169"/>
      <c r="F50" s="169"/>
      <c r="G50" s="169"/>
      <c r="H50" s="169"/>
      <c r="I50" s="169"/>
      <c r="J50" s="170"/>
      <c r="K50" s="164" t="s">
        <v>46</v>
      </c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80"/>
      <c r="AR50" s="164" t="s">
        <v>78</v>
      </c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80"/>
      <c r="BN50" s="164" t="s">
        <v>79</v>
      </c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80"/>
      <c r="CN50" s="164" t="s">
        <v>80</v>
      </c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80"/>
      <c r="DO50" s="164" t="s">
        <v>81</v>
      </c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80"/>
      <c r="EP50" s="164" t="s">
        <v>82</v>
      </c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customHeight="1" ht="12" s="36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3"/>
      <c r="K51" s="35"/>
      <c r="L51" s="166" t="s">
        <v>51</v>
      </c>
      <c r="M51" s="166"/>
      <c r="N51" s="166"/>
      <c r="O51" s="166"/>
      <c r="P51" s="166"/>
      <c r="Q51" s="166"/>
      <c r="R51" s="166"/>
      <c r="S51" s="166"/>
      <c r="T51" s="166"/>
      <c r="U51" s="34"/>
      <c r="V51" s="35"/>
      <c r="W51" s="166" t="s">
        <v>52</v>
      </c>
      <c r="X51" s="166"/>
      <c r="Y51" s="166"/>
      <c r="Z51" s="166"/>
      <c r="AA51" s="166"/>
      <c r="AB51" s="166"/>
      <c r="AC51" s="166"/>
      <c r="AD51" s="166"/>
      <c r="AE51" s="166"/>
      <c r="AF51" s="34"/>
      <c r="AG51" s="35"/>
      <c r="AH51" s="166" t="s">
        <v>53</v>
      </c>
      <c r="AI51" s="166"/>
      <c r="AJ51" s="166"/>
      <c r="AK51" s="166"/>
      <c r="AL51" s="166"/>
      <c r="AM51" s="166"/>
      <c r="AN51" s="166"/>
      <c r="AO51" s="166"/>
      <c r="AP51" s="166"/>
      <c r="AQ51" s="34"/>
      <c r="AR51" s="35"/>
      <c r="AS51" s="166" t="s">
        <v>51</v>
      </c>
      <c r="AT51" s="166"/>
      <c r="AU51" s="166"/>
      <c r="AV51" s="166"/>
      <c r="AW51" s="166"/>
      <c r="AX51" s="166"/>
      <c r="AY51" s="166"/>
      <c r="AZ51" s="166"/>
      <c r="BA51" s="166"/>
      <c r="BB51" s="34"/>
      <c r="BC51" s="35"/>
      <c r="BD51" s="166" t="s">
        <v>52</v>
      </c>
      <c r="BE51" s="166"/>
      <c r="BF51" s="166"/>
      <c r="BG51" s="166"/>
      <c r="BH51" s="166"/>
      <c r="BI51" s="166"/>
      <c r="BJ51" s="166"/>
      <c r="BK51" s="166"/>
      <c r="BL51" s="166"/>
      <c r="BM51" s="34"/>
      <c r="BN51" s="168" t="s">
        <v>83</v>
      </c>
      <c r="BO51" s="169"/>
      <c r="BP51" s="169"/>
      <c r="BQ51" s="169"/>
      <c r="BR51" s="169"/>
      <c r="BS51" s="169"/>
      <c r="BT51" s="169"/>
      <c r="BU51" s="169"/>
      <c r="BV51" s="169"/>
      <c r="BW51" s="170"/>
      <c r="BX51" s="177" t="s">
        <v>55</v>
      </c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9"/>
      <c r="CN51" s="122">
        <v>20</v>
      </c>
      <c r="CO51" s="123"/>
      <c r="CP51" s="123"/>
      <c r="CQ51" s="124" t="s">
        <v>6</v>
      </c>
      <c r="CR51" s="124"/>
      <c r="CS51" s="125" t="s">
        <v>56</v>
      </c>
      <c r="CT51" s="125"/>
      <c r="CU51" s="125"/>
      <c r="CV51" s="126"/>
      <c r="CW51" s="122">
        <v>20</v>
      </c>
      <c r="CX51" s="123"/>
      <c r="CY51" s="123"/>
      <c r="CZ51" s="124" t="s">
        <v>8</v>
      </c>
      <c r="DA51" s="124"/>
      <c r="DB51" s="125" t="s">
        <v>56</v>
      </c>
      <c r="DC51" s="125"/>
      <c r="DD51" s="125"/>
      <c r="DE51" s="126"/>
      <c r="DF51" s="122">
        <v>20</v>
      </c>
      <c r="DG51" s="123"/>
      <c r="DH51" s="123"/>
      <c r="DI51" s="124" t="s">
        <v>10</v>
      </c>
      <c r="DJ51" s="124"/>
      <c r="DK51" s="125" t="s">
        <v>56</v>
      </c>
      <c r="DL51" s="125"/>
      <c r="DM51" s="125"/>
      <c r="DN51" s="126"/>
      <c r="DO51" s="122">
        <v>20</v>
      </c>
      <c r="DP51" s="123"/>
      <c r="DQ51" s="123"/>
      <c r="DR51" s="124" t="s">
        <v>6</v>
      </c>
      <c r="DS51" s="124"/>
      <c r="DT51" s="125" t="s">
        <v>56</v>
      </c>
      <c r="DU51" s="125"/>
      <c r="DV51" s="125"/>
      <c r="DW51" s="126"/>
      <c r="DX51" s="122">
        <v>20</v>
      </c>
      <c r="DY51" s="123"/>
      <c r="DZ51" s="123"/>
      <c r="EA51" s="124" t="s">
        <v>8</v>
      </c>
      <c r="EB51" s="124"/>
      <c r="EC51" s="125" t="s">
        <v>56</v>
      </c>
      <c r="ED51" s="125"/>
      <c r="EE51" s="125"/>
      <c r="EF51" s="126"/>
      <c r="EG51" s="122">
        <v>20</v>
      </c>
      <c r="EH51" s="123"/>
      <c r="EI51" s="123"/>
      <c r="EJ51" s="124" t="s">
        <v>10</v>
      </c>
      <c r="EK51" s="124"/>
      <c r="EL51" s="125" t="s">
        <v>56</v>
      </c>
      <c r="EM51" s="125"/>
      <c r="EN51" s="125"/>
      <c r="EO51" s="126"/>
      <c r="EP51" s="152" t="s">
        <v>84</v>
      </c>
      <c r="EQ51" s="153"/>
      <c r="ER51" s="153"/>
      <c r="ES51" s="153"/>
      <c r="ET51" s="153"/>
      <c r="EU51" s="153"/>
      <c r="EV51" s="153"/>
      <c r="EW51" s="153"/>
      <c r="EX51" s="154"/>
      <c r="EY51" s="152" t="s">
        <v>85</v>
      </c>
      <c r="EZ51" s="153"/>
      <c r="FA51" s="153"/>
      <c r="FB51" s="153"/>
      <c r="FC51" s="153"/>
      <c r="FD51" s="153"/>
      <c r="FE51" s="153"/>
      <c r="FF51" s="153"/>
      <c r="FG51" s="153"/>
    </row>
    <row r="52" spans="1:163" customHeight="1" ht="9" s="36" customFormat="1">
      <c r="A52" s="172"/>
      <c r="B52" s="172"/>
      <c r="C52" s="172"/>
      <c r="D52" s="172"/>
      <c r="E52" s="172"/>
      <c r="F52" s="172"/>
      <c r="G52" s="172"/>
      <c r="H52" s="172"/>
      <c r="I52" s="172"/>
      <c r="J52" s="173"/>
      <c r="K52" s="37"/>
      <c r="L52" s="167"/>
      <c r="M52" s="167"/>
      <c r="N52" s="167"/>
      <c r="O52" s="167"/>
      <c r="P52" s="167"/>
      <c r="Q52" s="167"/>
      <c r="R52" s="167"/>
      <c r="S52" s="167"/>
      <c r="T52" s="167"/>
      <c r="U52" s="38"/>
      <c r="V52" s="37"/>
      <c r="W52" s="167"/>
      <c r="X52" s="167"/>
      <c r="Y52" s="167"/>
      <c r="Z52" s="167"/>
      <c r="AA52" s="167"/>
      <c r="AB52" s="167"/>
      <c r="AC52" s="167"/>
      <c r="AD52" s="167"/>
      <c r="AE52" s="167"/>
      <c r="AF52" s="38"/>
      <c r="AG52" s="37"/>
      <c r="AH52" s="167"/>
      <c r="AI52" s="167"/>
      <c r="AJ52" s="167"/>
      <c r="AK52" s="167"/>
      <c r="AL52" s="167"/>
      <c r="AM52" s="167"/>
      <c r="AN52" s="167"/>
      <c r="AO52" s="167"/>
      <c r="AP52" s="167"/>
      <c r="AQ52" s="38"/>
      <c r="AR52" s="37"/>
      <c r="AS52" s="167"/>
      <c r="AT52" s="167"/>
      <c r="AU52" s="167"/>
      <c r="AV52" s="167"/>
      <c r="AW52" s="167"/>
      <c r="AX52" s="167"/>
      <c r="AY52" s="167"/>
      <c r="AZ52" s="167"/>
      <c r="BA52" s="167"/>
      <c r="BB52" s="38"/>
      <c r="BC52" s="37"/>
      <c r="BD52" s="167"/>
      <c r="BE52" s="167"/>
      <c r="BF52" s="167"/>
      <c r="BG52" s="167"/>
      <c r="BH52" s="167"/>
      <c r="BI52" s="167"/>
      <c r="BJ52" s="167"/>
      <c r="BK52" s="167"/>
      <c r="BL52" s="167"/>
      <c r="BM52" s="38"/>
      <c r="BN52" s="171"/>
      <c r="BO52" s="172"/>
      <c r="BP52" s="172"/>
      <c r="BQ52" s="172"/>
      <c r="BR52" s="172"/>
      <c r="BS52" s="172"/>
      <c r="BT52" s="172"/>
      <c r="BU52" s="172"/>
      <c r="BV52" s="172"/>
      <c r="BW52" s="173"/>
      <c r="BX52" s="158" t="s">
        <v>86</v>
      </c>
      <c r="BY52" s="159"/>
      <c r="BZ52" s="159"/>
      <c r="CA52" s="159"/>
      <c r="CB52" s="159"/>
      <c r="CC52" s="159"/>
      <c r="CD52" s="159"/>
      <c r="CE52" s="159"/>
      <c r="CF52" s="160"/>
      <c r="CG52" s="158" t="s">
        <v>60</v>
      </c>
      <c r="CH52" s="159"/>
      <c r="CI52" s="159"/>
      <c r="CJ52" s="159"/>
      <c r="CK52" s="159"/>
      <c r="CL52" s="159"/>
      <c r="CM52" s="160"/>
      <c r="CN52" s="155" t="s">
        <v>87</v>
      </c>
      <c r="CO52" s="156"/>
      <c r="CP52" s="156"/>
      <c r="CQ52" s="156"/>
      <c r="CR52" s="156"/>
      <c r="CS52" s="156"/>
      <c r="CT52" s="156"/>
      <c r="CU52" s="156"/>
      <c r="CV52" s="157"/>
      <c r="CW52" s="155" t="s">
        <v>62</v>
      </c>
      <c r="CX52" s="156"/>
      <c r="CY52" s="156"/>
      <c r="CZ52" s="156"/>
      <c r="DA52" s="156"/>
      <c r="DB52" s="156"/>
      <c r="DC52" s="156"/>
      <c r="DD52" s="156"/>
      <c r="DE52" s="157"/>
      <c r="DF52" s="155" t="s">
        <v>63</v>
      </c>
      <c r="DG52" s="156"/>
      <c r="DH52" s="156"/>
      <c r="DI52" s="156"/>
      <c r="DJ52" s="156"/>
      <c r="DK52" s="156"/>
      <c r="DL52" s="156"/>
      <c r="DM52" s="156"/>
      <c r="DN52" s="157"/>
      <c r="DO52" s="155" t="s">
        <v>87</v>
      </c>
      <c r="DP52" s="156"/>
      <c r="DQ52" s="156"/>
      <c r="DR52" s="156"/>
      <c r="DS52" s="156"/>
      <c r="DT52" s="156"/>
      <c r="DU52" s="156"/>
      <c r="DV52" s="156"/>
      <c r="DW52" s="157"/>
      <c r="DX52" s="155" t="s">
        <v>62</v>
      </c>
      <c r="DY52" s="156"/>
      <c r="DZ52" s="156"/>
      <c r="EA52" s="156"/>
      <c r="EB52" s="156"/>
      <c r="EC52" s="156"/>
      <c r="ED52" s="156"/>
      <c r="EE52" s="156"/>
      <c r="EF52" s="157"/>
      <c r="EG52" s="155" t="s">
        <v>63</v>
      </c>
      <c r="EH52" s="156"/>
      <c r="EI52" s="156"/>
      <c r="EJ52" s="156"/>
      <c r="EK52" s="156"/>
      <c r="EL52" s="156"/>
      <c r="EM52" s="156"/>
      <c r="EN52" s="156"/>
      <c r="EO52" s="157"/>
      <c r="EP52" s="155"/>
      <c r="EQ52" s="156"/>
      <c r="ER52" s="156"/>
      <c r="ES52" s="156"/>
      <c r="ET52" s="156"/>
      <c r="EU52" s="156"/>
      <c r="EV52" s="156"/>
      <c r="EW52" s="156"/>
      <c r="EX52" s="157"/>
      <c r="EY52" s="155"/>
      <c r="EZ52" s="156"/>
      <c r="FA52" s="156"/>
      <c r="FB52" s="156"/>
      <c r="FC52" s="156"/>
      <c r="FD52" s="156"/>
      <c r="FE52" s="156"/>
      <c r="FF52" s="156"/>
      <c r="FG52" s="156"/>
    </row>
    <row r="53" spans="1:163" customHeight="1" ht="24" s="36" customFormat="1">
      <c r="A53" s="175"/>
      <c r="B53" s="175"/>
      <c r="C53" s="175"/>
      <c r="D53" s="175"/>
      <c r="E53" s="175"/>
      <c r="F53" s="175"/>
      <c r="G53" s="175"/>
      <c r="H53" s="175"/>
      <c r="I53" s="175"/>
      <c r="J53" s="176"/>
      <c r="K53" s="149" t="s">
        <v>64</v>
      </c>
      <c r="L53" s="150"/>
      <c r="M53" s="150"/>
      <c r="N53" s="150"/>
      <c r="O53" s="150"/>
      <c r="P53" s="150"/>
      <c r="Q53" s="150"/>
      <c r="R53" s="150"/>
      <c r="S53" s="150"/>
      <c r="T53" s="150"/>
      <c r="U53" s="151"/>
      <c r="V53" s="149" t="s">
        <v>64</v>
      </c>
      <c r="W53" s="150"/>
      <c r="X53" s="150"/>
      <c r="Y53" s="150"/>
      <c r="Z53" s="150"/>
      <c r="AA53" s="150"/>
      <c r="AB53" s="150"/>
      <c r="AC53" s="150"/>
      <c r="AD53" s="150"/>
      <c r="AE53" s="150"/>
      <c r="AF53" s="151"/>
      <c r="AG53" s="149" t="s">
        <v>64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1"/>
      <c r="AR53" s="149" t="s">
        <v>64</v>
      </c>
      <c r="AS53" s="150"/>
      <c r="AT53" s="150"/>
      <c r="AU53" s="150"/>
      <c r="AV53" s="150"/>
      <c r="AW53" s="150"/>
      <c r="AX53" s="150"/>
      <c r="AY53" s="150"/>
      <c r="AZ53" s="150"/>
      <c r="BA53" s="150"/>
      <c r="BB53" s="151"/>
      <c r="BC53" s="149" t="s">
        <v>64</v>
      </c>
      <c r="BD53" s="150"/>
      <c r="BE53" s="150"/>
      <c r="BF53" s="150"/>
      <c r="BG53" s="150"/>
      <c r="BH53" s="150"/>
      <c r="BI53" s="150"/>
      <c r="BJ53" s="150"/>
      <c r="BK53" s="150"/>
      <c r="BL53" s="150"/>
      <c r="BM53" s="151"/>
      <c r="BN53" s="174"/>
      <c r="BO53" s="175"/>
      <c r="BP53" s="175"/>
      <c r="BQ53" s="175"/>
      <c r="BR53" s="175"/>
      <c r="BS53" s="175"/>
      <c r="BT53" s="175"/>
      <c r="BU53" s="175"/>
      <c r="BV53" s="175"/>
      <c r="BW53" s="176"/>
      <c r="BX53" s="161"/>
      <c r="BY53" s="162"/>
      <c r="BZ53" s="162"/>
      <c r="CA53" s="162"/>
      <c r="CB53" s="162"/>
      <c r="CC53" s="162"/>
      <c r="CD53" s="162"/>
      <c r="CE53" s="162"/>
      <c r="CF53" s="163"/>
      <c r="CG53" s="161"/>
      <c r="CH53" s="162"/>
      <c r="CI53" s="162"/>
      <c r="CJ53" s="162"/>
      <c r="CK53" s="162"/>
      <c r="CL53" s="162"/>
      <c r="CM53" s="163"/>
      <c r="CN53" s="149"/>
      <c r="CO53" s="150"/>
      <c r="CP53" s="150"/>
      <c r="CQ53" s="150"/>
      <c r="CR53" s="150"/>
      <c r="CS53" s="150"/>
      <c r="CT53" s="150"/>
      <c r="CU53" s="150"/>
      <c r="CV53" s="151"/>
      <c r="CW53" s="149"/>
      <c r="CX53" s="150"/>
      <c r="CY53" s="150"/>
      <c r="CZ53" s="150"/>
      <c r="DA53" s="150"/>
      <c r="DB53" s="150"/>
      <c r="DC53" s="150"/>
      <c r="DD53" s="150"/>
      <c r="DE53" s="151"/>
      <c r="DF53" s="149"/>
      <c r="DG53" s="150"/>
      <c r="DH53" s="150"/>
      <c r="DI53" s="150"/>
      <c r="DJ53" s="150"/>
      <c r="DK53" s="150"/>
      <c r="DL53" s="150"/>
      <c r="DM53" s="150"/>
      <c r="DN53" s="151"/>
      <c r="DO53" s="149"/>
      <c r="DP53" s="150"/>
      <c r="DQ53" s="150"/>
      <c r="DR53" s="150"/>
      <c r="DS53" s="150"/>
      <c r="DT53" s="150"/>
      <c r="DU53" s="150"/>
      <c r="DV53" s="150"/>
      <c r="DW53" s="151"/>
      <c r="DX53" s="149"/>
      <c r="DY53" s="150"/>
      <c r="DZ53" s="150"/>
      <c r="EA53" s="150"/>
      <c r="EB53" s="150"/>
      <c r="EC53" s="150"/>
      <c r="ED53" s="150"/>
      <c r="EE53" s="150"/>
      <c r="EF53" s="151"/>
      <c r="EG53" s="149"/>
      <c r="EH53" s="150"/>
      <c r="EI53" s="150"/>
      <c r="EJ53" s="150"/>
      <c r="EK53" s="150"/>
      <c r="EL53" s="150"/>
      <c r="EM53" s="150"/>
      <c r="EN53" s="150"/>
      <c r="EO53" s="151"/>
      <c r="EP53" s="149"/>
      <c r="EQ53" s="150"/>
      <c r="ER53" s="150"/>
      <c r="ES53" s="150"/>
      <c r="ET53" s="150"/>
      <c r="EU53" s="150"/>
      <c r="EV53" s="150"/>
      <c r="EW53" s="150"/>
      <c r="EX53" s="151"/>
      <c r="EY53" s="149"/>
      <c r="EZ53" s="150"/>
      <c r="FA53" s="150"/>
      <c r="FB53" s="150"/>
      <c r="FC53" s="150"/>
      <c r="FD53" s="150"/>
      <c r="FE53" s="150"/>
      <c r="FF53" s="150"/>
      <c r="FG53" s="150"/>
    </row>
    <row r="54" spans="1:163" customHeight="1" ht="11.25" s="39" customFormat="1">
      <c r="A54" s="120">
        <v>1</v>
      </c>
      <c r="B54" s="120"/>
      <c r="C54" s="120"/>
      <c r="D54" s="120"/>
      <c r="E54" s="120"/>
      <c r="F54" s="120"/>
      <c r="G54" s="120"/>
      <c r="H54" s="120"/>
      <c r="I54" s="120"/>
      <c r="J54" s="121"/>
      <c r="K54" s="119">
        <v>2</v>
      </c>
      <c r="L54" s="120"/>
      <c r="M54" s="120"/>
      <c r="N54" s="120"/>
      <c r="O54" s="120"/>
      <c r="P54" s="120"/>
      <c r="Q54" s="120"/>
      <c r="R54" s="120"/>
      <c r="S54" s="120"/>
      <c r="T54" s="120"/>
      <c r="U54" s="121"/>
      <c r="V54" s="119">
        <v>3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1"/>
      <c r="AG54" s="119">
        <v>4</v>
      </c>
      <c r="AH54" s="120"/>
      <c r="AI54" s="120"/>
      <c r="AJ54" s="120"/>
      <c r="AK54" s="120"/>
      <c r="AL54" s="120"/>
      <c r="AM54" s="120"/>
      <c r="AN54" s="120"/>
      <c r="AO54" s="120"/>
      <c r="AP54" s="120"/>
      <c r="AQ54" s="121"/>
      <c r="AR54" s="119">
        <v>5</v>
      </c>
      <c r="AS54" s="120"/>
      <c r="AT54" s="120"/>
      <c r="AU54" s="120"/>
      <c r="AV54" s="120"/>
      <c r="AW54" s="120"/>
      <c r="AX54" s="120"/>
      <c r="AY54" s="120"/>
      <c r="AZ54" s="120"/>
      <c r="BA54" s="120"/>
      <c r="BB54" s="121"/>
      <c r="BC54" s="119">
        <v>6</v>
      </c>
      <c r="BD54" s="120"/>
      <c r="BE54" s="120"/>
      <c r="BF54" s="120"/>
      <c r="BG54" s="120"/>
      <c r="BH54" s="120"/>
      <c r="BI54" s="120"/>
      <c r="BJ54" s="120"/>
      <c r="BK54" s="120"/>
      <c r="BL54" s="120"/>
      <c r="BM54" s="121"/>
      <c r="BN54" s="119">
        <v>7</v>
      </c>
      <c r="BO54" s="120"/>
      <c r="BP54" s="120"/>
      <c r="BQ54" s="120"/>
      <c r="BR54" s="120"/>
      <c r="BS54" s="120"/>
      <c r="BT54" s="120"/>
      <c r="BU54" s="120"/>
      <c r="BV54" s="120"/>
      <c r="BW54" s="121"/>
      <c r="BX54" s="119">
        <v>8</v>
      </c>
      <c r="BY54" s="120"/>
      <c r="BZ54" s="120"/>
      <c r="CA54" s="120"/>
      <c r="CB54" s="120"/>
      <c r="CC54" s="120"/>
      <c r="CD54" s="120"/>
      <c r="CE54" s="120"/>
      <c r="CF54" s="121"/>
      <c r="CG54" s="119">
        <v>9</v>
      </c>
      <c r="CH54" s="120"/>
      <c r="CI54" s="120"/>
      <c r="CJ54" s="120"/>
      <c r="CK54" s="120"/>
      <c r="CL54" s="120"/>
      <c r="CM54" s="121"/>
      <c r="CN54" s="119">
        <v>10</v>
      </c>
      <c r="CO54" s="120"/>
      <c r="CP54" s="120"/>
      <c r="CQ54" s="120"/>
      <c r="CR54" s="120"/>
      <c r="CS54" s="120"/>
      <c r="CT54" s="120"/>
      <c r="CU54" s="120"/>
      <c r="CV54" s="121"/>
      <c r="CW54" s="119">
        <v>11</v>
      </c>
      <c r="CX54" s="120"/>
      <c r="CY54" s="120"/>
      <c r="CZ54" s="120"/>
      <c r="DA54" s="120"/>
      <c r="DB54" s="120"/>
      <c r="DC54" s="120"/>
      <c r="DD54" s="120"/>
      <c r="DE54" s="121"/>
      <c r="DF54" s="119">
        <v>12</v>
      </c>
      <c r="DG54" s="120"/>
      <c r="DH54" s="120"/>
      <c r="DI54" s="120"/>
      <c r="DJ54" s="120"/>
      <c r="DK54" s="120"/>
      <c r="DL54" s="120"/>
      <c r="DM54" s="120"/>
      <c r="DN54" s="121"/>
      <c r="DO54" s="119">
        <v>13</v>
      </c>
      <c r="DP54" s="120"/>
      <c r="DQ54" s="120"/>
      <c r="DR54" s="120"/>
      <c r="DS54" s="120"/>
      <c r="DT54" s="120"/>
      <c r="DU54" s="120"/>
      <c r="DV54" s="120"/>
      <c r="DW54" s="121"/>
      <c r="DX54" s="119">
        <v>14</v>
      </c>
      <c r="DY54" s="120"/>
      <c r="DZ54" s="120"/>
      <c r="EA54" s="120"/>
      <c r="EB54" s="120"/>
      <c r="EC54" s="120"/>
      <c r="ED54" s="120"/>
      <c r="EE54" s="120"/>
      <c r="EF54" s="121"/>
      <c r="EG54" s="119">
        <v>15</v>
      </c>
      <c r="EH54" s="120"/>
      <c r="EI54" s="120"/>
      <c r="EJ54" s="120"/>
      <c r="EK54" s="120"/>
      <c r="EL54" s="120"/>
      <c r="EM54" s="120"/>
      <c r="EN54" s="120"/>
      <c r="EO54" s="121"/>
      <c r="EP54" s="146">
        <v>16</v>
      </c>
      <c r="EQ54" s="147"/>
      <c r="ER54" s="147"/>
      <c r="ES54" s="147"/>
      <c r="ET54" s="147"/>
      <c r="EU54" s="147"/>
      <c r="EV54" s="147"/>
      <c r="EW54" s="147"/>
      <c r="EX54" s="148"/>
      <c r="EY54" s="146">
        <v>17</v>
      </c>
      <c r="EZ54" s="147"/>
      <c r="FA54" s="147"/>
      <c r="FB54" s="147"/>
      <c r="FC54" s="147"/>
      <c r="FD54" s="147"/>
      <c r="FE54" s="147"/>
      <c r="FF54" s="147"/>
      <c r="FG54" s="147"/>
    </row>
    <row r="55" spans="1:163" customHeight="1" ht="99" s="36" customFormat="1">
      <c r="A55" s="296" t="s">
        <v>65</v>
      </c>
      <c r="B55" s="296"/>
      <c r="C55" s="296"/>
      <c r="D55" s="296"/>
      <c r="E55" s="296"/>
      <c r="F55" s="296"/>
      <c r="G55" s="296"/>
      <c r="H55" s="296"/>
      <c r="I55" s="296"/>
      <c r="J55" s="297"/>
      <c r="K55" s="140" t="s">
        <v>66</v>
      </c>
      <c r="L55" s="141"/>
      <c r="M55" s="141"/>
      <c r="N55" s="141"/>
      <c r="O55" s="141"/>
      <c r="P55" s="141"/>
      <c r="Q55" s="141"/>
      <c r="R55" s="141"/>
      <c r="S55" s="141"/>
      <c r="T55" s="141"/>
      <c r="U55" s="142"/>
      <c r="V55" s="140" t="s">
        <v>67</v>
      </c>
      <c r="W55" s="141"/>
      <c r="X55" s="141"/>
      <c r="Y55" s="141"/>
      <c r="Z55" s="141"/>
      <c r="AA55" s="141"/>
      <c r="AB55" s="141"/>
      <c r="AC55" s="141"/>
      <c r="AD55" s="141"/>
      <c r="AE55" s="141"/>
      <c r="AF55" s="142"/>
      <c r="AG55" s="116" t="s">
        <v>66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8"/>
      <c r="AR55" s="116" t="s">
        <v>68</v>
      </c>
      <c r="AS55" s="117"/>
      <c r="AT55" s="117"/>
      <c r="AU55" s="117"/>
      <c r="AV55" s="117"/>
      <c r="AW55" s="117"/>
      <c r="AX55" s="117"/>
      <c r="AY55" s="117"/>
      <c r="AZ55" s="117"/>
      <c r="BA55" s="117"/>
      <c r="BB55" s="118"/>
      <c r="BC55" s="319" t="s">
        <v>69</v>
      </c>
      <c r="BD55" s="141"/>
      <c r="BE55" s="141"/>
      <c r="BF55" s="141"/>
      <c r="BG55" s="141"/>
      <c r="BH55" s="141"/>
      <c r="BI55" s="141"/>
      <c r="BJ55" s="141"/>
      <c r="BK55" s="141"/>
      <c r="BL55" s="141"/>
      <c r="BM55" s="142"/>
      <c r="BN55" s="137" t="s">
        <v>88</v>
      </c>
      <c r="BO55" s="138"/>
      <c r="BP55" s="138"/>
      <c r="BQ55" s="138"/>
      <c r="BR55" s="138"/>
      <c r="BS55" s="138"/>
      <c r="BT55" s="138"/>
      <c r="BU55" s="138"/>
      <c r="BV55" s="138"/>
      <c r="BW55" s="139"/>
      <c r="BX55" s="140" t="s">
        <v>89</v>
      </c>
      <c r="BY55" s="141"/>
      <c r="BZ55" s="141"/>
      <c r="CA55" s="141"/>
      <c r="CB55" s="141"/>
      <c r="CC55" s="141"/>
      <c r="CD55" s="141"/>
      <c r="CE55" s="141"/>
      <c r="CF55" s="142"/>
      <c r="CG55" s="143" t="s">
        <v>90</v>
      </c>
      <c r="CH55" s="144"/>
      <c r="CI55" s="144"/>
      <c r="CJ55" s="144"/>
      <c r="CK55" s="144"/>
      <c r="CL55" s="144"/>
      <c r="CM55" s="144"/>
      <c r="CN55" s="116">
        <f>8+6+5+7</f>
        <v>26</v>
      </c>
      <c r="CO55" s="117"/>
      <c r="CP55" s="117"/>
      <c r="CQ55" s="117"/>
      <c r="CR55" s="117"/>
      <c r="CS55" s="117"/>
      <c r="CT55" s="117"/>
      <c r="CU55" s="117"/>
      <c r="CV55" s="118"/>
      <c r="CW55" s="116">
        <f>8+6+5+7</f>
        <v>26</v>
      </c>
      <c r="CX55" s="117"/>
      <c r="CY55" s="117"/>
      <c r="CZ55" s="117"/>
      <c r="DA55" s="117"/>
      <c r="DB55" s="117"/>
      <c r="DC55" s="117"/>
      <c r="DD55" s="117"/>
      <c r="DE55" s="118"/>
      <c r="DF55" s="116">
        <f>8+6+5+7</f>
        <v>26</v>
      </c>
      <c r="DG55" s="117"/>
      <c r="DH55" s="117"/>
      <c r="DI55" s="117"/>
      <c r="DJ55" s="117"/>
      <c r="DK55" s="117"/>
      <c r="DL55" s="117"/>
      <c r="DM55" s="117"/>
      <c r="DN55" s="118"/>
      <c r="DO55" s="116" t="s">
        <v>91</v>
      </c>
      <c r="DP55" s="117"/>
      <c r="DQ55" s="117"/>
      <c r="DR55" s="117"/>
      <c r="DS55" s="117"/>
      <c r="DT55" s="117"/>
      <c r="DU55" s="117"/>
      <c r="DV55" s="117"/>
      <c r="DW55" s="118"/>
      <c r="DX55" s="116" t="s">
        <v>91</v>
      </c>
      <c r="DY55" s="117"/>
      <c r="DZ55" s="117"/>
      <c r="EA55" s="117"/>
      <c r="EB55" s="117"/>
      <c r="EC55" s="117"/>
      <c r="ED55" s="117"/>
      <c r="EE55" s="117"/>
      <c r="EF55" s="118"/>
      <c r="EG55" s="116" t="s">
        <v>91</v>
      </c>
      <c r="EH55" s="117"/>
      <c r="EI55" s="117"/>
      <c r="EJ55" s="117"/>
      <c r="EK55" s="117"/>
      <c r="EL55" s="117"/>
      <c r="EM55" s="117"/>
      <c r="EN55" s="117"/>
      <c r="EO55" s="118"/>
      <c r="EP55" s="116">
        <v>10</v>
      </c>
      <c r="EQ55" s="117"/>
      <c r="ER55" s="117"/>
      <c r="ES55" s="117"/>
      <c r="ET55" s="117"/>
      <c r="EU55" s="117"/>
      <c r="EV55" s="117"/>
      <c r="EW55" s="117"/>
      <c r="EX55" s="117"/>
      <c r="EY55" s="293"/>
      <c r="EZ55" s="294"/>
      <c r="FA55" s="294"/>
      <c r="FB55" s="294"/>
      <c r="FC55" s="294"/>
      <c r="FD55" s="294"/>
      <c r="FE55" s="294"/>
      <c r="FF55" s="294"/>
      <c r="FG55" s="294"/>
    </row>
    <row r="56" spans="1:163" customHeight="1" ht="72" hidden="true" s="36" customFormat="1">
      <c r="A56" s="296" t="s">
        <v>222</v>
      </c>
      <c r="B56" s="296"/>
      <c r="C56" s="296"/>
      <c r="D56" s="296"/>
      <c r="E56" s="296"/>
      <c r="F56" s="296"/>
      <c r="G56" s="296"/>
      <c r="H56" s="296"/>
      <c r="I56" s="296"/>
      <c r="J56" s="297"/>
      <c r="K56" s="140" t="s">
        <v>225</v>
      </c>
      <c r="L56" s="141"/>
      <c r="M56" s="141"/>
      <c r="N56" s="141"/>
      <c r="O56" s="141"/>
      <c r="P56" s="141"/>
      <c r="Q56" s="141"/>
      <c r="R56" s="141"/>
      <c r="S56" s="141"/>
      <c r="T56" s="141"/>
      <c r="U56" s="142"/>
      <c r="V56" s="140" t="s">
        <v>224</v>
      </c>
      <c r="W56" s="141"/>
      <c r="X56" s="141"/>
      <c r="Y56" s="141"/>
      <c r="Z56" s="141"/>
      <c r="AA56" s="141"/>
      <c r="AB56" s="141"/>
      <c r="AC56" s="141"/>
      <c r="AD56" s="141"/>
      <c r="AE56" s="141"/>
      <c r="AF56" s="142"/>
      <c r="AG56" s="116" t="s">
        <v>66</v>
      </c>
      <c r="AH56" s="117"/>
      <c r="AI56" s="117"/>
      <c r="AJ56" s="117"/>
      <c r="AK56" s="117"/>
      <c r="AL56" s="117"/>
      <c r="AM56" s="117"/>
      <c r="AN56" s="117"/>
      <c r="AO56" s="117"/>
      <c r="AP56" s="117"/>
      <c r="AQ56" s="118"/>
      <c r="AR56" s="116" t="s">
        <v>68</v>
      </c>
      <c r="AS56" s="117"/>
      <c r="AT56" s="117"/>
      <c r="AU56" s="117"/>
      <c r="AV56" s="117"/>
      <c r="AW56" s="117"/>
      <c r="AX56" s="117"/>
      <c r="AY56" s="117"/>
      <c r="AZ56" s="117"/>
      <c r="BA56" s="117"/>
      <c r="BB56" s="118"/>
      <c r="BC56" s="319" t="s">
        <v>69</v>
      </c>
      <c r="BD56" s="141"/>
      <c r="BE56" s="141"/>
      <c r="BF56" s="141"/>
      <c r="BG56" s="141"/>
      <c r="BH56" s="141"/>
      <c r="BI56" s="141"/>
      <c r="BJ56" s="141"/>
      <c r="BK56" s="141"/>
      <c r="BL56" s="141"/>
      <c r="BM56" s="142"/>
      <c r="BN56" s="137" t="s">
        <v>88</v>
      </c>
      <c r="BO56" s="138"/>
      <c r="BP56" s="138"/>
      <c r="BQ56" s="138"/>
      <c r="BR56" s="138"/>
      <c r="BS56" s="138"/>
      <c r="BT56" s="138"/>
      <c r="BU56" s="138"/>
      <c r="BV56" s="138"/>
      <c r="BW56" s="139"/>
      <c r="BX56" s="140" t="s">
        <v>89</v>
      </c>
      <c r="BY56" s="141"/>
      <c r="BZ56" s="141"/>
      <c r="CA56" s="141"/>
      <c r="CB56" s="141"/>
      <c r="CC56" s="141"/>
      <c r="CD56" s="141"/>
      <c r="CE56" s="141"/>
      <c r="CF56" s="142"/>
      <c r="CG56" s="143" t="s">
        <v>90</v>
      </c>
      <c r="CH56" s="144"/>
      <c r="CI56" s="144"/>
      <c r="CJ56" s="144"/>
      <c r="CK56" s="144"/>
      <c r="CL56" s="144"/>
      <c r="CM56" s="144"/>
      <c r="CN56" s="116">
        <v>1</v>
      </c>
      <c r="CO56" s="117"/>
      <c r="CP56" s="117"/>
      <c r="CQ56" s="117"/>
      <c r="CR56" s="117"/>
      <c r="CS56" s="117"/>
      <c r="CT56" s="117"/>
      <c r="CU56" s="117"/>
      <c r="CV56" s="118"/>
      <c r="CW56" s="116">
        <v>1</v>
      </c>
      <c r="CX56" s="117"/>
      <c r="CY56" s="117"/>
      <c r="CZ56" s="117"/>
      <c r="DA56" s="117"/>
      <c r="DB56" s="117"/>
      <c r="DC56" s="117"/>
      <c r="DD56" s="117"/>
      <c r="DE56" s="118"/>
      <c r="DF56" s="116">
        <v>1</v>
      </c>
      <c r="DG56" s="117"/>
      <c r="DH56" s="117"/>
      <c r="DI56" s="117"/>
      <c r="DJ56" s="117"/>
      <c r="DK56" s="117"/>
      <c r="DL56" s="117"/>
      <c r="DM56" s="117"/>
      <c r="DN56" s="118"/>
      <c r="DO56" s="116" t="s">
        <v>91</v>
      </c>
      <c r="DP56" s="117"/>
      <c r="DQ56" s="117"/>
      <c r="DR56" s="117"/>
      <c r="DS56" s="117"/>
      <c r="DT56" s="117"/>
      <c r="DU56" s="117"/>
      <c r="DV56" s="117"/>
      <c r="DW56" s="118"/>
      <c r="DX56" s="116" t="s">
        <v>91</v>
      </c>
      <c r="DY56" s="117"/>
      <c r="DZ56" s="117"/>
      <c r="EA56" s="117"/>
      <c r="EB56" s="117"/>
      <c r="EC56" s="117"/>
      <c r="ED56" s="117"/>
      <c r="EE56" s="117"/>
      <c r="EF56" s="118"/>
      <c r="EG56" s="116" t="s">
        <v>91</v>
      </c>
      <c r="EH56" s="117"/>
      <c r="EI56" s="117"/>
      <c r="EJ56" s="117"/>
      <c r="EK56" s="117"/>
      <c r="EL56" s="117"/>
      <c r="EM56" s="117"/>
      <c r="EN56" s="117"/>
      <c r="EO56" s="118"/>
      <c r="EP56" s="116">
        <v>10</v>
      </c>
      <c r="EQ56" s="117"/>
      <c r="ER56" s="117"/>
      <c r="ES56" s="117"/>
      <c r="ET56" s="117"/>
      <c r="EU56" s="117"/>
      <c r="EV56" s="117"/>
      <c r="EW56" s="117"/>
      <c r="EX56" s="117"/>
      <c r="EY56" s="293"/>
      <c r="EZ56" s="294"/>
      <c r="FA56" s="294"/>
      <c r="FB56" s="294"/>
      <c r="FC56" s="294"/>
      <c r="FD56" s="294"/>
      <c r="FE56" s="294"/>
      <c r="FF56" s="294"/>
      <c r="FG56" s="294"/>
    </row>
    <row r="57" spans="1:163" customHeight="1" ht="15"/>
    <row r="58" spans="1:163" customHeight="1" ht="16.5" s="7" customFormat="1">
      <c r="A58" s="7" t="s">
        <v>92</v>
      </c>
    </row>
    <row r="59" spans="1:163" customHeight="1" ht="6" s="7" customFormat="1"/>
    <row r="60" spans="1:163" customHeight="1" ht="15.75" s="7" customFormat="1">
      <c r="A60" s="291" t="s">
        <v>93</v>
      </c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  <c r="DK60" s="291"/>
      <c r="DL60" s="291"/>
      <c r="DM60" s="291"/>
      <c r="DN60" s="291"/>
      <c r="DO60" s="291"/>
      <c r="DP60" s="291"/>
      <c r="DQ60" s="291"/>
      <c r="DR60" s="291"/>
      <c r="DS60" s="291"/>
      <c r="DT60" s="291"/>
      <c r="DU60" s="291"/>
      <c r="DV60" s="291"/>
      <c r="DW60" s="291"/>
      <c r="DX60" s="291"/>
      <c r="DY60" s="291"/>
      <c r="DZ60" s="291"/>
      <c r="EA60" s="291"/>
      <c r="EB60" s="291"/>
      <c r="EC60" s="291"/>
      <c r="ED60" s="291"/>
      <c r="EE60" s="291"/>
      <c r="EF60" s="291"/>
      <c r="EG60" s="291"/>
      <c r="EH60" s="291"/>
      <c r="EI60" s="291"/>
      <c r="EJ60" s="291"/>
      <c r="EK60" s="291"/>
      <c r="EL60" s="291"/>
      <c r="EM60" s="291"/>
      <c r="EN60" s="291"/>
      <c r="EO60" s="291"/>
      <c r="EP60" s="291"/>
      <c r="EQ60" s="291"/>
      <c r="ER60" s="291"/>
      <c r="ES60" s="291"/>
      <c r="ET60" s="291"/>
      <c r="EU60" s="291"/>
      <c r="EV60" s="291"/>
      <c r="EW60" s="291"/>
      <c r="EX60" s="291"/>
      <c r="EY60" s="291"/>
      <c r="EZ60" s="291"/>
      <c r="FA60" s="291"/>
      <c r="FB60" s="291"/>
      <c r="FC60" s="291"/>
      <c r="FD60" s="291"/>
      <c r="FE60" s="291"/>
      <c r="FF60" s="291"/>
      <c r="FG60" s="291"/>
    </row>
    <row r="61" spans="1:163" customHeight="1" ht="15.75" s="4" customFormat="1">
      <c r="A61" s="292" t="s">
        <v>94</v>
      </c>
      <c r="B61" s="292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77"/>
      <c r="AE61" s="279" t="s">
        <v>95</v>
      </c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77"/>
      <c r="BJ61" s="279" t="s">
        <v>96</v>
      </c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77"/>
      <c r="CH61" s="279" t="s">
        <v>97</v>
      </c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77"/>
      <c r="DF61" s="279" t="s">
        <v>98</v>
      </c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  <c r="EO61" s="292"/>
      <c r="EP61" s="292"/>
      <c r="EQ61" s="292"/>
      <c r="ER61" s="292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</row>
    <row r="62" spans="1:163" customHeight="1" ht="15.75" s="40" customFormat="1">
      <c r="A62" s="280">
        <v>1</v>
      </c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68"/>
      <c r="AE62" s="281">
        <v>2</v>
      </c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80"/>
      <c r="AQ62" s="280"/>
      <c r="AR62" s="280"/>
      <c r="AS62" s="280"/>
      <c r="AT62" s="280"/>
      <c r="AU62" s="280"/>
      <c r="AV62" s="280"/>
      <c r="AW62" s="280"/>
      <c r="AX62" s="280"/>
      <c r="AY62" s="280"/>
      <c r="AZ62" s="280"/>
      <c r="BA62" s="280"/>
      <c r="BB62" s="280"/>
      <c r="BC62" s="280"/>
      <c r="BD62" s="280"/>
      <c r="BE62" s="280"/>
      <c r="BF62" s="280"/>
      <c r="BG62" s="280"/>
      <c r="BH62" s="280"/>
      <c r="BI62" s="268"/>
      <c r="BJ62" s="282" t="s">
        <v>99</v>
      </c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4"/>
      <c r="CH62" s="282" t="s">
        <v>100</v>
      </c>
      <c r="CI62" s="283"/>
      <c r="CJ62" s="283"/>
      <c r="CK62" s="283"/>
      <c r="CL62" s="283"/>
      <c r="CM62" s="283"/>
      <c r="CN62" s="283"/>
      <c r="CO62" s="283"/>
      <c r="CP62" s="283"/>
      <c r="CQ62" s="283"/>
      <c r="CR62" s="283"/>
      <c r="CS62" s="283"/>
      <c r="CT62" s="283"/>
      <c r="CU62" s="283"/>
      <c r="CV62" s="283"/>
      <c r="CW62" s="283"/>
      <c r="CX62" s="283"/>
      <c r="CY62" s="283"/>
      <c r="CZ62" s="283"/>
      <c r="DA62" s="283"/>
      <c r="DB62" s="283"/>
      <c r="DC62" s="283"/>
      <c r="DD62" s="283"/>
      <c r="DE62" s="284"/>
      <c r="DF62" s="281">
        <v>5</v>
      </c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0"/>
      <c r="DW62" s="280"/>
      <c r="DX62" s="280"/>
      <c r="DY62" s="280"/>
      <c r="DZ62" s="280"/>
      <c r="EA62" s="280"/>
      <c r="EB62" s="280"/>
      <c r="EC62" s="280"/>
      <c r="ED62" s="280"/>
      <c r="EE62" s="280"/>
      <c r="EF62" s="280"/>
      <c r="EG62" s="280"/>
      <c r="EH62" s="280"/>
      <c r="EI62" s="280"/>
      <c r="EJ62" s="280"/>
      <c r="EK62" s="280"/>
      <c r="EL62" s="280"/>
      <c r="EM62" s="280"/>
      <c r="EN62" s="280"/>
      <c r="EO62" s="280"/>
      <c r="EP62" s="280"/>
      <c r="EQ62" s="280"/>
      <c r="ER62" s="280"/>
      <c r="ES62" s="280"/>
      <c r="ET62" s="280"/>
      <c r="EU62" s="280"/>
      <c r="EV62" s="280"/>
      <c r="EW62" s="280"/>
      <c r="EX62" s="280"/>
      <c r="EY62" s="280"/>
      <c r="EZ62" s="280"/>
      <c r="FA62" s="280"/>
      <c r="FB62" s="280"/>
      <c r="FC62" s="280"/>
      <c r="FD62" s="280"/>
      <c r="FE62" s="280"/>
      <c r="FF62" s="280"/>
      <c r="FG62" s="280"/>
    </row>
    <row r="63" spans="1:163" customHeight="1" ht="15.75" s="4" customFormat="1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6"/>
      <c r="AE63" s="287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6"/>
      <c r="BJ63" s="288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90"/>
      <c r="CH63" s="288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90"/>
      <c r="DF63" s="287"/>
      <c r="DG63" s="285"/>
      <c r="DH63" s="285"/>
      <c r="DI63" s="285"/>
      <c r="DJ63" s="285"/>
      <c r="DK63" s="285"/>
      <c r="DL63" s="285"/>
      <c r="DM63" s="285"/>
      <c r="DN63" s="285"/>
      <c r="DO63" s="285"/>
      <c r="DP63" s="285"/>
      <c r="DQ63" s="285"/>
      <c r="DR63" s="285"/>
      <c r="DS63" s="285"/>
      <c r="DT63" s="285"/>
      <c r="DU63" s="285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5"/>
      <c r="EN63" s="285"/>
      <c r="EO63" s="285"/>
      <c r="EP63" s="285"/>
      <c r="EQ63" s="285"/>
      <c r="ER63" s="285"/>
      <c r="ES63" s="285"/>
      <c r="ET63" s="285"/>
      <c r="EU63" s="285"/>
      <c r="EV63" s="285"/>
      <c r="EW63" s="285"/>
      <c r="EX63" s="285"/>
      <c r="EY63" s="285"/>
      <c r="EZ63" s="285"/>
      <c r="FA63" s="285"/>
      <c r="FB63" s="285"/>
      <c r="FC63" s="285"/>
      <c r="FD63" s="285"/>
      <c r="FE63" s="285"/>
      <c r="FF63" s="285"/>
      <c r="FG63" s="285"/>
    </row>
    <row r="64" spans="1:163" customHeight="1" ht="15.75" s="7" customFormat="1"/>
    <row r="65" spans="1:163" customHeight="1" ht="15.75" s="7" customFormat="1">
      <c r="A65" s="7" t="s">
        <v>101</v>
      </c>
    </row>
    <row r="66" spans="1:163" customHeight="1" ht="9.75" s="7" customFormat="1"/>
    <row r="67" spans="1:163" customHeight="1" ht="75.75" s="7" customFormat="1">
      <c r="A67" s="273" t="s">
        <v>102</v>
      </c>
      <c r="B67" s="273"/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4" t="s">
        <v>103</v>
      </c>
      <c r="AP67" s="275"/>
      <c r="AQ67" s="275"/>
      <c r="AR67" s="275"/>
      <c r="AS67" s="275"/>
      <c r="AT67" s="275"/>
      <c r="AU67" s="275"/>
      <c r="AV67" s="275"/>
      <c r="AW67" s="275"/>
      <c r="AX67" s="275"/>
      <c r="AY67" s="275"/>
      <c r="AZ67" s="275"/>
      <c r="BA67" s="275"/>
      <c r="BB67" s="275"/>
      <c r="BC67" s="275"/>
      <c r="BD67" s="275"/>
      <c r="BE67" s="275"/>
      <c r="BF67" s="275"/>
      <c r="BG67" s="275"/>
      <c r="BH67" s="275"/>
      <c r="BI67" s="275"/>
      <c r="BJ67" s="275"/>
      <c r="BK67" s="275"/>
      <c r="BL67" s="275"/>
      <c r="BM67" s="275"/>
      <c r="BN67" s="275"/>
      <c r="BO67" s="275"/>
      <c r="BP67" s="275"/>
      <c r="BQ67" s="275"/>
      <c r="BR67" s="275"/>
      <c r="BS67" s="275"/>
      <c r="BT67" s="275"/>
      <c r="BU67" s="275"/>
      <c r="BV67" s="275"/>
      <c r="BW67" s="275"/>
      <c r="BX67" s="275"/>
      <c r="BY67" s="275"/>
      <c r="BZ67" s="275"/>
      <c r="CA67" s="275"/>
      <c r="CB67" s="275"/>
      <c r="CC67" s="275"/>
      <c r="CD67" s="275"/>
      <c r="CE67" s="275"/>
      <c r="CF67" s="275"/>
      <c r="CG67" s="275"/>
      <c r="CH67" s="275"/>
      <c r="CI67" s="275"/>
      <c r="CJ67" s="275"/>
      <c r="CK67" s="275"/>
      <c r="CL67" s="275"/>
      <c r="CM67" s="275"/>
      <c r="CN67" s="275"/>
      <c r="CO67" s="275"/>
      <c r="CP67" s="275"/>
      <c r="CQ67" s="275"/>
      <c r="CR67" s="275"/>
      <c r="CS67" s="275"/>
      <c r="CT67" s="275"/>
      <c r="CU67" s="275"/>
      <c r="CV67" s="275"/>
      <c r="CW67" s="275"/>
      <c r="CX67" s="275"/>
      <c r="CY67" s="275"/>
      <c r="CZ67" s="275"/>
      <c r="DA67" s="275"/>
      <c r="DB67" s="275"/>
      <c r="DC67" s="275"/>
      <c r="DD67" s="275"/>
      <c r="DE67" s="275"/>
      <c r="DF67" s="275"/>
      <c r="DG67" s="275"/>
      <c r="DH67" s="275"/>
      <c r="DI67" s="275"/>
      <c r="DJ67" s="275"/>
      <c r="DK67" s="275"/>
      <c r="DL67" s="275"/>
      <c r="DM67" s="275"/>
      <c r="DN67" s="275"/>
      <c r="DO67" s="275"/>
      <c r="DP67" s="275"/>
      <c r="DQ67" s="275"/>
      <c r="DR67" s="275"/>
      <c r="DS67" s="275"/>
      <c r="DT67" s="275"/>
      <c r="DU67" s="275"/>
      <c r="DV67" s="275"/>
      <c r="DW67" s="275"/>
      <c r="DX67" s="275"/>
      <c r="DY67" s="275"/>
      <c r="DZ67" s="275"/>
      <c r="EA67" s="275"/>
      <c r="EB67" s="275"/>
      <c r="EC67" s="275"/>
      <c r="ED67" s="275"/>
      <c r="EE67" s="275"/>
      <c r="EF67" s="275"/>
      <c r="EG67" s="275"/>
      <c r="EH67" s="275"/>
      <c r="EI67" s="275"/>
      <c r="EJ67" s="275"/>
      <c r="EK67" s="275"/>
      <c r="EL67" s="275"/>
      <c r="EM67" s="275"/>
      <c r="EN67" s="275"/>
      <c r="EO67" s="275"/>
      <c r="EP67" s="275"/>
      <c r="EQ67" s="275"/>
      <c r="ER67" s="275"/>
      <c r="ES67" s="275"/>
      <c r="ET67" s="275"/>
      <c r="EU67" s="275"/>
      <c r="EV67" s="275"/>
      <c r="EW67" s="275"/>
      <c r="EX67" s="275"/>
      <c r="EY67" s="275"/>
      <c r="EZ67" s="275"/>
      <c r="FA67" s="275"/>
      <c r="FB67" s="275"/>
      <c r="FC67" s="275"/>
      <c r="FD67" s="275"/>
      <c r="FE67" s="275"/>
      <c r="FF67" s="275"/>
      <c r="FG67" s="275"/>
    </row>
    <row r="68" spans="1:163" customHeight="1" ht="13.5">
      <c r="AO68" s="276" t="s">
        <v>104</v>
      </c>
      <c r="AP68" s="276"/>
      <c r="AQ68" s="276"/>
      <c r="AR68" s="276"/>
      <c r="AS68" s="276"/>
      <c r="AT68" s="276"/>
      <c r="AU68" s="276"/>
      <c r="AV68" s="276"/>
      <c r="AW68" s="276"/>
      <c r="AX68" s="276"/>
      <c r="AY68" s="276"/>
      <c r="AZ68" s="276"/>
      <c r="BA68" s="276"/>
      <c r="BB68" s="276"/>
      <c r="BC68" s="276"/>
      <c r="BD68" s="276"/>
      <c r="BE68" s="276"/>
      <c r="BF68" s="276"/>
      <c r="BG68" s="276"/>
      <c r="BH68" s="276"/>
      <c r="BI68" s="276"/>
      <c r="BJ68" s="276"/>
      <c r="BK68" s="276"/>
      <c r="BL68" s="276"/>
      <c r="BM68" s="276"/>
      <c r="BN68" s="276"/>
      <c r="BO68" s="276"/>
      <c r="BP68" s="276"/>
      <c r="BQ68" s="276"/>
      <c r="BR68" s="276"/>
      <c r="BS68" s="276"/>
      <c r="BT68" s="276"/>
      <c r="BU68" s="276"/>
      <c r="BV68" s="276"/>
      <c r="BW68" s="276"/>
      <c r="BX68" s="276"/>
      <c r="BY68" s="276"/>
      <c r="BZ68" s="276"/>
      <c r="CA68" s="276"/>
      <c r="CB68" s="276"/>
      <c r="CC68" s="276"/>
      <c r="CD68" s="276"/>
      <c r="CE68" s="276"/>
      <c r="CF68" s="276"/>
      <c r="CG68" s="276"/>
      <c r="CH68" s="276"/>
      <c r="CI68" s="276"/>
      <c r="CJ68" s="276"/>
      <c r="CK68" s="276"/>
      <c r="CL68" s="276"/>
      <c r="CM68" s="276"/>
      <c r="CN68" s="276"/>
      <c r="CO68" s="276"/>
      <c r="CP68" s="276"/>
      <c r="CQ68" s="276"/>
      <c r="CR68" s="276"/>
      <c r="CS68" s="276"/>
      <c r="CT68" s="276"/>
      <c r="CU68" s="276"/>
      <c r="CV68" s="276"/>
      <c r="CW68" s="276"/>
      <c r="CX68" s="276"/>
      <c r="CY68" s="276"/>
      <c r="CZ68" s="276"/>
      <c r="DA68" s="276"/>
      <c r="DB68" s="276"/>
      <c r="DC68" s="276"/>
      <c r="DD68" s="276"/>
      <c r="DE68" s="276"/>
      <c r="DF68" s="276"/>
      <c r="DG68" s="276"/>
      <c r="DH68" s="276"/>
      <c r="DI68" s="276"/>
      <c r="DJ68" s="276"/>
      <c r="DK68" s="276"/>
      <c r="DL68" s="276"/>
      <c r="DM68" s="276"/>
      <c r="DN68" s="276"/>
      <c r="DO68" s="276"/>
      <c r="DP68" s="276"/>
      <c r="DQ68" s="276"/>
      <c r="DR68" s="276"/>
      <c r="DS68" s="276"/>
      <c r="DT68" s="276"/>
      <c r="DU68" s="276"/>
      <c r="DV68" s="276"/>
      <c r="DW68" s="276"/>
      <c r="DX68" s="276"/>
      <c r="DY68" s="276"/>
      <c r="DZ68" s="276"/>
      <c r="EA68" s="276"/>
      <c r="EB68" s="276"/>
      <c r="EC68" s="276"/>
      <c r="ED68" s="276"/>
      <c r="EE68" s="276"/>
      <c r="EF68" s="276"/>
      <c r="EG68" s="276"/>
      <c r="EH68" s="276"/>
      <c r="EI68" s="276"/>
      <c r="EJ68" s="276"/>
      <c r="EK68" s="276"/>
      <c r="EL68" s="276"/>
      <c r="EM68" s="276"/>
      <c r="EN68" s="276"/>
      <c r="EO68" s="276"/>
      <c r="EP68" s="276"/>
      <c r="EQ68" s="276"/>
      <c r="ER68" s="276"/>
      <c r="ES68" s="276"/>
      <c r="ET68" s="276"/>
      <c r="EU68" s="276"/>
      <c r="EV68" s="276"/>
      <c r="EW68" s="276"/>
      <c r="EX68" s="276"/>
      <c r="EY68" s="276"/>
      <c r="EZ68" s="276"/>
      <c r="FA68" s="276"/>
      <c r="FB68" s="276"/>
      <c r="FC68" s="276"/>
      <c r="FD68" s="276"/>
      <c r="FE68" s="276"/>
      <c r="FF68" s="276"/>
      <c r="FG68" s="276"/>
    </row>
    <row r="69" spans="1:163" customHeight="1" ht="9.75"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</row>
    <row r="70" spans="1:163" customHeight="1" ht="15.75" s="7" customFormat="1">
      <c r="A70" s="7" t="s">
        <v>105</v>
      </c>
    </row>
    <row r="71" spans="1:163" customHeight="1" ht="7.5"/>
    <row r="72" spans="1:163" customHeight="1" ht="15.75" s="4" customFormat="1">
      <c r="A72" s="277" t="s">
        <v>106</v>
      </c>
      <c r="B72" s="278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8"/>
      <c r="AC72" s="278"/>
      <c r="AD72" s="278"/>
      <c r="AE72" s="278"/>
      <c r="AF72" s="278"/>
      <c r="AG72" s="278"/>
      <c r="AH72" s="278"/>
      <c r="AI72" s="278"/>
      <c r="AJ72" s="278"/>
      <c r="AK72" s="278"/>
      <c r="AL72" s="278"/>
      <c r="AM72" s="278"/>
      <c r="AN72" s="278"/>
      <c r="AO72" s="278"/>
      <c r="AP72" s="278"/>
      <c r="AQ72" s="278"/>
      <c r="AR72" s="278"/>
      <c r="AS72" s="278"/>
      <c r="AT72" s="278"/>
      <c r="AU72" s="278"/>
      <c r="AV72" s="278"/>
      <c r="AW72" s="278"/>
      <c r="AX72" s="278"/>
      <c r="AY72" s="278"/>
      <c r="AZ72" s="278"/>
      <c r="BA72" s="278"/>
      <c r="BB72" s="278"/>
      <c r="BC72" s="278"/>
      <c r="BD72" s="278" t="s">
        <v>107</v>
      </c>
      <c r="BE72" s="278"/>
      <c r="BF72" s="278"/>
      <c r="BG72" s="278"/>
      <c r="BH72" s="278"/>
      <c r="BI72" s="278"/>
      <c r="BJ72" s="278"/>
      <c r="BK72" s="278"/>
      <c r="BL72" s="278"/>
      <c r="BM72" s="278"/>
      <c r="BN72" s="278"/>
      <c r="BO72" s="278"/>
      <c r="BP72" s="278"/>
      <c r="BQ72" s="278"/>
      <c r="BR72" s="278"/>
      <c r="BS72" s="278"/>
      <c r="BT72" s="278"/>
      <c r="BU72" s="278"/>
      <c r="BV72" s="278"/>
      <c r="BW72" s="278"/>
      <c r="BX72" s="278"/>
      <c r="BY72" s="278"/>
      <c r="BZ72" s="278"/>
      <c r="CA72" s="278"/>
      <c r="CB72" s="278"/>
      <c r="CC72" s="278"/>
      <c r="CD72" s="278"/>
      <c r="CE72" s="278"/>
      <c r="CF72" s="278"/>
      <c r="CG72" s="278"/>
      <c r="CH72" s="278"/>
      <c r="CI72" s="278"/>
      <c r="CJ72" s="278"/>
      <c r="CK72" s="278"/>
      <c r="CL72" s="278"/>
      <c r="CM72" s="278"/>
      <c r="CN72" s="278"/>
      <c r="CO72" s="278"/>
      <c r="CP72" s="278"/>
      <c r="CQ72" s="278"/>
      <c r="CR72" s="278"/>
      <c r="CS72" s="278"/>
      <c r="CT72" s="278"/>
      <c r="CU72" s="278"/>
      <c r="CV72" s="278"/>
      <c r="CW72" s="278"/>
      <c r="CX72" s="278"/>
      <c r="CY72" s="278"/>
      <c r="CZ72" s="278"/>
      <c r="DA72" s="278"/>
      <c r="DB72" s="278"/>
      <c r="DC72" s="278"/>
      <c r="DD72" s="278"/>
      <c r="DE72" s="278"/>
      <c r="DF72" s="278" t="s">
        <v>108</v>
      </c>
      <c r="DG72" s="278"/>
      <c r="DH72" s="278"/>
      <c r="DI72" s="278"/>
      <c r="DJ72" s="278"/>
      <c r="DK72" s="278"/>
      <c r="DL72" s="278"/>
      <c r="DM72" s="278"/>
      <c r="DN72" s="278"/>
      <c r="DO72" s="278"/>
      <c r="DP72" s="278"/>
      <c r="DQ72" s="278"/>
      <c r="DR72" s="278"/>
      <c r="DS72" s="278"/>
      <c r="DT72" s="278"/>
      <c r="DU72" s="278"/>
      <c r="DV72" s="278"/>
      <c r="DW72" s="278"/>
      <c r="DX72" s="278"/>
      <c r="DY72" s="278"/>
      <c r="DZ72" s="278"/>
      <c r="EA72" s="278"/>
      <c r="EB72" s="278"/>
      <c r="EC72" s="278"/>
      <c r="ED72" s="278"/>
      <c r="EE72" s="278"/>
      <c r="EF72" s="278"/>
      <c r="EG72" s="278"/>
      <c r="EH72" s="278"/>
      <c r="EI72" s="278"/>
      <c r="EJ72" s="278"/>
      <c r="EK72" s="278"/>
      <c r="EL72" s="278"/>
      <c r="EM72" s="278"/>
      <c r="EN72" s="278"/>
      <c r="EO72" s="278"/>
      <c r="EP72" s="278"/>
      <c r="EQ72" s="278"/>
      <c r="ER72" s="278"/>
      <c r="ES72" s="278"/>
      <c r="ET72" s="278"/>
      <c r="EU72" s="278"/>
      <c r="EV72" s="278"/>
      <c r="EW72" s="278"/>
      <c r="EX72" s="278"/>
      <c r="EY72" s="278"/>
      <c r="EZ72" s="278"/>
      <c r="FA72" s="278"/>
      <c r="FB72" s="278"/>
      <c r="FC72" s="278"/>
      <c r="FD72" s="278"/>
      <c r="FE72" s="278"/>
      <c r="FF72" s="278"/>
      <c r="FG72" s="279"/>
    </row>
    <row r="73" spans="1:163" customHeight="1" ht="15.75" s="4" customFormat="1">
      <c r="A73" s="268">
        <v>1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  <c r="AX73" s="269"/>
      <c r="AY73" s="269"/>
      <c r="AZ73" s="269"/>
      <c r="BA73" s="269"/>
      <c r="BB73" s="269"/>
      <c r="BC73" s="269"/>
      <c r="BD73" s="270" t="s">
        <v>109</v>
      </c>
      <c r="BE73" s="270"/>
      <c r="BF73" s="270"/>
      <c r="BG73" s="270"/>
      <c r="BH73" s="270"/>
      <c r="BI73" s="270"/>
      <c r="BJ73" s="270"/>
      <c r="BK73" s="270"/>
      <c r="BL73" s="270"/>
      <c r="BM73" s="270"/>
      <c r="BN73" s="270"/>
      <c r="BO73" s="270"/>
      <c r="BP73" s="270"/>
      <c r="BQ73" s="270"/>
      <c r="BR73" s="270"/>
      <c r="BS73" s="270"/>
      <c r="BT73" s="270"/>
      <c r="BU73" s="270"/>
      <c r="BV73" s="270"/>
      <c r="BW73" s="270"/>
      <c r="BX73" s="270"/>
      <c r="BY73" s="270"/>
      <c r="BZ73" s="270"/>
      <c r="CA73" s="270"/>
      <c r="CB73" s="270"/>
      <c r="CC73" s="270"/>
      <c r="CD73" s="270"/>
      <c r="CE73" s="270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  <c r="CR73" s="270"/>
      <c r="CS73" s="270"/>
      <c r="CT73" s="270"/>
      <c r="CU73" s="270"/>
      <c r="CV73" s="270"/>
      <c r="CW73" s="270"/>
      <c r="CX73" s="270"/>
      <c r="CY73" s="270"/>
      <c r="CZ73" s="270"/>
      <c r="DA73" s="270"/>
      <c r="DB73" s="270"/>
      <c r="DC73" s="270"/>
      <c r="DD73" s="270"/>
      <c r="DE73" s="270"/>
      <c r="DF73" s="271">
        <v>3</v>
      </c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2"/>
    </row>
    <row r="74" spans="1:163" customHeight="1" ht="16.5" s="4" customFormat="1">
      <c r="A74" s="262" t="s">
        <v>110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63" t="s">
        <v>111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5"/>
      <c r="DF74" s="266" t="s">
        <v>112</v>
      </c>
      <c r="DG74" s="267"/>
      <c r="DH74" s="267"/>
      <c r="DI74" s="267"/>
      <c r="DJ74" s="267"/>
      <c r="DK74" s="267"/>
      <c r="DL74" s="267"/>
      <c r="DM74" s="267"/>
      <c r="DN74" s="267"/>
      <c r="DO74" s="267"/>
      <c r="DP74" s="267"/>
      <c r="DQ74" s="267"/>
      <c r="DR74" s="267"/>
      <c r="DS74" s="267"/>
      <c r="DT74" s="267"/>
      <c r="DU74" s="267"/>
      <c r="DV74" s="267"/>
      <c r="DW74" s="267"/>
      <c r="DX74" s="267"/>
      <c r="DY74" s="267"/>
      <c r="DZ74" s="267"/>
      <c r="EA74" s="267"/>
      <c r="EB74" s="267"/>
      <c r="EC74" s="267"/>
      <c r="ED74" s="267"/>
      <c r="EE74" s="267"/>
      <c r="EF74" s="267"/>
      <c r="EG74" s="267"/>
      <c r="EH74" s="267"/>
      <c r="EI74" s="267"/>
      <c r="EJ74" s="267"/>
      <c r="EK74" s="267"/>
      <c r="EL74" s="267"/>
      <c r="EM74" s="267"/>
      <c r="EN74" s="267"/>
      <c r="EO74" s="267"/>
      <c r="EP74" s="267"/>
      <c r="EQ74" s="267"/>
      <c r="ER74" s="267"/>
      <c r="ES74" s="267"/>
      <c r="ET74" s="267"/>
      <c r="EU74" s="267"/>
      <c r="EV74" s="267"/>
      <c r="EW74" s="267"/>
      <c r="EX74" s="267"/>
      <c r="EY74" s="267"/>
      <c r="EZ74" s="267"/>
      <c r="FA74" s="267"/>
      <c r="FB74" s="267"/>
      <c r="FC74" s="267"/>
      <c r="FD74" s="267"/>
      <c r="FE74" s="267"/>
      <c r="FF74" s="267"/>
      <c r="FG74" s="267"/>
    </row>
    <row r="75" spans="1:163" customHeight="1" ht="156.75" s="4" customFormat="1">
      <c r="A75" s="262" t="s">
        <v>113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3" t="s">
        <v>114</v>
      </c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5"/>
      <c r="DF75" s="266" t="s">
        <v>115</v>
      </c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</row>
    <row r="76" spans="1:163" customHeight="1" ht="102.75" s="4" customFormat="1">
      <c r="A76" s="262" t="s">
        <v>116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117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118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8.75" s="4" customFormat="1">
      <c r="A77" s="259" t="s">
        <v>119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0" t="s">
        <v>120</v>
      </c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  <c r="CC77" s="260"/>
      <c r="CD77" s="260"/>
      <c r="CE77" s="260"/>
      <c r="CF77" s="260"/>
      <c r="CG77" s="260"/>
      <c r="CH77" s="260"/>
      <c r="CI77" s="260"/>
      <c r="CJ77" s="260"/>
      <c r="CK77" s="260"/>
      <c r="CL77" s="260"/>
      <c r="CM77" s="260"/>
      <c r="CN77" s="260"/>
      <c r="CO77" s="260"/>
      <c r="CP77" s="260"/>
      <c r="CQ77" s="260"/>
      <c r="CR77" s="260"/>
      <c r="CS77" s="260"/>
      <c r="CT77" s="260"/>
      <c r="CU77" s="260"/>
      <c r="CV77" s="260"/>
      <c r="CW77" s="260"/>
      <c r="CX77" s="260"/>
      <c r="CY77" s="260"/>
      <c r="CZ77" s="260"/>
      <c r="DA77" s="260"/>
      <c r="DB77" s="260"/>
      <c r="DC77" s="260"/>
      <c r="DD77" s="260"/>
      <c r="DE77" s="260"/>
      <c r="DF77" s="261" t="s">
        <v>112</v>
      </c>
      <c r="DG77" s="261"/>
      <c r="DH77" s="261"/>
      <c r="DI77" s="261"/>
      <c r="DJ77" s="261"/>
      <c r="DK77" s="261"/>
      <c r="DL77" s="261"/>
      <c r="DM77" s="261"/>
      <c r="DN77" s="261"/>
      <c r="DO77" s="261"/>
      <c r="DP77" s="261"/>
      <c r="DQ77" s="261"/>
      <c r="DR77" s="261"/>
      <c r="DS77" s="261"/>
      <c r="DT77" s="261"/>
      <c r="DU77" s="261"/>
      <c r="DV77" s="261"/>
      <c r="DW77" s="261"/>
      <c r="DX77" s="261"/>
      <c r="DY77" s="261"/>
      <c r="DZ77" s="261"/>
      <c r="EA77" s="261"/>
      <c r="EB77" s="261"/>
      <c r="EC77" s="261"/>
      <c r="ED77" s="261"/>
      <c r="EE77" s="261"/>
      <c r="EF77" s="261"/>
      <c r="EG77" s="261"/>
      <c r="EH77" s="261"/>
      <c r="EI77" s="261"/>
      <c r="EJ77" s="261"/>
      <c r="EK77" s="261"/>
      <c r="EL77" s="261"/>
      <c r="EM77" s="261"/>
      <c r="EN77" s="261"/>
      <c r="EO77" s="261"/>
      <c r="EP77" s="261"/>
      <c r="EQ77" s="261"/>
      <c r="ER77" s="261"/>
      <c r="ES77" s="261"/>
      <c r="ET77" s="261"/>
      <c r="EU77" s="261"/>
      <c r="EV77" s="261"/>
      <c r="EW77" s="261"/>
      <c r="EX77" s="261"/>
      <c r="EY77" s="261"/>
      <c r="EZ77" s="261"/>
      <c r="FA77" s="261"/>
      <c r="FB77" s="261"/>
      <c r="FC77" s="261"/>
      <c r="FD77" s="261"/>
      <c r="FE77" s="261"/>
      <c r="FF77" s="261"/>
      <c r="FG77" s="261"/>
    </row>
    <row r="78" spans="1:163" customHeight="1" ht="15">
      <c r="A78" s="7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  <c r="AO78" s="326"/>
      <c r="AP78" s="326"/>
      <c r="AQ78" s="326"/>
      <c r="AR78" s="326"/>
      <c r="AS78" s="326"/>
      <c r="AT78" s="326"/>
      <c r="AU78" s="326"/>
      <c r="AV78" s="326"/>
      <c r="AW78" s="326"/>
      <c r="AX78" s="326"/>
      <c r="AY78" s="326"/>
      <c r="AZ78" s="326"/>
      <c r="BA78" s="326"/>
      <c r="BB78" s="326"/>
      <c r="BC78" s="326"/>
      <c r="BD78" s="326"/>
      <c r="BE78" s="326"/>
      <c r="BF78" s="326"/>
      <c r="BG78" s="326"/>
      <c r="BH78" s="326"/>
      <c r="BI78" s="326"/>
      <c r="BJ78" s="326"/>
      <c r="BK78" s="326"/>
      <c r="BL78" s="326"/>
      <c r="BM78" s="326"/>
      <c r="BN78" s="326"/>
      <c r="BO78" s="326"/>
      <c r="BP78" s="326"/>
      <c r="BQ78" s="326"/>
      <c r="BR78" s="326"/>
      <c r="BS78" s="326"/>
      <c r="BT78" s="326"/>
      <c r="BU78" s="326"/>
      <c r="BV78" s="326"/>
      <c r="BW78" s="326"/>
      <c r="BX78" s="326"/>
      <c r="BY78" s="326"/>
      <c r="BZ78" s="326"/>
      <c r="CA78" s="326"/>
      <c r="CB78" s="326"/>
      <c r="CC78" s="326"/>
      <c r="CD78" s="326"/>
      <c r="CE78" s="326"/>
      <c r="CF78" s="326"/>
      <c r="CG78" s="326"/>
      <c r="CH78" s="326"/>
      <c r="CI78" s="326"/>
      <c r="CJ78" s="326"/>
      <c r="CK78" s="326"/>
      <c r="CL78" s="326"/>
      <c r="CM78" s="326"/>
      <c r="CN78" s="326"/>
      <c r="CO78" s="326"/>
      <c r="CP78" s="326"/>
      <c r="CQ78" s="326"/>
      <c r="CR78" s="326"/>
      <c r="CS78" s="326"/>
      <c r="CT78" s="326"/>
      <c r="CU78" s="326"/>
      <c r="CV78" s="326"/>
      <c r="CW78" s="326"/>
      <c r="CX78" s="326"/>
      <c r="CY78" s="326"/>
      <c r="CZ78" s="326"/>
      <c r="DA78" s="326"/>
      <c r="DB78" s="326"/>
      <c r="DC78" s="326"/>
      <c r="DD78" s="326"/>
      <c r="DE78" s="326"/>
      <c r="DF78" s="326"/>
      <c r="DG78" s="326"/>
      <c r="DH78" s="326"/>
      <c r="DI78" s="326"/>
      <c r="DJ78" s="326"/>
      <c r="DK78" s="326"/>
      <c r="DL78" s="326"/>
      <c r="DM78" s="326"/>
      <c r="DN78" s="326"/>
      <c r="DO78" s="326"/>
      <c r="DP78" s="326"/>
      <c r="DQ78" s="326"/>
      <c r="DR78" s="326"/>
      <c r="DS78" s="326"/>
      <c r="DT78" s="326"/>
      <c r="DU78" s="326"/>
      <c r="DV78" s="326"/>
      <c r="DW78" s="326"/>
      <c r="DX78" s="326"/>
      <c r="DY78" s="326"/>
      <c r="DZ78" s="326"/>
      <c r="EA78" s="326"/>
      <c r="EB78" s="326"/>
      <c r="EC78" s="326"/>
      <c r="ED78" s="326"/>
      <c r="EE78" s="326"/>
      <c r="EF78" s="326"/>
      <c r="EG78" s="326"/>
      <c r="EH78" s="326"/>
      <c r="EI78" s="326"/>
      <c r="EJ78" s="326"/>
      <c r="EK78" s="326"/>
      <c r="EL78" s="326"/>
      <c r="EM78" s="326"/>
      <c r="EN78" s="326"/>
      <c r="EO78" s="326"/>
      <c r="EP78" s="326"/>
      <c r="EQ78" s="326"/>
      <c r="ER78" s="326"/>
      <c r="ES78" s="326"/>
      <c r="ET78" s="326"/>
      <c r="EU78" s="326"/>
      <c r="EV78" s="326"/>
      <c r="EW78" s="326"/>
      <c r="EX78" s="326"/>
      <c r="EY78" s="326"/>
      <c r="EZ78" s="326"/>
      <c r="FA78" s="326"/>
      <c r="FB78" s="326"/>
      <c r="FC78" s="326"/>
      <c r="FD78" s="326"/>
      <c r="FE78" s="326"/>
      <c r="FF78" s="326"/>
      <c r="FG78" s="33"/>
    </row>
    <row r="79" spans="1:163" customHeight="1" ht="13.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220" t="s">
        <v>35</v>
      </c>
      <c r="BV79" s="220"/>
      <c r="BW79" s="220"/>
      <c r="BX79" s="220"/>
      <c r="BY79" s="220"/>
      <c r="BZ79" s="220"/>
      <c r="CA79" s="220"/>
      <c r="CB79" s="220"/>
      <c r="CC79" s="220"/>
      <c r="CD79" s="220"/>
      <c r="CE79" s="305" t="s">
        <v>109</v>
      </c>
      <c r="CF79" s="305"/>
      <c r="CG79" s="305"/>
      <c r="CH79" s="305"/>
      <c r="CI79" s="305"/>
      <c r="CJ79" s="305"/>
      <c r="CK79" s="305"/>
      <c r="CL79" s="305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</row>
    <row r="80" spans="1:163" customHeight="1" ht="12"/>
    <row r="81" spans="1:163" customHeight="1" ht="32.25">
      <c r="A81" s="217" t="s">
        <v>37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303" t="s">
        <v>121</v>
      </c>
      <c r="AK81" s="303"/>
      <c r="AL81" s="303"/>
      <c r="AM81" s="303"/>
      <c r="AN81" s="303"/>
      <c r="AO81" s="303"/>
      <c r="AP81" s="303"/>
      <c r="AQ81" s="303"/>
      <c r="AR81" s="303"/>
      <c r="AS81" s="303"/>
      <c r="AT81" s="303"/>
      <c r="AU81" s="303"/>
      <c r="AV81" s="303"/>
      <c r="AW81" s="303"/>
      <c r="AX81" s="303"/>
      <c r="AY81" s="303"/>
      <c r="AZ81" s="303"/>
      <c r="BA81" s="303"/>
      <c r="BB81" s="303"/>
      <c r="BC81" s="303"/>
      <c r="BD81" s="303"/>
      <c r="BE81" s="303"/>
      <c r="BF81" s="303"/>
      <c r="BG81" s="303"/>
      <c r="BH81" s="303"/>
      <c r="BI81" s="303"/>
      <c r="BJ81" s="303"/>
      <c r="BK81" s="303"/>
      <c r="BL81" s="303"/>
      <c r="BM81" s="303"/>
      <c r="BN81" s="303"/>
      <c r="BO81" s="303"/>
      <c r="BP81" s="303"/>
      <c r="BQ81" s="303"/>
      <c r="BR81" s="303"/>
      <c r="BS81" s="303"/>
      <c r="BT81" s="303"/>
      <c r="BU81" s="303"/>
      <c r="BV81" s="303"/>
      <c r="BW81" s="303"/>
      <c r="BX81" s="303"/>
      <c r="BY81" s="303"/>
      <c r="BZ81" s="303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  <c r="CW81" s="303"/>
      <c r="CX81" s="303"/>
      <c r="CY81" s="303"/>
      <c r="CZ81" s="303"/>
      <c r="DA81" s="303"/>
      <c r="DB81" s="303"/>
      <c r="DC81" s="303"/>
      <c r="DD81" s="303"/>
      <c r="DE81" s="303"/>
      <c r="DF81" s="303"/>
      <c r="DG81" s="303"/>
      <c r="DL81" s="16"/>
      <c r="DM81" s="223" t="s">
        <v>39</v>
      </c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N81" s="224" t="s">
        <v>122</v>
      </c>
      <c r="EO81" s="225"/>
      <c r="EP81" s="225"/>
      <c r="EQ81" s="225"/>
      <c r="ER81" s="225"/>
      <c r="ES81" s="225"/>
      <c r="ET81" s="225"/>
      <c r="EU81" s="225"/>
      <c r="EV81" s="225"/>
      <c r="EW81" s="225"/>
      <c r="EX81" s="225"/>
      <c r="EY81" s="225"/>
      <c r="EZ81" s="225"/>
      <c r="FA81" s="225"/>
      <c r="FB81" s="225"/>
      <c r="FC81" s="225"/>
      <c r="FD81" s="225"/>
      <c r="FE81" s="225"/>
      <c r="FF81" s="225"/>
      <c r="FG81" s="226"/>
    </row>
    <row r="82" spans="1:163" customHeight="1" ht="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L82" s="16"/>
      <c r="DM82" s="223"/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N82" s="227"/>
      <c r="EO82" s="228"/>
      <c r="EP82" s="228"/>
      <c r="EQ82" s="228"/>
      <c r="ER82" s="228"/>
      <c r="ES82" s="228"/>
      <c r="ET82" s="228"/>
      <c r="EU82" s="228"/>
      <c r="EV82" s="228"/>
      <c r="EW82" s="228"/>
      <c r="EX82" s="228"/>
      <c r="EY82" s="228"/>
      <c r="EZ82" s="228"/>
      <c r="FA82" s="228"/>
      <c r="FB82" s="228"/>
      <c r="FC82" s="228"/>
      <c r="FD82" s="228"/>
      <c r="FE82" s="228"/>
      <c r="FF82" s="228"/>
      <c r="FG82" s="229"/>
    </row>
    <row r="83" spans="1:163" customHeight="1" ht="31.5">
      <c r="A83" s="217" t="s">
        <v>41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8" t="s">
        <v>42</v>
      </c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  <c r="CL83" s="218"/>
      <c r="CM83" s="218"/>
      <c r="CN83" s="218"/>
      <c r="CO83" s="218"/>
      <c r="CP83" s="218"/>
      <c r="CQ83" s="218"/>
      <c r="CR83" s="218"/>
      <c r="CS83" s="218"/>
      <c r="CT83" s="218"/>
      <c r="CU83" s="218"/>
      <c r="CV83" s="218"/>
      <c r="CW83" s="218"/>
      <c r="CX83" s="218"/>
      <c r="CY83" s="218"/>
      <c r="CZ83" s="218"/>
      <c r="DA83" s="218"/>
      <c r="DB83" s="218"/>
      <c r="DC83" s="218"/>
      <c r="DD83" s="218"/>
      <c r="DE83" s="218"/>
      <c r="DF83" s="218"/>
      <c r="DG83" s="218"/>
      <c r="EN83" s="13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</row>
    <row r="84" spans="1:163" customHeight="1" ht="1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4"/>
      <c r="AV84" s="304"/>
      <c r="AW84" s="304"/>
      <c r="AX84" s="304"/>
      <c r="AY84" s="304"/>
      <c r="AZ84" s="304"/>
      <c r="BA84" s="304"/>
      <c r="BB84" s="304"/>
      <c r="BC84" s="304"/>
      <c r="BD84" s="304"/>
      <c r="BE84" s="304"/>
      <c r="BF84" s="304"/>
      <c r="BG84" s="304"/>
      <c r="BH84" s="304"/>
      <c r="BI84" s="304"/>
      <c r="BJ84" s="304"/>
      <c r="BK84" s="304"/>
      <c r="BL84" s="304"/>
      <c r="BM84" s="304"/>
      <c r="BN84" s="304"/>
      <c r="BO84" s="304"/>
      <c r="BP84" s="304"/>
      <c r="BQ84" s="304"/>
      <c r="BR84" s="304"/>
      <c r="BS84" s="304"/>
      <c r="BT84" s="304"/>
      <c r="BU84" s="304"/>
      <c r="BV84" s="304"/>
      <c r="BW84" s="304"/>
      <c r="BX84" s="304"/>
      <c r="BY84" s="304"/>
      <c r="BZ84" s="304"/>
      <c r="CA84" s="304"/>
      <c r="CB84" s="304"/>
      <c r="CC84" s="304"/>
      <c r="CD84" s="304"/>
      <c r="CE84" s="304"/>
      <c r="CF84" s="304"/>
      <c r="CG84" s="304"/>
      <c r="CH84" s="304"/>
      <c r="CI84" s="304"/>
      <c r="CJ84" s="304"/>
      <c r="CK84" s="304"/>
      <c r="CL84" s="304"/>
      <c r="CM84" s="304"/>
      <c r="CN84" s="304"/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04"/>
      <c r="DE84" s="304"/>
      <c r="DF84" s="304"/>
      <c r="DG84" s="304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163" customHeight="1" ht="12">
      <c r="A86" s="7" t="s">
        <v>43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7" spans="1:163" customHeight="1" ht="1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6.5">
      <c r="A88" s="7" t="s">
        <v>44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90" spans="1:163" customHeight="1" ht="12">
      <c r="A90" s="205" t="s">
        <v>45</v>
      </c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6"/>
      <c r="M90" s="213" t="s">
        <v>46</v>
      </c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9"/>
      <c r="AZ90" s="213" t="s">
        <v>47</v>
      </c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9"/>
      <c r="BZ90" s="204" t="s">
        <v>48</v>
      </c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5"/>
      <c r="CM90" s="205"/>
      <c r="CN90" s="205"/>
      <c r="CO90" s="205"/>
      <c r="CP90" s="205"/>
      <c r="CQ90" s="205"/>
      <c r="CR90" s="205"/>
      <c r="CS90" s="205"/>
      <c r="CT90" s="205"/>
      <c r="CU90" s="205"/>
      <c r="CV90" s="205"/>
      <c r="CW90" s="205"/>
      <c r="CX90" s="205"/>
      <c r="CY90" s="205"/>
      <c r="CZ90" s="205"/>
      <c r="DA90" s="205"/>
      <c r="DB90" s="205"/>
      <c r="DC90" s="205"/>
      <c r="DD90" s="205"/>
      <c r="DE90" s="205"/>
      <c r="DF90" s="206"/>
      <c r="DG90" s="213" t="s">
        <v>49</v>
      </c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  <c r="DT90" s="214"/>
      <c r="DU90" s="214"/>
      <c r="DV90" s="214"/>
      <c r="DW90" s="214"/>
      <c r="DX90" s="214"/>
      <c r="DY90" s="214"/>
      <c r="DZ90" s="214"/>
      <c r="EA90" s="214"/>
      <c r="EB90" s="214"/>
      <c r="EC90" s="214"/>
      <c r="ED90" s="214"/>
      <c r="EE90" s="214"/>
      <c r="EF90" s="214"/>
      <c r="EG90" s="214"/>
      <c r="EH90" s="214"/>
      <c r="EI90" s="214"/>
      <c r="EJ90" s="219"/>
      <c r="EK90" s="213" t="s">
        <v>50</v>
      </c>
      <c r="EL90" s="214"/>
      <c r="EM90" s="214"/>
      <c r="EN90" s="214"/>
      <c r="EO90" s="214"/>
      <c r="EP90" s="214"/>
      <c r="EQ90" s="214"/>
      <c r="ER90" s="214"/>
      <c r="ES90" s="214"/>
      <c r="ET90" s="214"/>
      <c r="EU90" s="214"/>
      <c r="EV90" s="214"/>
      <c r="EW90" s="214"/>
      <c r="EX90" s="214"/>
      <c r="EY90" s="214"/>
      <c r="EZ90" s="214"/>
      <c r="FA90" s="214"/>
      <c r="FB90" s="214"/>
      <c r="FC90" s="214"/>
      <c r="FD90" s="214"/>
      <c r="FE90" s="214"/>
      <c r="FF90" s="214"/>
      <c r="FG90" s="214"/>
    </row>
    <row r="91" spans="1:163" customHeight="1" ht="12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9"/>
      <c r="M91" s="28"/>
      <c r="N91" s="215" t="s">
        <v>51</v>
      </c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7"/>
      <c r="Z91" s="28"/>
      <c r="AA91" s="215" t="s">
        <v>52</v>
      </c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7"/>
      <c r="AM91" s="28"/>
      <c r="AN91" s="215" t="s">
        <v>53</v>
      </c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7"/>
      <c r="AZ91" s="28"/>
      <c r="BA91" s="215" t="s">
        <v>51</v>
      </c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7"/>
      <c r="BM91" s="28"/>
      <c r="BN91" s="215" t="s">
        <v>52</v>
      </c>
      <c r="BO91" s="215"/>
      <c r="BP91" s="215"/>
      <c r="BQ91" s="215"/>
      <c r="BR91" s="215"/>
      <c r="BS91" s="215"/>
      <c r="BT91" s="215"/>
      <c r="BU91" s="215"/>
      <c r="BV91" s="215"/>
      <c r="BW91" s="215"/>
      <c r="BX91" s="215"/>
      <c r="BY91" s="27"/>
      <c r="BZ91" s="204" t="s">
        <v>54</v>
      </c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6"/>
      <c r="CM91" s="110" t="s">
        <v>55</v>
      </c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2"/>
      <c r="DG91" s="201">
        <v>20</v>
      </c>
      <c r="DH91" s="202"/>
      <c r="DI91" s="202"/>
      <c r="DJ91" s="203" t="s">
        <v>6</v>
      </c>
      <c r="DK91" s="203"/>
      <c r="DL91" s="203"/>
      <c r="DM91" s="199" t="s">
        <v>56</v>
      </c>
      <c r="DN91" s="199"/>
      <c r="DO91" s="199"/>
      <c r="DP91" s="200"/>
      <c r="DQ91" s="201">
        <v>20</v>
      </c>
      <c r="DR91" s="202"/>
      <c r="DS91" s="202"/>
      <c r="DT91" s="203" t="s">
        <v>8</v>
      </c>
      <c r="DU91" s="203"/>
      <c r="DV91" s="203"/>
      <c r="DW91" s="199" t="s">
        <v>56</v>
      </c>
      <c r="DX91" s="199"/>
      <c r="DY91" s="199"/>
      <c r="DZ91" s="200"/>
      <c r="EA91" s="201">
        <v>20</v>
      </c>
      <c r="EB91" s="202"/>
      <c r="EC91" s="202"/>
      <c r="ED91" s="203" t="s">
        <v>10</v>
      </c>
      <c r="EE91" s="203"/>
      <c r="EF91" s="203"/>
      <c r="EG91" s="199" t="s">
        <v>56</v>
      </c>
      <c r="EH91" s="199"/>
      <c r="EI91" s="199"/>
      <c r="EJ91" s="200"/>
      <c r="EK91" s="204" t="s">
        <v>57</v>
      </c>
      <c r="EL91" s="205"/>
      <c r="EM91" s="205"/>
      <c r="EN91" s="205"/>
      <c r="EO91" s="205"/>
      <c r="EP91" s="205"/>
      <c r="EQ91" s="205"/>
      <c r="ER91" s="205"/>
      <c r="ES91" s="205"/>
      <c r="ET91" s="205"/>
      <c r="EU91" s="206"/>
      <c r="EV91" s="204" t="s">
        <v>58</v>
      </c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</row>
    <row r="92" spans="1:163" customHeight="1" ht="12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9"/>
      <c r="M92" s="30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31"/>
      <c r="Z92" s="30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31"/>
      <c r="AM92" s="30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31"/>
      <c r="AZ92" s="30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31"/>
      <c r="BM92" s="30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31"/>
      <c r="BZ92" s="207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9"/>
      <c r="CM92" s="187" t="s">
        <v>59</v>
      </c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9"/>
      <c r="CY92" s="187" t="s">
        <v>60</v>
      </c>
      <c r="CZ92" s="188"/>
      <c r="DA92" s="188"/>
      <c r="DB92" s="188"/>
      <c r="DC92" s="188"/>
      <c r="DD92" s="188"/>
      <c r="DE92" s="188"/>
      <c r="DF92" s="189"/>
      <c r="DG92" s="193" t="s">
        <v>61</v>
      </c>
      <c r="DH92" s="194"/>
      <c r="DI92" s="194"/>
      <c r="DJ92" s="194"/>
      <c r="DK92" s="194"/>
      <c r="DL92" s="194"/>
      <c r="DM92" s="194"/>
      <c r="DN92" s="194"/>
      <c r="DO92" s="194"/>
      <c r="DP92" s="195"/>
      <c r="DQ92" s="193" t="s">
        <v>62</v>
      </c>
      <c r="DR92" s="194"/>
      <c r="DS92" s="194"/>
      <c r="DT92" s="194"/>
      <c r="DU92" s="194"/>
      <c r="DV92" s="194"/>
      <c r="DW92" s="194"/>
      <c r="DX92" s="194"/>
      <c r="DY92" s="194"/>
      <c r="DZ92" s="195"/>
      <c r="EA92" s="193" t="s">
        <v>63</v>
      </c>
      <c r="EB92" s="194"/>
      <c r="EC92" s="194"/>
      <c r="ED92" s="194"/>
      <c r="EE92" s="194"/>
      <c r="EF92" s="194"/>
      <c r="EG92" s="194"/>
      <c r="EH92" s="194"/>
      <c r="EI92" s="194"/>
      <c r="EJ92" s="195"/>
      <c r="EK92" s="207"/>
      <c r="EL92" s="208"/>
      <c r="EM92" s="208"/>
      <c r="EN92" s="208"/>
      <c r="EO92" s="208"/>
      <c r="EP92" s="208"/>
      <c r="EQ92" s="208"/>
      <c r="ER92" s="208"/>
      <c r="ES92" s="208"/>
      <c r="ET92" s="208"/>
      <c r="EU92" s="209"/>
      <c r="EV92" s="207"/>
      <c r="EW92" s="208"/>
      <c r="EX92" s="208"/>
      <c r="EY92" s="208"/>
      <c r="EZ92" s="208"/>
      <c r="FA92" s="208"/>
      <c r="FB92" s="208"/>
      <c r="FC92" s="208"/>
      <c r="FD92" s="208"/>
      <c r="FE92" s="208"/>
      <c r="FF92" s="208"/>
      <c r="FG92" s="208"/>
    </row>
    <row r="93" spans="1:163" customHeight="1" ht="20.25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2"/>
      <c r="M93" s="196" t="s">
        <v>64</v>
      </c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8"/>
      <c r="Z93" s="196" t="s">
        <v>64</v>
      </c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8"/>
      <c r="AM93" s="196" t="s">
        <v>64</v>
      </c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8"/>
      <c r="AZ93" s="196" t="s">
        <v>64</v>
      </c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8"/>
      <c r="BM93" s="196" t="s">
        <v>64</v>
      </c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8"/>
      <c r="BZ93" s="210"/>
      <c r="CA93" s="211"/>
      <c r="CB93" s="211"/>
      <c r="CC93" s="211"/>
      <c r="CD93" s="211"/>
      <c r="CE93" s="211"/>
      <c r="CF93" s="211"/>
      <c r="CG93" s="211"/>
      <c r="CH93" s="211"/>
      <c r="CI93" s="211"/>
      <c r="CJ93" s="211"/>
      <c r="CK93" s="211"/>
      <c r="CL93" s="212"/>
      <c r="CM93" s="190"/>
      <c r="CN93" s="191"/>
      <c r="CO93" s="191"/>
      <c r="CP93" s="191"/>
      <c r="CQ93" s="191"/>
      <c r="CR93" s="191"/>
      <c r="CS93" s="191"/>
      <c r="CT93" s="191"/>
      <c r="CU93" s="191"/>
      <c r="CV93" s="191"/>
      <c r="CW93" s="191"/>
      <c r="CX93" s="192"/>
      <c r="CY93" s="190"/>
      <c r="CZ93" s="191"/>
      <c r="DA93" s="191"/>
      <c r="DB93" s="191"/>
      <c r="DC93" s="191"/>
      <c r="DD93" s="191"/>
      <c r="DE93" s="191"/>
      <c r="DF93" s="192"/>
      <c r="DG93" s="196"/>
      <c r="DH93" s="197"/>
      <c r="DI93" s="197"/>
      <c r="DJ93" s="197"/>
      <c r="DK93" s="197"/>
      <c r="DL93" s="197"/>
      <c r="DM93" s="197"/>
      <c r="DN93" s="197"/>
      <c r="DO93" s="197"/>
      <c r="DP93" s="198"/>
      <c r="DQ93" s="196"/>
      <c r="DR93" s="197"/>
      <c r="DS93" s="197"/>
      <c r="DT93" s="197"/>
      <c r="DU93" s="197"/>
      <c r="DV93" s="197"/>
      <c r="DW93" s="197"/>
      <c r="DX93" s="197"/>
      <c r="DY93" s="197"/>
      <c r="DZ93" s="198"/>
      <c r="EA93" s="196"/>
      <c r="EB93" s="197"/>
      <c r="EC93" s="197"/>
      <c r="ED93" s="197"/>
      <c r="EE93" s="197"/>
      <c r="EF93" s="197"/>
      <c r="EG93" s="197"/>
      <c r="EH93" s="197"/>
      <c r="EI93" s="197"/>
      <c r="EJ93" s="198"/>
      <c r="EK93" s="210"/>
      <c r="EL93" s="211"/>
      <c r="EM93" s="211"/>
      <c r="EN93" s="211"/>
      <c r="EO93" s="211"/>
      <c r="EP93" s="211"/>
      <c r="EQ93" s="211"/>
      <c r="ER93" s="211"/>
      <c r="ES93" s="211"/>
      <c r="ET93" s="211"/>
      <c r="EU93" s="212"/>
      <c r="EV93" s="210"/>
      <c r="EW93" s="211"/>
      <c r="EX93" s="211"/>
      <c r="EY93" s="211"/>
      <c r="EZ93" s="211"/>
      <c r="FA93" s="211"/>
      <c r="FB93" s="211"/>
      <c r="FC93" s="211"/>
      <c r="FD93" s="211"/>
      <c r="FE93" s="211"/>
      <c r="FF93" s="211"/>
      <c r="FG93" s="211"/>
    </row>
    <row r="94" spans="1:163" customHeight="1" ht="12">
      <c r="A94" s="185">
        <v>1</v>
      </c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6"/>
      <c r="M94" s="184">
        <v>2</v>
      </c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6"/>
      <c r="Z94" s="184">
        <v>3</v>
      </c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6"/>
      <c r="AM94" s="184">
        <v>4</v>
      </c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6"/>
      <c r="AZ94" s="184">
        <v>5</v>
      </c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6"/>
      <c r="BM94" s="184">
        <v>6</v>
      </c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6"/>
      <c r="BZ94" s="184">
        <v>7</v>
      </c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6"/>
      <c r="CM94" s="184">
        <v>8</v>
      </c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6"/>
      <c r="CY94" s="184">
        <v>9</v>
      </c>
      <c r="CZ94" s="185"/>
      <c r="DA94" s="185"/>
      <c r="DB94" s="185"/>
      <c r="DC94" s="185"/>
      <c r="DD94" s="185"/>
      <c r="DE94" s="185"/>
      <c r="DF94" s="186"/>
      <c r="DG94" s="184">
        <v>10</v>
      </c>
      <c r="DH94" s="185"/>
      <c r="DI94" s="185"/>
      <c r="DJ94" s="185"/>
      <c r="DK94" s="185"/>
      <c r="DL94" s="185"/>
      <c r="DM94" s="185"/>
      <c r="DN94" s="185"/>
      <c r="DO94" s="185"/>
      <c r="DP94" s="186"/>
      <c r="DQ94" s="184">
        <v>11</v>
      </c>
      <c r="DR94" s="185"/>
      <c r="DS94" s="185"/>
      <c r="DT94" s="185"/>
      <c r="DU94" s="185"/>
      <c r="DV94" s="185"/>
      <c r="DW94" s="185"/>
      <c r="DX94" s="185"/>
      <c r="DY94" s="185"/>
      <c r="DZ94" s="186"/>
      <c r="EA94" s="184">
        <v>12</v>
      </c>
      <c r="EB94" s="185"/>
      <c r="EC94" s="185"/>
      <c r="ED94" s="185"/>
      <c r="EE94" s="185"/>
      <c r="EF94" s="185"/>
      <c r="EG94" s="185"/>
      <c r="EH94" s="185"/>
      <c r="EI94" s="185"/>
      <c r="EJ94" s="186"/>
      <c r="EK94" s="181">
        <v>13</v>
      </c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1">
        <v>14</v>
      </c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</row>
    <row r="95" spans="1:163" customHeight="1" ht="89.25">
      <c r="A95" s="94" t="s">
        <v>123</v>
      </c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5"/>
      <c r="M95" s="98" t="s">
        <v>66</v>
      </c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100"/>
      <c r="Z95" s="98" t="s">
        <v>67</v>
      </c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100"/>
      <c r="AM95" s="230" t="s">
        <v>66</v>
      </c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2"/>
      <c r="AZ95" s="230" t="s">
        <v>68</v>
      </c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2"/>
      <c r="BM95" s="244" t="s">
        <v>69</v>
      </c>
      <c r="BN95" s="245"/>
      <c r="BO95" s="245"/>
      <c r="BP95" s="245"/>
      <c r="BQ95" s="245"/>
      <c r="BR95" s="245"/>
      <c r="BS95" s="245"/>
      <c r="BT95" s="245"/>
      <c r="BU95" s="245"/>
      <c r="BV95" s="245"/>
      <c r="BW95" s="245"/>
      <c r="BX95" s="245"/>
      <c r="BY95" s="246"/>
      <c r="BZ95" s="379" t="s">
        <v>124</v>
      </c>
      <c r="CA95" s="380"/>
      <c r="CB95" s="380"/>
      <c r="CC95" s="380"/>
      <c r="CD95" s="380"/>
      <c r="CE95" s="380"/>
      <c r="CF95" s="380"/>
      <c r="CG95" s="380"/>
      <c r="CH95" s="380"/>
      <c r="CI95" s="380"/>
      <c r="CJ95" s="380"/>
      <c r="CK95" s="380"/>
      <c r="CL95" s="381"/>
      <c r="CM95" s="110" t="s">
        <v>71</v>
      </c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2"/>
      <c r="CY95" s="113" t="s">
        <v>72</v>
      </c>
      <c r="CZ95" s="114"/>
      <c r="DA95" s="114"/>
      <c r="DB95" s="114"/>
      <c r="DC95" s="114"/>
      <c r="DD95" s="114"/>
      <c r="DE95" s="114"/>
      <c r="DF95" s="115"/>
      <c r="DG95" s="89">
        <v>98</v>
      </c>
      <c r="DH95" s="90"/>
      <c r="DI95" s="90"/>
      <c r="DJ95" s="90"/>
      <c r="DK95" s="90"/>
      <c r="DL95" s="90"/>
      <c r="DM95" s="90"/>
      <c r="DN95" s="90"/>
      <c r="DO95" s="90"/>
      <c r="DP95" s="91"/>
      <c r="DQ95" s="89">
        <v>98</v>
      </c>
      <c r="DR95" s="90"/>
      <c r="DS95" s="90"/>
      <c r="DT95" s="90"/>
      <c r="DU95" s="90"/>
      <c r="DV95" s="90"/>
      <c r="DW95" s="90"/>
      <c r="DX95" s="90"/>
      <c r="DY95" s="90"/>
      <c r="DZ95" s="91"/>
      <c r="EA95" s="89">
        <v>98</v>
      </c>
      <c r="EB95" s="90"/>
      <c r="EC95" s="90"/>
      <c r="ED95" s="90"/>
      <c r="EE95" s="90"/>
      <c r="EF95" s="90"/>
      <c r="EG95" s="90"/>
      <c r="EH95" s="90"/>
      <c r="EI95" s="90"/>
      <c r="EJ95" s="91"/>
      <c r="EK95" s="89">
        <v>10</v>
      </c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2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</row>
    <row r="96" spans="1:163" customHeight="1" ht="79.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315"/>
      <c r="M96" s="239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1"/>
      <c r="Z96" s="239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1"/>
      <c r="AM96" s="233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/>
      <c r="AZ96" s="233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5"/>
      <c r="BM96" s="247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9"/>
      <c r="BZ96" s="379" t="s">
        <v>125</v>
      </c>
      <c r="CA96" s="380"/>
      <c r="CB96" s="380"/>
      <c r="CC96" s="380"/>
      <c r="CD96" s="380"/>
      <c r="CE96" s="380"/>
      <c r="CF96" s="380"/>
      <c r="CG96" s="380"/>
      <c r="CH96" s="380"/>
      <c r="CI96" s="380"/>
      <c r="CJ96" s="380"/>
      <c r="CK96" s="380"/>
      <c r="CL96" s="381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98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98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98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43.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315"/>
      <c r="M97" s="239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1"/>
      <c r="Z97" s="239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1"/>
      <c r="AM97" s="233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5"/>
      <c r="AZ97" s="233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5"/>
      <c r="BM97" s="247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9"/>
      <c r="BZ97" s="382" t="s">
        <v>74</v>
      </c>
      <c r="CA97" s="383"/>
      <c r="CB97" s="383"/>
      <c r="CC97" s="383"/>
      <c r="CD97" s="383"/>
      <c r="CE97" s="383"/>
      <c r="CF97" s="383"/>
      <c r="CG97" s="383"/>
      <c r="CH97" s="383"/>
      <c r="CI97" s="383"/>
      <c r="CJ97" s="383"/>
      <c r="CK97" s="383"/>
      <c r="CL97" s="38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100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100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100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128.25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239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1"/>
      <c r="Z98" s="239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1"/>
      <c r="AM98" s="233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47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9"/>
      <c r="BZ98" s="382" t="s">
        <v>126</v>
      </c>
      <c r="CA98" s="383"/>
      <c r="CB98" s="383"/>
      <c r="CC98" s="383"/>
      <c r="CD98" s="383"/>
      <c r="CE98" s="383"/>
      <c r="CF98" s="383"/>
      <c r="CG98" s="383"/>
      <c r="CH98" s="383"/>
      <c r="CI98" s="383"/>
      <c r="CJ98" s="383"/>
      <c r="CK98" s="383"/>
      <c r="CL98" s="384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80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80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80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78.7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7"/>
      <c r="M99" s="101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3"/>
      <c r="Z99" s="101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3"/>
      <c r="AM99" s="236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8"/>
      <c r="AZ99" s="236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8"/>
      <c r="BM99" s="250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2"/>
      <c r="BZ99" s="382" t="s">
        <v>127</v>
      </c>
      <c r="CA99" s="383"/>
      <c r="CB99" s="383"/>
      <c r="CC99" s="383"/>
      <c r="CD99" s="383"/>
      <c r="CE99" s="383"/>
      <c r="CF99" s="383"/>
      <c r="CG99" s="383"/>
      <c r="CH99" s="383"/>
      <c r="CI99" s="383"/>
      <c r="CJ99" s="383"/>
      <c r="CK99" s="383"/>
      <c r="CL99" s="384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98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98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98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42">
      <c r="A100" s="94" t="s">
        <v>226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5"/>
      <c r="M100" s="98" t="s">
        <v>223</v>
      </c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4"/>
      <c r="Z100" s="98" t="s">
        <v>227</v>
      </c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4"/>
      <c r="AM100" s="98" t="s">
        <v>66</v>
      </c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4"/>
      <c r="AZ100" s="230" t="s">
        <v>68</v>
      </c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2"/>
      <c r="BM100" s="244" t="s">
        <v>69</v>
      </c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100"/>
      <c r="BZ100" s="382" t="s">
        <v>74</v>
      </c>
      <c r="CA100" s="383"/>
      <c r="CB100" s="383"/>
      <c r="CC100" s="383"/>
      <c r="CD100" s="383"/>
      <c r="CE100" s="383"/>
      <c r="CF100" s="383"/>
      <c r="CG100" s="383"/>
      <c r="CH100" s="383"/>
      <c r="CI100" s="383"/>
      <c r="CJ100" s="383"/>
      <c r="CK100" s="383"/>
      <c r="CL100" s="384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100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100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100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1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78.7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7"/>
      <c r="M101" s="318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8"/>
      <c r="Z101" s="318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8"/>
      <c r="AM101" s="318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8"/>
      <c r="AZ101" s="236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8"/>
      <c r="BM101" s="101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3"/>
      <c r="BZ101" s="382" t="s">
        <v>76</v>
      </c>
      <c r="CA101" s="383"/>
      <c r="CB101" s="383"/>
      <c r="CC101" s="383"/>
      <c r="CD101" s="383"/>
      <c r="CE101" s="383"/>
      <c r="CF101" s="383"/>
      <c r="CG101" s="383"/>
      <c r="CH101" s="383"/>
      <c r="CI101" s="383"/>
      <c r="CJ101" s="383"/>
      <c r="CK101" s="383"/>
      <c r="CL101" s="384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98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98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98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12">
      <c r="AZ102" s="6"/>
      <c r="BA102" s="6"/>
      <c r="BB102" s="6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</row>
    <row r="103" spans="1:163" customHeight="1" ht="14.25">
      <c r="A103" s="7" t="s">
        <v>77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</row>
    <row r="104" spans="1:163" customHeight="1" ht="10.5"/>
    <row r="105" spans="1:163" customHeight="1" ht="42">
      <c r="A105" s="169" t="s">
        <v>45</v>
      </c>
      <c r="B105" s="169"/>
      <c r="C105" s="169"/>
      <c r="D105" s="169"/>
      <c r="E105" s="169"/>
      <c r="F105" s="169"/>
      <c r="G105" s="169"/>
      <c r="H105" s="169"/>
      <c r="I105" s="169"/>
      <c r="J105" s="170"/>
      <c r="K105" s="164" t="s">
        <v>46</v>
      </c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80"/>
      <c r="AR105" s="164" t="s">
        <v>78</v>
      </c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80"/>
      <c r="BN105" s="168" t="s">
        <v>79</v>
      </c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4" t="s">
        <v>80</v>
      </c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80"/>
      <c r="DO105" s="164" t="s">
        <v>81</v>
      </c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80"/>
      <c r="EP105" s="164" t="s">
        <v>82</v>
      </c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</row>
    <row r="106" spans="1:163" customHeight="1" ht="16.5">
      <c r="A106" s="172"/>
      <c r="B106" s="172"/>
      <c r="C106" s="172"/>
      <c r="D106" s="172"/>
      <c r="E106" s="172"/>
      <c r="F106" s="172"/>
      <c r="G106" s="172"/>
      <c r="H106" s="172"/>
      <c r="I106" s="172"/>
      <c r="J106" s="173"/>
      <c r="K106" s="35"/>
      <c r="L106" s="166" t="s">
        <v>51</v>
      </c>
      <c r="M106" s="166"/>
      <c r="N106" s="166"/>
      <c r="O106" s="166"/>
      <c r="P106" s="166"/>
      <c r="Q106" s="166"/>
      <c r="R106" s="166"/>
      <c r="S106" s="166"/>
      <c r="T106" s="166"/>
      <c r="U106" s="34"/>
      <c r="V106" s="35"/>
      <c r="W106" s="166" t="s">
        <v>52</v>
      </c>
      <c r="X106" s="166"/>
      <c r="Y106" s="166"/>
      <c r="Z106" s="166"/>
      <c r="AA106" s="166"/>
      <c r="AB106" s="166"/>
      <c r="AC106" s="166"/>
      <c r="AD106" s="166"/>
      <c r="AE106" s="166"/>
      <c r="AF106" s="34"/>
      <c r="AG106" s="35"/>
      <c r="AH106" s="166" t="s">
        <v>53</v>
      </c>
      <c r="AI106" s="166"/>
      <c r="AJ106" s="166"/>
      <c r="AK106" s="166"/>
      <c r="AL106" s="166"/>
      <c r="AM106" s="166"/>
      <c r="AN106" s="166"/>
      <c r="AO106" s="166"/>
      <c r="AP106" s="166"/>
      <c r="AQ106" s="34"/>
      <c r="AR106" s="35"/>
      <c r="AS106" s="166" t="s">
        <v>51</v>
      </c>
      <c r="AT106" s="166"/>
      <c r="AU106" s="166"/>
      <c r="AV106" s="166"/>
      <c r="AW106" s="166"/>
      <c r="AX106" s="166"/>
      <c r="AY106" s="166"/>
      <c r="AZ106" s="166"/>
      <c r="BA106" s="166"/>
      <c r="BB106" s="34"/>
      <c r="BC106" s="35"/>
      <c r="BD106" s="166" t="s">
        <v>52</v>
      </c>
      <c r="BE106" s="166"/>
      <c r="BF106" s="166"/>
      <c r="BG106" s="166"/>
      <c r="BH106" s="166"/>
      <c r="BI106" s="166"/>
      <c r="BJ106" s="166"/>
      <c r="BK106" s="166"/>
      <c r="BL106" s="166"/>
      <c r="BM106" s="34"/>
      <c r="BN106" s="168" t="s">
        <v>83</v>
      </c>
      <c r="BO106" s="169"/>
      <c r="BP106" s="169"/>
      <c r="BQ106" s="169"/>
      <c r="BR106" s="169"/>
      <c r="BS106" s="169"/>
      <c r="BT106" s="169"/>
      <c r="BU106" s="169"/>
      <c r="BV106" s="169"/>
      <c r="BW106" s="170"/>
      <c r="BX106" s="177" t="s">
        <v>55</v>
      </c>
      <c r="BY106" s="178"/>
      <c r="BZ106" s="178"/>
      <c r="CA106" s="178"/>
      <c r="CB106" s="178"/>
      <c r="CC106" s="178"/>
      <c r="CD106" s="178"/>
      <c r="CE106" s="178"/>
      <c r="CF106" s="178"/>
      <c r="CG106" s="178"/>
      <c r="CH106" s="178"/>
      <c r="CI106" s="178"/>
      <c r="CJ106" s="178"/>
      <c r="CK106" s="178"/>
      <c r="CL106" s="178"/>
      <c r="CM106" s="178"/>
      <c r="CN106" s="122">
        <v>20</v>
      </c>
      <c r="CO106" s="123"/>
      <c r="CP106" s="123"/>
      <c r="CQ106" s="124" t="s">
        <v>6</v>
      </c>
      <c r="CR106" s="124"/>
      <c r="CS106" s="125" t="s">
        <v>56</v>
      </c>
      <c r="CT106" s="125"/>
      <c r="CU106" s="125"/>
      <c r="CV106" s="126"/>
      <c r="CW106" s="122">
        <v>20</v>
      </c>
      <c r="CX106" s="123"/>
      <c r="CY106" s="123"/>
      <c r="CZ106" s="124" t="s">
        <v>8</v>
      </c>
      <c r="DA106" s="124"/>
      <c r="DB106" s="125" t="s">
        <v>56</v>
      </c>
      <c r="DC106" s="125"/>
      <c r="DD106" s="125"/>
      <c r="DE106" s="126"/>
      <c r="DF106" s="122">
        <v>20</v>
      </c>
      <c r="DG106" s="123"/>
      <c r="DH106" s="123"/>
      <c r="DI106" s="124" t="s">
        <v>10</v>
      </c>
      <c r="DJ106" s="124"/>
      <c r="DK106" s="125" t="s">
        <v>56</v>
      </c>
      <c r="DL106" s="125"/>
      <c r="DM106" s="125"/>
      <c r="DN106" s="126"/>
      <c r="DO106" s="122">
        <v>20</v>
      </c>
      <c r="DP106" s="123"/>
      <c r="DQ106" s="123"/>
      <c r="DR106" s="124" t="s">
        <v>6</v>
      </c>
      <c r="DS106" s="124"/>
      <c r="DT106" s="125" t="s">
        <v>56</v>
      </c>
      <c r="DU106" s="125"/>
      <c r="DV106" s="125"/>
      <c r="DW106" s="126"/>
      <c r="DX106" s="122">
        <v>20</v>
      </c>
      <c r="DY106" s="123"/>
      <c r="DZ106" s="123"/>
      <c r="EA106" s="124" t="s">
        <v>8</v>
      </c>
      <c r="EB106" s="124"/>
      <c r="EC106" s="125" t="s">
        <v>56</v>
      </c>
      <c r="ED106" s="125"/>
      <c r="EE106" s="125"/>
      <c r="EF106" s="126"/>
      <c r="EG106" s="122">
        <v>20</v>
      </c>
      <c r="EH106" s="123"/>
      <c r="EI106" s="123"/>
      <c r="EJ106" s="124" t="s">
        <v>10</v>
      </c>
      <c r="EK106" s="124"/>
      <c r="EL106" s="125" t="s">
        <v>56</v>
      </c>
      <c r="EM106" s="125"/>
      <c r="EN106" s="125"/>
      <c r="EO106" s="126"/>
      <c r="EP106" s="152" t="s">
        <v>84</v>
      </c>
      <c r="EQ106" s="153"/>
      <c r="ER106" s="153"/>
      <c r="ES106" s="153"/>
      <c r="ET106" s="153"/>
      <c r="EU106" s="153"/>
      <c r="EV106" s="153"/>
      <c r="EW106" s="153"/>
      <c r="EX106" s="154"/>
      <c r="EY106" s="152" t="s">
        <v>85</v>
      </c>
      <c r="EZ106" s="153"/>
      <c r="FA106" s="153"/>
      <c r="FB106" s="153"/>
      <c r="FC106" s="153"/>
      <c r="FD106" s="153"/>
      <c r="FE106" s="153"/>
      <c r="FF106" s="153"/>
      <c r="FG106" s="153"/>
    </row>
    <row r="107" spans="1:163" customHeight="1" ht="12">
      <c r="A107" s="172"/>
      <c r="B107" s="172"/>
      <c r="C107" s="172"/>
      <c r="D107" s="172"/>
      <c r="E107" s="172"/>
      <c r="F107" s="172"/>
      <c r="G107" s="172"/>
      <c r="H107" s="172"/>
      <c r="I107" s="172"/>
      <c r="J107" s="173"/>
      <c r="K107" s="37"/>
      <c r="L107" s="167"/>
      <c r="M107" s="167"/>
      <c r="N107" s="167"/>
      <c r="O107" s="167"/>
      <c r="P107" s="167"/>
      <c r="Q107" s="167"/>
      <c r="R107" s="167"/>
      <c r="S107" s="167"/>
      <c r="T107" s="167"/>
      <c r="U107" s="38"/>
      <c r="V107" s="3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38"/>
      <c r="AG107" s="3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38"/>
      <c r="AR107" s="3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38"/>
      <c r="BC107" s="3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38"/>
      <c r="BN107" s="171"/>
      <c r="BO107" s="172"/>
      <c r="BP107" s="172"/>
      <c r="BQ107" s="172"/>
      <c r="BR107" s="172"/>
      <c r="BS107" s="172"/>
      <c r="BT107" s="172"/>
      <c r="BU107" s="172"/>
      <c r="BV107" s="172"/>
      <c r="BW107" s="173"/>
      <c r="BX107" s="158" t="s">
        <v>86</v>
      </c>
      <c r="BY107" s="159"/>
      <c r="BZ107" s="159"/>
      <c r="CA107" s="159"/>
      <c r="CB107" s="159"/>
      <c r="CC107" s="159"/>
      <c r="CD107" s="159"/>
      <c r="CE107" s="159"/>
      <c r="CF107" s="160"/>
      <c r="CG107" s="158" t="s">
        <v>60</v>
      </c>
      <c r="CH107" s="159"/>
      <c r="CI107" s="159"/>
      <c r="CJ107" s="159"/>
      <c r="CK107" s="159"/>
      <c r="CL107" s="159"/>
      <c r="CM107" s="159"/>
      <c r="CN107" s="155" t="s">
        <v>87</v>
      </c>
      <c r="CO107" s="156"/>
      <c r="CP107" s="156"/>
      <c r="CQ107" s="156"/>
      <c r="CR107" s="156"/>
      <c r="CS107" s="156"/>
      <c r="CT107" s="156"/>
      <c r="CU107" s="156"/>
      <c r="CV107" s="157"/>
      <c r="CW107" s="155" t="s">
        <v>62</v>
      </c>
      <c r="CX107" s="156"/>
      <c r="CY107" s="156"/>
      <c r="CZ107" s="156"/>
      <c r="DA107" s="156"/>
      <c r="DB107" s="156"/>
      <c r="DC107" s="156"/>
      <c r="DD107" s="156"/>
      <c r="DE107" s="157"/>
      <c r="DF107" s="155" t="s">
        <v>63</v>
      </c>
      <c r="DG107" s="156"/>
      <c r="DH107" s="156"/>
      <c r="DI107" s="156"/>
      <c r="DJ107" s="156"/>
      <c r="DK107" s="156"/>
      <c r="DL107" s="156"/>
      <c r="DM107" s="156"/>
      <c r="DN107" s="157"/>
      <c r="DO107" s="155" t="s">
        <v>87</v>
      </c>
      <c r="DP107" s="156"/>
      <c r="DQ107" s="156"/>
      <c r="DR107" s="156"/>
      <c r="DS107" s="156"/>
      <c r="DT107" s="156"/>
      <c r="DU107" s="156"/>
      <c r="DV107" s="156"/>
      <c r="DW107" s="157"/>
      <c r="DX107" s="155" t="s">
        <v>62</v>
      </c>
      <c r="DY107" s="156"/>
      <c r="DZ107" s="156"/>
      <c r="EA107" s="156"/>
      <c r="EB107" s="156"/>
      <c r="EC107" s="156"/>
      <c r="ED107" s="156"/>
      <c r="EE107" s="156"/>
      <c r="EF107" s="157"/>
      <c r="EG107" s="155" t="s">
        <v>63</v>
      </c>
      <c r="EH107" s="156"/>
      <c r="EI107" s="156"/>
      <c r="EJ107" s="156"/>
      <c r="EK107" s="156"/>
      <c r="EL107" s="156"/>
      <c r="EM107" s="156"/>
      <c r="EN107" s="156"/>
      <c r="EO107" s="157"/>
      <c r="EP107" s="155"/>
      <c r="EQ107" s="156"/>
      <c r="ER107" s="156"/>
      <c r="ES107" s="156"/>
      <c r="ET107" s="156"/>
      <c r="EU107" s="156"/>
      <c r="EV107" s="156"/>
      <c r="EW107" s="156"/>
      <c r="EX107" s="157"/>
      <c r="EY107" s="155"/>
      <c r="EZ107" s="156"/>
      <c r="FA107" s="156"/>
      <c r="FB107" s="156"/>
      <c r="FC107" s="156"/>
      <c r="FD107" s="156"/>
      <c r="FE107" s="156"/>
      <c r="FF107" s="156"/>
      <c r="FG107" s="156"/>
    </row>
    <row r="108" spans="1:163" customHeight="1" ht="18.75">
      <c r="A108" s="175"/>
      <c r="B108" s="175"/>
      <c r="C108" s="175"/>
      <c r="D108" s="175"/>
      <c r="E108" s="175"/>
      <c r="F108" s="175"/>
      <c r="G108" s="175"/>
      <c r="H108" s="175"/>
      <c r="I108" s="175"/>
      <c r="J108" s="176"/>
      <c r="K108" s="149" t="s">
        <v>64</v>
      </c>
      <c r="L108" s="150"/>
      <c r="M108" s="150"/>
      <c r="N108" s="150"/>
      <c r="O108" s="150"/>
      <c r="P108" s="150"/>
      <c r="Q108" s="150"/>
      <c r="R108" s="150"/>
      <c r="S108" s="150"/>
      <c r="T108" s="150"/>
      <c r="U108" s="151"/>
      <c r="V108" s="149" t="s">
        <v>64</v>
      </c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1"/>
      <c r="AG108" s="149" t="s">
        <v>64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1"/>
      <c r="AR108" s="149" t="s">
        <v>64</v>
      </c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1"/>
      <c r="BC108" s="149" t="s">
        <v>64</v>
      </c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1"/>
      <c r="BN108" s="174"/>
      <c r="BO108" s="175"/>
      <c r="BP108" s="175"/>
      <c r="BQ108" s="175"/>
      <c r="BR108" s="175"/>
      <c r="BS108" s="175"/>
      <c r="BT108" s="175"/>
      <c r="BU108" s="175"/>
      <c r="BV108" s="175"/>
      <c r="BW108" s="176"/>
      <c r="BX108" s="161"/>
      <c r="BY108" s="162"/>
      <c r="BZ108" s="162"/>
      <c r="CA108" s="162"/>
      <c r="CB108" s="162"/>
      <c r="CC108" s="162"/>
      <c r="CD108" s="162"/>
      <c r="CE108" s="162"/>
      <c r="CF108" s="163"/>
      <c r="CG108" s="161"/>
      <c r="CH108" s="162"/>
      <c r="CI108" s="162"/>
      <c r="CJ108" s="162"/>
      <c r="CK108" s="162"/>
      <c r="CL108" s="162"/>
      <c r="CM108" s="162"/>
      <c r="CN108" s="149"/>
      <c r="CO108" s="150"/>
      <c r="CP108" s="150"/>
      <c r="CQ108" s="150"/>
      <c r="CR108" s="150"/>
      <c r="CS108" s="150"/>
      <c r="CT108" s="150"/>
      <c r="CU108" s="150"/>
      <c r="CV108" s="151"/>
      <c r="CW108" s="149"/>
      <c r="CX108" s="150"/>
      <c r="CY108" s="150"/>
      <c r="CZ108" s="150"/>
      <c r="DA108" s="150"/>
      <c r="DB108" s="150"/>
      <c r="DC108" s="150"/>
      <c r="DD108" s="150"/>
      <c r="DE108" s="151"/>
      <c r="DF108" s="149"/>
      <c r="DG108" s="150"/>
      <c r="DH108" s="150"/>
      <c r="DI108" s="150"/>
      <c r="DJ108" s="150"/>
      <c r="DK108" s="150"/>
      <c r="DL108" s="150"/>
      <c r="DM108" s="150"/>
      <c r="DN108" s="151"/>
      <c r="DO108" s="149"/>
      <c r="DP108" s="150"/>
      <c r="DQ108" s="150"/>
      <c r="DR108" s="150"/>
      <c r="DS108" s="150"/>
      <c r="DT108" s="150"/>
      <c r="DU108" s="150"/>
      <c r="DV108" s="150"/>
      <c r="DW108" s="151"/>
      <c r="DX108" s="149"/>
      <c r="DY108" s="150"/>
      <c r="DZ108" s="150"/>
      <c r="EA108" s="150"/>
      <c r="EB108" s="150"/>
      <c r="EC108" s="150"/>
      <c r="ED108" s="150"/>
      <c r="EE108" s="150"/>
      <c r="EF108" s="151"/>
      <c r="EG108" s="149"/>
      <c r="EH108" s="150"/>
      <c r="EI108" s="150"/>
      <c r="EJ108" s="150"/>
      <c r="EK108" s="150"/>
      <c r="EL108" s="150"/>
      <c r="EM108" s="150"/>
      <c r="EN108" s="150"/>
      <c r="EO108" s="151"/>
      <c r="EP108" s="149"/>
      <c r="EQ108" s="150"/>
      <c r="ER108" s="150"/>
      <c r="ES108" s="150"/>
      <c r="ET108" s="150"/>
      <c r="EU108" s="150"/>
      <c r="EV108" s="150"/>
      <c r="EW108" s="150"/>
      <c r="EX108" s="151"/>
      <c r="EY108" s="149"/>
      <c r="EZ108" s="150"/>
      <c r="FA108" s="150"/>
      <c r="FB108" s="150"/>
      <c r="FC108" s="150"/>
      <c r="FD108" s="150"/>
      <c r="FE108" s="150"/>
      <c r="FF108" s="150"/>
      <c r="FG108" s="150"/>
    </row>
    <row r="109" spans="1:163" customHeight="1" ht="12">
      <c r="A109" s="120">
        <v>1</v>
      </c>
      <c r="B109" s="120"/>
      <c r="C109" s="120"/>
      <c r="D109" s="120"/>
      <c r="E109" s="120"/>
      <c r="F109" s="120"/>
      <c r="G109" s="120"/>
      <c r="H109" s="120"/>
      <c r="I109" s="120"/>
      <c r="J109" s="121"/>
      <c r="K109" s="119">
        <v>2</v>
      </c>
      <c r="L109" s="120"/>
      <c r="M109" s="120"/>
      <c r="N109" s="120"/>
      <c r="O109" s="120"/>
      <c r="P109" s="120"/>
      <c r="Q109" s="120"/>
      <c r="R109" s="120"/>
      <c r="S109" s="120"/>
      <c r="T109" s="120"/>
      <c r="U109" s="121"/>
      <c r="V109" s="119">
        <v>3</v>
      </c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1"/>
      <c r="AG109" s="119">
        <v>4</v>
      </c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1"/>
      <c r="AR109" s="119">
        <v>5</v>
      </c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1"/>
      <c r="BC109" s="119">
        <v>6</v>
      </c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1"/>
      <c r="BN109" s="119">
        <v>7</v>
      </c>
      <c r="BO109" s="120"/>
      <c r="BP109" s="120"/>
      <c r="BQ109" s="120"/>
      <c r="BR109" s="120"/>
      <c r="BS109" s="120"/>
      <c r="BT109" s="120"/>
      <c r="BU109" s="120"/>
      <c r="BV109" s="120"/>
      <c r="BW109" s="121"/>
      <c r="BX109" s="119">
        <v>8</v>
      </c>
      <c r="BY109" s="120"/>
      <c r="BZ109" s="120"/>
      <c r="CA109" s="120"/>
      <c r="CB109" s="120"/>
      <c r="CC109" s="120"/>
      <c r="CD109" s="120"/>
      <c r="CE109" s="120"/>
      <c r="CF109" s="121"/>
      <c r="CG109" s="119">
        <v>9</v>
      </c>
      <c r="CH109" s="120"/>
      <c r="CI109" s="120"/>
      <c r="CJ109" s="120"/>
      <c r="CK109" s="120"/>
      <c r="CL109" s="120"/>
      <c r="CM109" s="120"/>
      <c r="CN109" s="119">
        <v>10</v>
      </c>
      <c r="CO109" s="120"/>
      <c r="CP109" s="120"/>
      <c r="CQ109" s="120"/>
      <c r="CR109" s="120"/>
      <c r="CS109" s="120"/>
      <c r="CT109" s="120"/>
      <c r="CU109" s="120"/>
      <c r="CV109" s="121"/>
      <c r="CW109" s="119">
        <v>11</v>
      </c>
      <c r="CX109" s="120"/>
      <c r="CY109" s="120"/>
      <c r="CZ109" s="120"/>
      <c r="DA109" s="120"/>
      <c r="DB109" s="120"/>
      <c r="DC109" s="120"/>
      <c r="DD109" s="120"/>
      <c r="DE109" s="121"/>
      <c r="DF109" s="119">
        <v>12</v>
      </c>
      <c r="DG109" s="120"/>
      <c r="DH109" s="120"/>
      <c r="DI109" s="120"/>
      <c r="DJ109" s="120"/>
      <c r="DK109" s="120"/>
      <c r="DL109" s="120"/>
      <c r="DM109" s="120"/>
      <c r="DN109" s="121"/>
      <c r="DO109" s="119">
        <v>13</v>
      </c>
      <c r="DP109" s="120"/>
      <c r="DQ109" s="120"/>
      <c r="DR109" s="120"/>
      <c r="DS109" s="120"/>
      <c r="DT109" s="120"/>
      <c r="DU109" s="120"/>
      <c r="DV109" s="120"/>
      <c r="DW109" s="121"/>
      <c r="DX109" s="119">
        <v>14</v>
      </c>
      <c r="DY109" s="120"/>
      <c r="DZ109" s="120"/>
      <c r="EA109" s="120"/>
      <c r="EB109" s="120"/>
      <c r="EC109" s="120"/>
      <c r="ED109" s="120"/>
      <c r="EE109" s="120"/>
      <c r="EF109" s="121"/>
      <c r="EG109" s="119">
        <v>15</v>
      </c>
      <c r="EH109" s="120"/>
      <c r="EI109" s="120"/>
      <c r="EJ109" s="120"/>
      <c r="EK109" s="120"/>
      <c r="EL109" s="120"/>
      <c r="EM109" s="120"/>
      <c r="EN109" s="120"/>
      <c r="EO109" s="121"/>
      <c r="EP109" s="146">
        <v>16</v>
      </c>
      <c r="EQ109" s="147"/>
      <c r="ER109" s="147"/>
      <c r="ES109" s="147"/>
      <c r="ET109" s="147"/>
      <c r="EU109" s="147"/>
      <c r="EV109" s="147"/>
      <c r="EW109" s="147"/>
      <c r="EX109" s="147"/>
      <c r="EY109" s="146">
        <v>17</v>
      </c>
      <c r="EZ109" s="147"/>
      <c r="FA109" s="147"/>
      <c r="FB109" s="147"/>
      <c r="FC109" s="147"/>
      <c r="FD109" s="147"/>
      <c r="FE109" s="147"/>
      <c r="FF109" s="147"/>
      <c r="FG109" s="147"/>
    </row>
    <row r="110" spans="1:163" customHeight="1" ht="98.25">
      <c r="A110" s="296" t="s">
        <v>123</v>
      </c>
      <c r="B110" s="296"/>
      <c r="C110" s="296"/>
      <c r="D110" s="296"/>
      <c r="E110" s="296"/>
      <c r="F110" s="296"/>
      <c r="G110" s="296"/>
      <c r="H110" s="296"/>
      <c r="I110" s="296"/>
      <c r="J110" s="297"/>
      <c r="K110" s="140" t="s">
        <v>66</v>
      </c>
      <c r="L110" s="141"/>
      <c r="M110" s="141"/>
      <c r="N110" s="141"/>
      <c r="O110" s="141"/>
      <c r="P110" s="141"/>
      <c r="Q110" s="141"/>
      <c r="R110" s="141"/>
      <c r="S110" s="141"/>
      <c r="T110" s="141"/>
      <c r="U110" s="142"/>
      <c r="V110" s="140" t="s">
        <v>67</v>
      </c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2"/>
      <c r="AG110" s="116" t="s">
        <v>66</v>
      </c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8"/>
      <c r="AR110" s="116" t="s">
        <v>68</v>
      </c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8"/>
      <c r="BC110" s="319" t="s">
        <v>69</v>
      </c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2"/>
      <c r="BN110" s="137" t="s">
        <v>88</v>
      </c>
      <c r="BO110" s="138"/>
      <c r="BP110" s="138"/>
      <c r="BQ110" s="138"/>
      <c r="BR110" s="138"/>
      <c r="BS110" s="138"/>
      <c r="BT110" s="138"/>
      <c r="BU110" s="138"/>
      <c r="BV110" s="138"/>
      <c r="BW110" s="139"/>
      <c r="BX110" s="140" t="s">
        <v>89</v>
      </c>
      <c r="BY110" s="141"/>
      <c r="BZ110" s="141"/>
      <c r="CA110" s="141"/>
      <c r="CB110" s="141"/>
      <c r="CC110" s="141"/>
      <c r="CD110" s="141"/>
      <c r="CE110" s="141"/>
      <c r="CF110" s="142"/>
      <c r="CG110" s="143" t="s">
        <v>90</v>
      </c>
      <c r="CH110" s="144"/>
      <c r="CI110" s="144"/>
      <c r="CJ110" s="144"/>
      <c r="CK110" s="144"/>
      <c r="CL110" s="144"/>
      <c r="CM110" s="144"/>
      <c r="CN110" s="116">
        <f>3+4+6+8+7-2</f>
        <v>26</v>
      </c>
      <c r="CO110" s="117"/>
      <c r="CP110" s="117"/>
      <c r="CQ110" s="117"/>
      <c r="CR110" s="117"/>
      <c r="CS110" s="117"/>
      <c r="CT110" s="117"/>
      <c r="CU110" s="117"/>
      <c r="CV110" s="118"/>
      <c r="CW110" s="116">
        <f>3+4+6+8+7-2</f>
        <v>26</v>
      </c>
      <c r="CX110" s="117"/>
      <c r="CY110" s="117"/>
      <c r="CZ110" s="117"/>
      <c r="DA110" s="117"/>
      <c r="DB110" s="117"/>
      <c r="DC110" s="117"/>
      <c r="DD110" s="117"/>
      <c r="DE110" s="118"/>
      <c r="DF110" s="116">
        <f>3+4+6+8+7-2</f>
        <v>26</v>
      </c>
      <c r="DG110" s="117"/>
      <c r="DH110" s="117"/>
      <c r="DI110" s="117"/>
      <c r="DJ110" s="117"/>
      <c r="DK110" s="117"/>
      <c r="DL110" s="117"/>
      <c r="DM110" s="117"/>
      <c r="DN110" s="118"/>
      <c r="DO110" s="116" t="s">
        <v>91</v>
      </c>
      <c r="DP110" s="117"/>
      <c r="DQ110" s="117"/>
      <c r="DR110" s="117"/>
      <c r="DS110" s="117"/>
      <c r="DT110" s="117"/>
      <c r="DU110" s="117"/>
      <c r="DV110" s="117"/>
      <c r="DW110" s="118"/>
      <c r="DX110" s="116" t="s">
        <v>91</v>
      </c>
      <c r="DY110" s="117"/>
      <c r="DZ110" s="117"/>
      <c r="EA110" s="117"/>
      <c r="EB110" s="117"/>
      <c r="EC110" s="117"/>
      <c r="ED110" s="117"/>
      <c r="EE110" s="117"/>
      <c r="EF110" s="118"/>
      <c r="EG110" s="116" t="s">
        <v>91</v>
      </c>
      <c r="EH110" s="117"/>
      <c r="EI110" s="117"/>
      <c r="EJ110" s="117"/>
      <c r="EK110" s="117"/>
      <c r="EL110" s="117"/>
      <c r="EM110" s="117"/>
      <c r="EN110" s="117"/>
      <c r="EO110" s="118"/>
      <c r="EP110" s="116">
        <v>10</v>
      </c>
      <c r="EQ110" s="117"/>
      <c r="ER110" s="117"/>
      <c r="ES110" s="117"/>
      <c r="ET110" s="117"/>
      <c r="EU110" s="117"/>
      <c r="EV110" s="117"/>
      <c r="EW110" s="117"/>
      <c r="EX110" s="117"/>
      <c r="EY110" s="293"/>
      <c r="EZ110" s="294"/>
      <c r="FA110" s="294"/>
      <c r="FB110" s="294"/>
      <c r="FC110" s="294"/>
      <c r="FD110" s="294"/>
      <c r="FE110" s="294"/>
      <c r="FF110" s="294"/>
      <c r="FG110" s="294"/>
    </row>
    <row r="111" spans="1:163" customHeight="1" ht="53.25">
      <c r="A111" s="296" t="s">
        <v>226</v>
      </c>
      <c r="B111" s="296"/>
      <c r="C111" s="296"/>
      <c r="D111" s="296"/>
      <c r="E111" s="296"/>
      <c r="F111" s="296"/>
      <c r="G111" s="296"/>
      <c r="H111" s="296"/>
      <c r="I111" s="296"/>
      <c r="J111" s="297"/>
      <c r="K111" s="140" t="s">
        <v>223</v>
      </c>
      <c r="L111" s="141"/>
      <c r="M111" s="141"/>
      <c r="N111" s="141"/>
      <c r="O111" s="141"/>
      <c r="P111" s="141"/>
      <c r="Q111" s="141"/>
      <c r="R111" s="141"/>
      <c r="S111" s="141"/>
      <c r="T111" s="141"/>
      <c r="U111" s="142"/>
      <c r="V111" s="140" t="s">
        <v>227</v>
      </c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2"/>
      <c r="AG111" s="116" t="s">
        <v>66</v>
      </c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8"/>
      <c r="AR111" s="116" t="s">
        <v>68</v>
      </c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8"/>
      <c r="BC111" s="319" t="s">
        <v>69</v>
      </c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2"/>
      <c r="BN111" s="137" t="s">
        <v>88</v>
      </c>
      <c r="BO111" s="138"/>
      <c r="BP111" s="138"/>
      <c r="BQ111" s="138"/>
      <c r="BR111" s="138"/>
      <c r="BS111" s="138"/>
      <c r="BT111" s="138"/>
      <c r="BU111" s="138"/>
      <c r="BV111" s="138"/>
      <c r="BW111" s="139"/>
      <c r="BX111" s="140" t="s">
        <v>89</v>
      </c>
      <c r="BY111" s="141"/>
      <c r="BZ111" s="141"/>
      <c r="CA111" s="141"/>
      <c r="CB111" s="141"/>
      <c r="CC111" s="141"/>
      <c r="CD111" s="141"/>
      <c r="CE111" s="141"/>
      <c r="CF111" s="142"/>
      <c r="CG111" s="143" t="s">
        <v>90</v>
      </c>
      <c r="CH111" s="144"/>
      <c r="CI111" s="144"/>
      <c r="CJ111" s="144"/>
      <c r="CK111" s="144"/>
      <c r="CL111" s="144"/>
      <c r="CM111" s="144"/>
      <c r="CN111" s="116">
        <v>2</v>
      </c>
      <c r="CO111" s="117"/>
      <c r="CP111" s="117"/>
      <c r="CQ111" s="117"/>
      <c r="CR111" s="117"/>
      <c r="CS111" s="117"/>
      <c r="CT111" s="117"/>
      <c r="CU111" s="117"/>
      <c r="CV111" s="118"/>
      <c r="CW111" s="116">
        <v>2</v>
      </c>
      <c r="CX111" s="117"/>
      <c r="CY111" s="117"/>
      <c r="CZ111" s="117"/>
      <c r="DA111" s="117"/>
      <c r="DB111" s="117"/>
      <c r="DC111" s="117"/>
      <c r="DD111" s="117"/>
      <c r="DE111" s="118"/>
      <c r="DF111" s="116">
        <v>2</v>
      </c>
      <c r="DG111" s="117"/>
      <c r="DH111" s="117"/>
      <c r="DI111" s="117"/>
      <c r="DJ111" s="117"/>
      <c r="DK111" s="117"/>
      <c r="DL111" s="117"/>
      <c r="DM111" s="117"/>
      <c r="DN111" s="118"/>
      <c r="DO111" s="116" t="s">
        <v>91</v>
      </c>
      <c r="DP111" s="117"/>
      <c r="DQ111" s="117"/>
      <c r="DR111" s="117"/>
      <c r="DS111" s="117"/>
      <c r="DT111" s="117"/>
      <c r="DU111" s="117"/>
      <c r="DV111" s="117"/>
      <c r="DW111" s="118"/>
      <c r="DX111" s="116" t="s">
        <v>91</v>
      </c>
      <c r="DY111" s="117"/>
      <c r="DZ111" s="117"/>
      <c r="EA111" s="117"/>
      <c r="EB111" s="117"/>
      <c r="EC111" s="117"/>
      <c r="ED111" s="117"/>
      <c r="EE111" s="117"/>
      <c r="EF111" s="118"/>
      <c r="EG111" s="116" t="s">
        <v>91</v>
      </c>
      <c r="EH111" s="117"/>
      <c r="EI111" s="117"/>
      <c r="EJ111" s="117"/>
      <c r="EK111" s="117"/>
      <c r="EL111" s="117"/>
      <c r="EM111" s="117"/>
      <c r="EN111" s="117"/>
      <c r="EO111" s="118"/>
      <c r="EP111" s="116">
        <v>11</v>
      </c>
      <c r="EQ111" s="117"/>
      <c r="ER111" s="117"/>
      <c r="ES111" s="117"/>
      <c r="ET111" s="117"/>
      <c r="EU111" s="117"/>
      <c r="EV111" s="117"/>
      <c r="EW111" s="117"/>
      <c r="EX111" s="117"/>
      <c r="EY111" s="293"/>
      <c r="EZ111" s="294"/>
      <c r="FA111" s="294"/>
      <c r="FB111" s="294"/>
      <c r="FC111" s="294"/>
      <c r="FD111" s="294"/>
      <c r="FE111" s="294"/>
      <c r="FF111" s="294"/>
      <c r="FG111" s="294"/>
    </row>
    <row r="113" spans="1:163" customHeight="1" ht="12">
      <c r="A113" s="7" t="s">
        <v>92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</row>
    <row r="114" spans="1:163" customHeight="1" ht="10.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2">
      <c r="A115" s="291" t="s">
        <v>93</v>
      </c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  <c r="BG115" s="291"/>
      <c r="BH115" s="291"/>
      <c r="BI115" s="291"/>
      <c r="BJ115" s="291"/>
      <c r="BK115" s="291"/>
      <c r="BL115" s="291"/>
      <c r="BM115" s="291"/>
      <c r="BN115" s="291"/>
      <c r="BO115" s="291"/>
      <c r="BP115" s="291"/>
      <c r="BQ115" s="291"/>
      <c r="BR115" s="291"/>
      <c r="BS115" s="291"/>
      <c r="BT115" s="291"/>
      <c r="BU115" s="291"/>
      <c r="BV115" s="291"/>
      <c r="BW115" s="291"/>
      <c r="BX115" s="291"/>
      <c r="BY115" s="291"/>
      <c r="BZ115" s="291"/>
      <c r="CA115" s="291"/>
      <c r="CB115" s="291"/>
      <c r="CC115" s="291"/>
      <c r="CD115" s="291"/>
      <c r="CE115" s="291"/>
      <c r="CF115" s="291"/>
      <c r="CG115" s="291"/>
      <c r="CH115" s="291"/>
      <c r="CI115" s="291"/>
      <c r="CJ115" s="291"/>
      <c r="CK115" s="291"/>
      <c r="CL115" s="291"/>
      <c r="CM115" s="291"/>
      <c r="CN115" s="291"/>
      <c r="CO115" s="291"/>
      <c r="CP115" s="291"/>
      <c r="CQ115" s="291"/>
      <c r="CR115" s="291"/>
      <c r="CS115" s="291"/>
      <c r="CT115" s="291"/>
      <c r="CU115" s="291"/>
      <c r="CV115" s="291"/>
      <c r="CW115" s="291"/>
      <c r="CX115" s="291"/>
      <c r="CY115" s="291"/>
      <c r="CZ115" s="291"/>
      <c r="DA115" s="291"/>
      <c r="DB115" s="291"/>
      <c r="DC115" s="291"/>
      <c r="DD115" s="291"/>
      <c r="DE115" s="291"/>
      <c r="DF115" s="291"/>
      <c r="DG115" s="291"/>
      <c r="DH115" s="291"/>
      <c r="DI115" s="291"/>
      <c r="DJ115" s="291"/>
      <c r="DK115" s="291"/>
      <c r="DL115" s="291"/>
      <c r="DM115" s="291"/>
      <c r="DN115" s="291"/>
      <c r="DO115" s="291"/>
      <c r="DP115" s="291"/>
      <c r="DQ115" s="291"/>
      <c r="DR115" s="291"/>
      <c r="DS115" s="291"/>
      <c r="DT115" s="291"/>
      <c r="DU115" s="291"/>
      <c r="DV115" s="291"/>
      <c r="DW115" s="291"/>
      <c r="DX115" s="291"/>
      <c r="DY115" s="291"/>
      <c r="DZ115" s="291"/>
      <c r="EA115" s="291"/>
      <c r="EB115" s="291"/>
      <c r="EC115" s="291"/>
      <c r="ED115" s="291"/>
      <c r="EE115" s="291"/>
      <c r="EF115" s="291"/>
      <c r="EG115" s="291"/>
      <c r="EH115" s="291"/>
      <c r="EI115" s="291"/>
      <c r="EJ115" s="291"/>
      <c r="EK115" s="291"/>
      <c r="EL115" s="291"/>
      <c r="EM115" s="291"/>
      <c r="EN115" s="291"/>
      <c r="EO115" s="291"/>
      <c r="EP115" s="291"/>
      <c r="EQ115" s="291"/>
      <c r="ER115" s="291"/>
      <c r="ES115" s="291"/>
      <c r="ET115" s="291"/>
      <c r="EU115" s="291"/>
      <c r="EV115" s="291"/>
      <c r="EW115" s="291"/>
      <c r="EX115" s="291"/>
      <c r="EY115" s="291"/>
      <c r="EZ115" s="291"/>
      <c r="FA115" s="291"/>
      <c r="FB115" s="291"/>
      <c r="FC115" s="291"/>
      <c r="FD115" s="291"/>
      <c r="FE115" s="291"/>
      <c r="FF115" s="291"/>
      <c r="FG115" s="291"/>
    </row>
    <row r="116" spans="1:163" customHeight="1" ht="16.5">
      <c r="A116" s="292" t="s">
        <v>94</v>
      </c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77"/>
      <c r="AE116" s="279" t="s">
        <v>95</v>
      </c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77"/>
      <c r="BJ116" s="279" t="s">
        <v>96</v>
      </c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77"/>
      <c r="CH116" s="279" t="s">
        <v>97</v>
      </c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77"/>
      <c r="DF116" s="279" t="s">
        <v>98</v>
      </c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</row>
    <row r="117" spans="1:163" customHeight="1" ht="18">
      <c r="A117" s="280">
        <v>1</v>
      </c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68"/>
      <c r="AE117" s="281">
        <v>2</v>
      </c>
      <c r="AF117" s="280"/>
      <c r="AG117" s="280"/>
      <c r="AH117" s="280"/>
      <c r="AI117" s="280"/>
      <c r="AJ117" s="280"/>
      <c r="AK117" s="280"/>
      <c r="AL117" s="280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68"/>
      <c r="BJ117" s="282" t="s">
        <v>99</v>
      </c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4"/>
      <c r="CH117" s="282" t="s">
        <v>100</v>
      </c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4"/>
      <c r="DF117" s="281">
        <v>5</v>
      </c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0"/>
      <c r="DW117" s="280"/>
      <c r="DX117" s="280"/>
      <c r="DY117" s="280"/>
      <c r="DZ117" s="280"/>
      <c r="EA117" s="280"/>
      <c r="EB117" s="280"/>
      <c r="EC117" s="280"/>
      <c r="ED117" s="280"/>
      <c r="EE117" s="280"/>
      <c r="EF117" s="280"/>
      <c r="EG117" s="280"/>
      <c r="EH117" s="280"/>
      <c r="EI117" s="280"/>
      <c r="EJ117" s="280"/>
      <c r="EK117" s="280"/>
      <c r="EL117" s="280"/>
      <c r="EM117" s="280"/>
      <c r="EN117" s="280"/>
      <c r="EO117" s="280"/>
      <c r="EP117" s="280"/>
      <c r="EQ117" s="280"/>
      <c r="ER117" s="280"/>
      <c r="ES117" s="280"/>
      <c r="ET117" s="280"/>
      <c r="EU117" s="280"/>
      <c r="EV117" s="280"/>
      <c r="EW117" s="280"/>
      <c r="EX117" s="280"/>
      <c r="EY117" s="280"/>
      <c r="EZ117" s="280"/>
      <c r="FA117" s="280"/>
      <c r="FB117" s="280"/>
      <c r="FC117" s="280"/>
      <c r="FD117" s="280"/>
      <c r="FE117" s="280"/>
      <c r="FF117" s="280"/>
      <c r="FG117" s="280"/>
    </row>
    <row r="118" spans="1:163" customHeight="1" ht="17.25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6"/>
      <c r="AE118" s="287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6"/>
      <c r="BJ118" s="288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90"/>
      <c r="CH118" s="288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90"/>
      <c r="DF118" s="287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  <c r="EG118" s="285"/>
      <c r="EH118" s="285"/>
      <c r="EI118" s="285"/>
      <c r="EJ118" s="285"/>
      <c r="EK118" s="285"/>
      <c r="EL118" s="285"/>
      <c r="EM118" s="285"/>
      <c r="EN118" s="285"/>
      <c r="EO118" s="285"/>
      <c r="EP118" s="285"/>
      <c r="EQ118" s="285"/>
      <c r="ER118" s="285"/>
      <c r="ES118" s="285"/>
      <c r="ET118" s="285"/>
      <c r="EU118" s="285"/>
      <c r="EV118" s="285"/>
      <c r="EW118" s="285"/>
      <c r="EX118" s="285"/>
      <c r="EY118" s="285"/>
      <c r="EZ118" s="285"/>
      <c r="FA118" s="285"/>
      <c r="FB118" s="285"/>
      <c r="FC118" s="285"/>
      <c r="FD118" s="285"/>
      <c r="FE118" s="285"/>
      <c r="FF118" s="285"/>
      <c r="FG118" s="285"/>
    </row>
    <row r="119" spans="1:163" customHeight="1" ht="13.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</row>
    <row r="120" spans="1:163" customHeight="1" ht="12">
      <c r="A120" s="7" t="s">
        <v>101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73.5">
      <c r="A122" s="273" t="s">
        <v>102</v>
      </c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4" t="s">
        <v>128</v>
      </c>
      <c r="AP122" s="275"/>
      <c r="AQ122" s="275"/>
      <c r="AR122" s="275"/>
      <c r="AS122" s="275"/>
      <c r="AT122" s="275"/>
      <c r="AU122" s="275"/>
      <c r="AV122" s="275"/>
      <c r="AW122" s="275"/>
      <c r="AX122" s="275"/>
      <c r="AY122" s="275"/>
      <c r="AZ122" s="275"/>
      <c r="BA122" s="275"/>
      <c r="BB122" s="275"/>
      <c r="BC122" s="275"/>
      <c r="BD122" s="275"/>
      <c r="BE122" s="275"/>
      <c r="BF122" s="275"/>
      <c r="BG122" s="275"/>
      <c r="BH122" s="275"/>
      <c r="BI122" s="275"/>
      <c r="BJ122" s="275"/>
      <c r="BK122" s="275"/>
      <c r="BL122" s="275"/>
      <c r="BM122" s="275"/>
      <c r="BN122" s="275"/>
      <c r="BO122" s="275"/>
      <c r="BP122" s="275"/>
      <c r="BQ122" s="275"/>
      <c r="BR122" s="275"/>
      <c r="BS122" s="275"/>
      <c r="BT122" s="275"/>
      <c r="BU122" s="275"/>
      <c r="BV122" s="275"/>
      <c r="BW122" s="275"/>
      <c r="BX122" s="275"/>
      <c r="BY122" s="275"/>
      <c r="BZ122" s="275"/>
      <c r="CA122" s="275"/>
      <c r="CB122" s="275"/>
      <c r="CC122" s="275"/>
      <c r="CD122" s="275"/>
      <c r="CE122" s="275"/>
      <c r="CF122" s="275"/>
      <c r="CG122" s="275"/>
      <c r="CH122" s="275"/>
      <c r="CI122" s="275"/>
      <c r="CJ122" s="275"/>
      <c r="CK122" s="275"/>
      <c r="CL122" s="275"/>
      <c r="CM122" s="275"/>
      <c r="CN122" s="275"/>
      <c r="CO122" s="275"/>
      <c r="CP122" s="275"/>
      <c r="CQ122" s="275"/>
      <c r="CR122" s="275"/>
      <c r="CS122" s="275"/>
      <c r="CT122" s="275"/>
      <c r="CU122" s="275"/>
      <c r="CV122" s="275"/>
      <c r="CW122" s="275"/>
      <c r="CX122" s="275"/>
      <c r="CY122" s="275"/>
      <c r="CZ122" s="275"/>
      <c r="DA122" s="275"/>
      <c r="DB122" s="275"/>
      <c r="DC122" s="275"/>
      <c r="DD122" s="275"/>
      <c r="DE122" s="275"/>
      <c r="DF122" s="275"/>
      <c r="DG122" s="275"/>
      <c r="DH122" s="275"/>
      <c r="DI122" s="275"/>
      <c r="DJ122" s="275"/>
      <c r="DK122" s="275"/>
      <c r="DL122" s="275"/>
      <c r="DM122" s="275"/>
      <c r="DN122" s="275"/>
      <c r="DO122" s="275"/>
      <c r="DP122" s="275"/>
      <c r="DQ122" s="275"/>
      <c r="DR122" s="275"/>
      <c r="DS122" s="275"/>
      <c r="DT122" s="275"/>
      <c r="DU122" s="275"/>
      <c r="DV122" s="275"/>
      <c r="DW122" s="275"/>
      <c r="DX122" s="275"/>
      <c r="DY122" s="275"/>
      <c r="DZ122" s="275"/>
      <c r="EA122" s="275"/>
      <c r="EB122" s="275"/>
      <c r="EC122" s="275"/>
      <c r="ED122" s="275"/>
      <c r="EE122" s="275"/>
      <c r="EF122" s="275"/>
      <c r="EG122" s="275"/>
      <c r="EH122" s="275"/>
      <c r="EI122" s="275"/>
      <c r="EJ122" s="275"/>
      <c r="EK122" s="275"/>
      <c r="EL122" s="275"/>
      <c r="EM122" s="275"/>
      <c r="EN122" s="275"/>
      <c r="EO122" s="275"/>
      <c r="EP122" s="275"/>
      <c r="EQ122" s="275"/>
      <c r="ER122" s="275"/>
      <c r="ES122" s="275"/>
      <c r="ET122" s="275"/>
      <c r="EU122" s="275"/>
      <c r="EV122" s="275"/>
      <c r="EW122" s="275"/>
      <c r="EX122" s="275"/>
      <c r="EY122" s="275"/>
      <c r="EZ122" s="275"/>
      <c r="FA122" s="275"/>
      <c r="FB122" s="275"/>
      <c r="FC122" s="275"/>
      <c r="FD122" s="275"/>
      <c r="FE122" s="275"/>
      <c r="FF122" s="275"/>
      <c r="FG122" s="275"/>
    </row>
    <row r="123" spans="1:163" customHeight="1" ht="12.75">
      <c r="AO123" s="276" t="s">
        <v>104</v>
      </c>
      <c r="AP123" s="276"/>
      <c r="AQ123" s="276"/>
      <c r="AR123" s="276"/>
      <c r="AS123" s="276"/>
      <c r="AT123" s="276"/>
      <c r="AU123" s="276"/>
      <c r="AV123" s="276"/>
      <c r="AW123" s="276"/>
      <c r="AX123" s="276"/>
      <c r="AY123" s="276"/>
      <c r="AZ123" s="276"/>
      <c r="BA123" s="276"/>
      <c r="BB123" s="276"/>
      <c r="BC123" s="276"/>
      <c r="BD123" s="276"/>
      <c r="BE123" s="276"/>
      <c r="BF123" s="276"/>
      <c r="BG123" s="276"/>
      <c r="BH123" s="276"/>
      <c r="BI123" s="276"/>
      <c r="BJ123" s="276"/>
      <c r="BK123" s="276"/>
      <c r="BL123" s="276"/>
      <c r="BM123" s="276"/>
      <c r="BN123" s="276"/>
      <c r="BO123" s="276"/>
      <c r="BP123" s="276"/>
      <c r="BQ123" s="276"/>
      <c r="BR123" s="276"/>
      <c r="BS123" s="276"/>
      <c r="BT123" s="276"/>
      <c r="BU123" s="276"/>
      <c r="BV123" s="276"/>
      <c r="BW123" s="276"/>
      <c r="BX123" s="276"/>
      <c r="BY123" s="276"/>
      <c r="BZ123" s="276"/>
      <c r="CA123" s="276"/>
      <c r="CB123" s="276"/>
      <c r="CC123" s="276"/>
      <c r="CD123" s="276"/>
      <c r="CE123" s="276"/>
      <c r="CF123" s="276"/>
      <c r="CG123" s="276"/>
      <c r="CH123" s="276"/>
      <c r="CI123" s="276"/>
      <c r="CJ123" s="276"/>
      <c r="CK123" s="276"/>
      <c r="CL123" s="276"/>
      <c r="CM123" s="276"/>
      <c r="CN123" s="276"/>
      <c r="CO123" s="276"/>
      <c r="CP123" s="276"/>
      <c r="CQ123" s="276"/>
      <c r="CR123" s="276"/>
      <c r="CS123" s="276"/>
      <c r="CT123" s="276"/>
      <c r="CU123" s="276"/>
      <c r="CV123" s="276"/>
      <c r="CW123" s="276"/>
      <c r="CX123" s="276"/>
      <c r="CY123" s="276"/>
      <c r="CZ123" s="276"/>
      <c r="DA123" s="276"/>
      <c r="DB123" s="276"/>
      <c r="DC123" s="276"/>
      <c r="DD123" s="276"/>
      <c r="DE123" s="276"/>
      <c r="DF123" s="276"/>
      <c r="DG123" s="276"/>
      <c r="DH123" s="276"/>
      <c r="DI123" s="276"/>
      <c r="DJ123" s="276"/>
      <c r="DK123" s="276"/>
      <c r="DL123" s="276"/>
      <c r="DM123" s="276"/>
      <c r="DN123" s="276"/>
      <c r="DO123" s="276"/>
      <c r="DP123" s="276"/>
      <c r="DQ123" s="276"/>
      <c r="DR123" s="276"/>
      <c r="DS123" s="276"/>
      <c r="DT123" s="276"/>
      <c r="DU123" s="276"/>
      <c r="DV123" s="276"/>
      <c r="DW123" s="276"/>
      <c r="DX123" s="276"/>
      <c r="DY123" s="276"/>
      <c r="DZ123" s="276"/>
      <c r="EA123" s="276"/>
      <c r="EB123" s="276"/>
      <c r="EC123" s="276"/>
      <c r="ED123" s="276"/>
      <c r="EE123" s="276"/>
      <c r="EF123" s="276"/>
      <c r="EG123" s="276"/>
      <c r="EH123" s="276"/>
      <c r="EI123" s="276"/>
      <c r="EJ123" s="276"/>
      <c r="EK123" s="276"/>
      <c r="EL123" s="276"/>
      <c r="EM123" s="276"/>
      <c r="EN123" s="276"/>
      <c r="EO123" s="276"/>
      <c r="EP123" s="276"/>
      <c r="EQ123" s="276"/>
      <c r="ER123" s="276"/>
      <c r="ES123" s="276"/>
      <c r="ET123" s="276"/>
      <c r="EU123" s="276"/>
      <c r="EV123" s="276"/>
      <c r="EW123" s="276"/>
      <c r="EX123" s="276"/>
      <c r="EY123" s="276"/>
      <c r="EZ123" s="276"/>
      <c r="FA123" s="276"/>
      <c r="FB123" s="276"/>
      <c r="FC123" s="276"/>
      <c r="FD123" s="276"/>
      <c r="FE123" s="276"/>
      <c r="FF123" s="276"/>
      <c r="FG123" s="276"/>
    </row>
    <row r="124" spans="1:163" customHeight="1" ht="12.75"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</row>
    <row r="125" spans="1:163" customHeight="1" ht="15.75">
      <c r="A125" s="7" t="s">
        <v>105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</row>
    <row r="126" spans="1:163" customHeight="1" ht="12.75"/>
    <row r="127" spans="1:163" customHeight="1" ht="13.5">
      <c r="A127" s="277" t="s">
        <v>106</v>
      </c>
      <c r="B127" s="278"/>
      <c r="C127" s="278"/>
      <c r="D127" s="278"/>
      <c r="E127" s="278"/>
      <c r="F127" s="278"/>
      <c r="G127" s="278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8" t="s">
        <v>107</v>
      </c>
      <c r="BE127" s="278"/>
      <c r="BF127" s="278"/>
      <c r="BG127" s="278"/>
      <c r="BH127" s="278"/>
      <c r="BI127" s="278"/>
      <c r="BJ127" s="278"/>
      <c r="BK127" s="278"/>
      <c r="BL127" s="278"/>
      <c r="BM127" s="278"/>
      <c r="BN127" s="278"/>
      <c r="BO127" s="278"/>
      <c r="BP127" s="278"/>
      <c r="BQ127" s="278"/>
      <c r="BR127" s="278"/>
      <c r="BS127" s="278"/>
      <c r="BT127" s="278"/>
      <c r="BU127" s="278"/>
      <c r="BV127" s="278"/>
      <c r="BW127" s="278"/>
      <c r="BX127" s="278"/>
      <c r="BY127" s="278"/>
      <c r="BZ127" s="278"/>
      <c r="CA127" s="278"/>
      <c r="CB127" s="278"/>
      <c r="CC127" s="278"/>
      <c r="CD127" s="278"/>
      <c r="CE127" s="278"/>
      <c r="CF127" s="278"/>
      <c r="CG127" s="278"/>
      <c r="CH127" s="278"/>
      <c r="CI127" s="278"/>
      <c r="CJ127" s="278"/>
      <c r="CK127" s="278"/>
      <c r="CL127" s="278"/>
      <c r="CM127" s="278"/>
      <c r="CN127" s="278"/>
      <c r="CO127" s="278"/>
      <c r="CP127" s="278"/>
      <c r="CQ127" s="278"/>
      <c r="CR127" s="278"/>
      <c r="CS127" s="278"/>
      <c r="CT127" s="278"/>
      <c r="CU127" s="278"/>
      <c r="CV127" s="278"/>
      <c r="CW127" s="278"/>
      <c r="CX127" s="278"/>
      <c r="CY127" s="278"/>
      <c r="CZ127" s="278"/>
      <c r="DA127" s="278"/>
      <c r="DB127" s="278"/>
      <c r="DC127" s="278"/>
      <c r="DD127" s="278"/>
      <c r="DE127" s="278"/>
      <c r="DF127" s="278" t="s">
        <v>108</v>
      </c>
      <c r="DG127" s="278"/>
      <c r="DH127" s="278"/>
      <c r="DI127" s="278"/>
      <c r="DJ127" s="278"/>
      <c r="DK127" s="278"/>
      <c r="DL127" s="278"/>
      <c r="DM127" s="278"/>
      <c r="DN127" s="278"/>
      <c r="DO127" s="278"/>
      <c r="DP127" s="278"/>
      <c r="DQ127" s="278"/>
      <c r="DR127" s="278"/>
      <c r="DS127" s="278"/>
      <c r="DT127" s="278"/>
      <c r="DU127" s="278"/>
      <c r="DV127" s="278"/>
      <c r="DW127" s="278"/>
      <c r="DX127" s="278"/>
      <c r="DY127" s="278"/>
      <c r="DZ127" s="278"/>
      <c r="EA127" s="278"/>
      <c r="EB127" s="278"/>
      <c r="EC127" s="278"/>
      <c r="ED127" s="278"/>
      <c r="EE127" s="278"/>
      <c r="EF127" s="278"/>
      <c r="EG127" s="278"/>
      <c r="EH127" s="278"/>
      <c r="EI127" s="278"/>
      <c r="EJ127" s="278"/>
      <c r="EK127" s="278"/>
      <c r="EL127" s="278"/>
      <c r="EM127" s="278"/>
      <c r="EN127" s="278"/>
      <c r="EO127" s="278"/>
      <c r="EP127" s="278"/>
      <c r="EQ127" s="278"/>
      <c r="ER127" s="278"/>
      <c r="ES127" s="278"/>
      <c r="ET127" s="278"/>
      <c r="EU127" s="278"/>
      <c r="EV127" s="278"/>
      <c r="EW127" s="278"/>
      <c r="EX127" s="278"/>
      <c r="EY127" s="278"/>
      <c r="EZ127" s="278"/>
      <c r="FA127" s="278"/>
      <c r="FB127" s="278"/>
      <c r="FC127" s="278"/>
      <c r="FD127" s="278"/>
      <c r="FE127" s="278"/>
      <c r="FF127" s="278"/>
      <c r="FG127" s="279"/>
    </row>
    <row r="128" spans="1:163" customHeight="1" ht="12">
      <c r="A128" s="268">
        <v>1</v>
      </c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  <c r="AZ128" s="269"/>
      <c r="BA128" s="269"/>
      <c r="BB128" s="269"/>
      <c r="BC128" s="269"/>
      <c r="BD128" s="270" t="s">
        <v>109</v>
      </c>
      <c r="BE128" s="270"/>
      <c r="BF128" s="270"/>
      <c r="BG128" s="270"/>
      <c r="BH128" s="270"/>
      <c r="BI128" s="270"/>
      <c r="BJ128" s="270"/>
      <c r="BK128" s="270"/>
      <c r="BL128" s="270"/>
      <c r="BM128" s="270"/>
      <c r="BN128" s="270"/>
      <c r="BO128" s="270"/>
      <c r="BP128" s="270"/>
      <c r="BQ128" s="270"/>
      <c r="BR128" s="270"/>
      <c r="BS128" s="270"/>
      <c r="BT128" s="270"/>
      <c r="BU128" s="270"/>
      <c r="BV128" s="270"/>
      <c r="BW128" s="270"/>
      <c r="BX128" s="270"/>
      <c r="BY128" s="270"/>
      <c r="BZ128" s="270"/>
      <c r="CA128" s="270"/>
      <c r="CB128" s="270"/>
      <c r="CC128" s="270"/>
      <c r="CD128" s="270"/>
      <c r="CE128" s="270"/>
      <c r="CF128" s="270"/>
      <c r="CG128" s="270"/>
      <c r="CH128" s="270"/>
      <c r="CI128" s="270"/>
      <c r="CJ128" s="270"/>
      <c r="CK128" s="270"/>
      <c r="CL128" s="270"/>
      <c r="CM128" s="270"/>
      <c r="CN128" s="270"/>
      <c r="CO128" s="270"/>
      <c r="CP128" s="270"/>
      <c r="CQ128" s="270"/>
      <c r="CR128" s="270"/>
      <c r="CS128" s="270"/>
      <c r="CT128" s="270"/>
      <c r="CU128" s="270"/>
      <c r="CV128" s="270"/>
      <c r="CW128" s="270"/>
      <c r="CX128" s="270"/>
      <c r="CY128" s="270"/>
      <c r="CZ128" s="270"/>
      <c r="DA128" s="270"/>
      <c r="DB128" s="270"/>
      <c r="DC128" s="270"/>
      <c r="DD128" s="270"/>
      <c r="DE128" s="270"/>
      <c r="DF128" s="271">
        <v>3</v>
      </c>
      <c r="DG128" s="271"/>
      <c r="DH128" s="271"/>
      <c r="DI128" s="271"/>
      <c r="DJ128" s="271"/>
      <c r="DK128" s="271"/>
      <c r="DL128" s="271"/>
      <c r="DM128" s="271"/>
      <c r="DN128" s="271"/>
      <c r="DO128" s="271"/>
      <c r="DP128" s="271"/>
      <c r="DQ128" s="271"/>
      <c r="DR128" s="271"/>
      <c r="DS128" s="271"/>
      <c r="DT128" s="271"/>
      <c r="DU128" s="271"/>
      <c r="DV128" s="271"/>
      <c r="DW128" s="271"/>
      <c r="DX128" s="271"/>
      <c r="DY128" s="271"/>
      <c r="DZ128" s="271"/>
      <c r="EA128" s="271"/>
      <c r="EB128" s="271"/>
      <c r="EC128" s="271"/>
      <c r="ED128" s="271"/>
      <c r="EE128" s="271"/>
      <c r="EF128" s="271"/>
      <c r="EG128" s="271"/>
      <c r="EH128" s="271"/>
      <c r="EI128" s="271"/>
      <c r="EJ128" s="271"/>
      <c r="EK128" s="271"/>
      <c r="EL128" s="271"/>
      <c r="EM128" s="271"/>
      <c r="EN128" s="271"/>
      <c r="EO128" s="271"/>
      <c r="EP128" s="271"/>
      <c r="EQ128" s="271"/>
      <c r="ER128" s="271"/>
      <c r="ES128" s="271"/>
      <c r="ET128" s="271"/>
      <c r="EU128" s="271"/>
      <c r="EV128" s="271"/>
      <c r="EW128" s="271"/>
      <c r="EX128" s="271"/>
      <c r="EY128" s="271"/>
      <c r="EZ128" s="271"/>
      <c r="FA128" s="271"/>
      <c r="FB128" s="271"/>
      <c r="FC128" s="271"/>
      <c r="FD128" s="271"/>
      <c r="FE128" s="271"/>
      <c r="FF128" s="271"/>
      <c r="FG128" s="272"/>
    </row>
    <row r="129" spans="1:163" customHeight="1" ht="15">
      <c r="A129" s="262" t="s">
        <v>110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63" t="s">
        <v>111</v>
      </c>
      <c r="BE129" s="264"/>
      <c r="BF129" s="264"/>
      <c r="BG129" s="264"/>
      <c r="BH129" s="264"/>
      <c r="BI129" s="264"/>
      <c r="BJ129" s="264"/>
      <c r="BK129" s="264"/>
      <c r="BL129" s="264"/>
      <c r="BM129" s="264"/>
      <c r="BN129" s="264"/>
      <c r="BO129" s="264"/>
      <c r="BP129" s="264"/>
      <c r="BQ129" s="264"/>
      <c r="BR129" s="264"/>
      <c r="BS129" s="264"/>
      <c r="BT129" s="264"/>
      <c r="BU129" s="264"/>
      <c r="BV129" s="264"/>
      <c r="BW129" s="264"/>
      <c r="BX129" s="264"/>
      <c r="BY129" s="264"/>
      <c r="BZ129" s="264"/>
      <c r="CA129" s="264"/>
      <c r="CB129" s="264"/>
      <c r="CC129" s="264"/>
      <c r="CD129" s="264"/>
      <c r="CE129" s="264"/>
      <c r="CF129" s="264"/>
      <c r="CG129" s="264"/>
      <c r="CH129" s="264"/>
      <c r="CI129" s="264"/>
      <c r="CJ129" s="264"/>
      <c r="CK129" s="264"/>
      <c r="CL129" s="264"/>
      <c r="CM129" s="264"/>
      <c r="CN129" s="264"/>
      <c r="CO129" s="264"/>
      <c r="CP129" s="264"/>
      <c r="CQ129" s="264"/>
      <c r="CR129" s="264"/>
      <c r="CS129" s="264"/>
      <c r="CT129" s="264"/>
      <c r="CU129" s="264"/>
      <c r="CV129" s="264"/>
      <c r="CW129" s="264"/>
      <c r="CX129" s="264"/>
      <c r="CY129" s="264"/>
      <c r="CZ129" s="264"/>
      <c r="DA129" s="264"/>
      <c r="DB129" s="264"/>
      <c r="DC129" s="264"/>
      <c r="DD129" s="264"/>
      <c r="DE129" s="265"/>
      <c r="DF129" s="266" t="s">
        <v>112</v>
      </c>
      <c r="DG129" s="267"/>
      <c r="DH129" s="267"/>
      <c r="DI129" s="267"/>
      <c r="DJ129" s="267"/>
      <c r="DK129" s="267"/>
      <c r="DL129" s="267"/>
      <c r="DM129" s="267"/>
      <c r="DN129" s="267"/>
      <c r="DO129" s="267"/>
      <c r="DP129" s="267"/>
      <c r="DQ129" s="267"/>
      <c r="DR129" s="267"/>
      <c r="DS129" s="267"/>
      <c r="DT129" s="267"/>
      <c r="DU129" s="267"/>
      <c r="DV129" s="267"/>
      <c r="DW129" s="267"/>
      <c r="DX129" s="267"/>
      <c r="DY129" s="267"/>
      <c r="DZ129" s="267"/>
      <c r="EA129" s="267"/>
      <c r="EB129" s="267"/>
      <c r="EC129" s="267"/>
      <c r="ED129" s="267"/>
      <c r="EE129" s="267"/>
      <c r="EF129" s="267"/>
      <c r="EG129" s="267"/>
      <c r="EH129" s="267"/>
      <c r="EI129" s="267"/>
      <c r="EJ129" s="267"/>
      <c r="EK129" s="267"/>
      <c r="EL129" s="267"/>
      <c r="EM129" s="267"/>
      <c r="EN129" s="267"/>
      <c r="EO129" s="267"/>
      <c r="EP129" s="267"/>
      <c r="EQ129" s="267"/>
      <c r="ER129" s="267"/>
      <c r="ES129" s="267"/>
      <c r="ET129" s="267"/>
      <c r="EU129" s="267"/>
      <c r="EV129" s="267"/>
      <c r="EW129" s="267"/>
      <c r="EX129" s="267"/>
      <c r="EY129" s="267"/>
      <c r="EZ129" s="267"/>
      <c r="FA129" s="267"/>
      <c r="FB129" s="267"/>
      <c r="FC129" s="267"/>
      <c r="FD129" s="267"/>
      <c r="FE129" s="267"/>
      <c r="FF129" s="267"/>
      <c r="FG129" s="267"/>
    </row>
    <row r="130" spans="1:163" customHeight="1" ht="157.5">
      <c r="A130" s="262" t="s">
        <v>113</v>
      </c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63" t="s">
        <v>114</v>
      </c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  <c r="BO130" s="264"/>
      <c r="BP130" s="264"/>
      <c r="BQ130" s="264"/>
      <c r="BR130" s="264"/>
      <c r="BS130" s="264"/>
      <c r="BT130" s="264"/>
      <c r="BU130" s="264"/>
      <c r="BV130" s="264"/>
      <c r="BW130" s="264"/>
      <c r="BX130" s="264"/>
      <c r="BY130" s="264"/>
      <c r="BZ130" s="264"/>
      <c r="CA130" s="264"/>
      <c r="CB130" s="264"/>
      <c r="CC130" s="264"/>
      <c r="CD130" s="264"/>
      <c r="CE130" s="264"/>
      <c r="CF130" s="264"/>
      <c r="CG130" s="264"/>
      <c r="CH130" s="264"/>
      <c r="CI130" s="264"/>
      <c r="CJ130" s="264"/>
      <c r="CK130" s="264"/>
      <c r="CL130" s="264"/>
      <c r="CM130" s="264"/>
      <c r="CN130" s="264"/>
      <c r="CO130" s="264"/>
      <c r="CP130" s="264"/>
      <c r="CQ130" s="264"/>
      <c r="CR130" s="264"/>
      <c r="CS130" s="264"/>
      <c r="CT130" s="264"/>
      <c r="CU130" s="264"/>
      <c r="CV130" s="264"/>
      <c r="CW130" s="264"/>
      <c r="CX130" s="264"/>
      <c r="CY130" s="264"/>
      <c r="CZ130" s="264"/>
      <c r="DA130" s="264"/>
      <c r="DB130" s="264"/>
      <c r="DC130" s="264"/>
      <c r="DD130" s="264"/>
      <c r="DE130" s="265"/>
      <c r="DF130" s="266" t="s">
        <v>115</v>
      </c>
      <c r="DG130" s="267"/>
      <c r="DH130" s="267"/>
      <c r="DI130" s="267"/>
      <c r="DJ130" s="267"/>
      <c r="DK130" s="267"/>
      <c r="DL130" s="267"/>
      <c r="DM130" s="267"/>
      <c r="DN130" s="267"/>
      <c r="DO130" s="267"/>
      <c r="DP130" s="267"/>
      <c r="DQ130" s="267"/>
      <c r="DR130" s="267"/>
      <c r="DS130" s="267"/>
      <c r="DT130" s="267"/>
      <c r="DU130" s="267"/>
      <c r="DV130" s="267"/>
      <c r="DW130" s="267"/>
      <c r="DX130" s="267"/>
      <c r="DY130" s="267"/>
      <c r="DZ130" s="267"/>
      <c r="EA130" s="267"/>
      <c r="EB130" s="267"/>
      <c r="EC130" s="267"/>
      <c r="ED130" s="267"/>
      <c r="EE130" s="267"/>
      <c r="EF130" s="267"/>
      <c r="EG130" s="267"/>
      <c r="EH130" s="267"/>
      <c r="EI130" s="267"/>
      <c r="EJ130" s="267"/>
      <c r="EK130" s="267"/>
      <c r="EL130" s="267"/>
      <c r="EM130" s="267"/>
      <c r="EN130" s="267"/>
      <c r="EO130" s="267"/>
      <c r="EP130" s="267"/>
      <c r="EQ130" s="267"/>
      <c r="ER130" s="267"/>
      <c r="ES130" s="267"/>
      <c r="ET130" s="267"/>
      <c r="EU130" s="267"/>
      <c r="EV130" s="267"/>
      <c r="EW130" s="267"/>
      <c r="EX130" s="267"/>
      <c r="EY130" s="267"/>
      <c r="EZ130" s="267"/>
      <c r="FA130" s="267"/>
      <c r="FB130" s="267"/>
      <c r="FC130" s="267"/>
      <c r="FD130" s="267"/>
      <c r="FE130" s="267"/>
      <c r="FF130" s="267"/>
      <c r="FG130" s="267"/>
    </row>
    <row r="131" spans="1:163" customHeight="1" ht="105">
      <c r="A131" s="262" t="s">
        <v>116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117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118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7.25">
      <c r="A132" s="259" t="s">
        <v>119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0" t="s">
        <v>120</v>
      </c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1" t="s">
        <v>112</v>
      </c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  <c r="DQ132" s="261"/>
      <c r="DR132" s="261"/>
      <c r="DS132" s="261"/>
      <c r="DT132" s="261"/>
      <c r="DU132" s="261"/>
      <c r="DV132" s="261"/>
      <c r="DW132" s="261"/>
      <c r="DX132" s="261"/>
      <c r="DY132" s="261"/>
      <c r="DZ132" s="261"/>
      <c r="EA132" s="261"/>
      <c r="EB132" s="261"/>
      <c r="EC132" s="261"/>
      <c r="ED132" s="261"/>
      <c r="EE132" s="261"/>
      <c r="EF132" s="261"/>
      <c r="EG132" s="261"/>
      <c r="EH132" s="261"/>
      <c r="EI132" s="261"/>
      <c r="EJ132" s="261"/>
      <c r="EK132" s="261"/>
      <c r="EL132" s="261"/>
      <c r="EM132" s="261"/>
      <c r="EN132" s="261"/>
      <c r="EO132" s="261"/>
      <c r="EP132" s="261"/>
      <c r="EQ132" s="261"/>
      <c r="ER132" s="261"/>
      <c r="ES132" s="261"/>
      <c r="ET132" s="261"/>
      <c r="EU132" s="261"/>
      <c r="EV132" s="261"/>
      <c r="EW132" s="261"/>
      <c r="EX132" s="261"/>
      <c r="EY132" s="261"/>
      <c r="EZ132" s="261"/>
      <c r="FA132" s="261"/>
      <c r="FB132" s="261"/>
      <c r="FC132" s="261"/>
      <c r="FD132" s="261"/>
      <c r="FE132" s="261"/>
      <c r="FF132" s="261"/>
      <c r="FG132" s="261"/>
    </row>
    <row r="133" spans="1:163" customHeight="1" ht="1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customHeight="1" ht="15.7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220" t="s">
        <v>35</v>
      </c>
      <c r="BV134" s="220"/>
      <c r="BW134" s="220"/>
      <c r="BX134" s="220"/>
      <c r="BY134" s="220"/>
      <c r="BZ134" s="220"/>
      <c r="CA134" s="220"/>
      <c r="CB134" s="220"/>
      <c r="CC134" s="220"/>
      <c r="CD134" s="220"/>
      <c r="CE134" s="305" t="s">
        <v>99</v>
      </c>
      <c r="CF134" s="305"/>
      <c r="CG134" s="305"/>
      <c r="CH134" s="305"/>
      <c r="CI134" s="305"/>
      <c r="CJ134" s="305"/>
      <c r="CK134" s="305"/>
      <c r="CL134" s="305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</row>
    <row r="135" spans="1:163" customHeight="1" ht="12"/>
    <row r="136" spans="1:163" customHeight="1" ht="32.25">
      <c r="A136" s="217" t="s">
        <v>37</v>
      </c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303" t="s">
        <v>129</v>
      </c>
      <c r="AK136" s="303"/>
      <c r="AL136" s="303"/>
      <c r="AM136" s="303"/>
      <c r="AN136" s="303"/>
      <c r="AO136" s="303"/>
      <c r="AP136" s="303"/>
      <c r="AQ136" s="303"/>
      <c r="AR136" s="303"/>
      <c r="AS136" s="303"/>
      <c r="AT136" s="303"/>
      <c r="AU136" s="303"/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3"/>
      <c r="BJ136" s="303"/>
      <c r="BK136" s="303"/>
      <c r="BL136" s="303"/>
      <c r="BM136" s="303"/>
      <c r="BN136" s="303"/>
      <c r="BO136" s="303"/>
      <c r="BP136" s="303"/>
      <c r="BQ136" s="303"/>
      <c r="BR136" s="303"/>
      <c r="BS136" s="303"/>
      <c r="BT136" s="303"/>
      <c r="BU136" s="303"/>
      <c r="BV136" s="303"/>
      <c r="BW136" s="303"/>
      <c r="BX136" s="303"/>
      <c r="BY136" s="303"/>
      <c r="BZ136" s="303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  <c r="DD136" s="303"/>
      <c r="DE136" s="303"/>
      <c r="DF136" s="303"/>
      <c r="DG136" s="303"/>
      <c r="DL136" s="16"/>
      <c r="DM136" s="223" t="s">
        <v>39</v>
      </c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N136" s="224" t="s">
        <v>130</v>
      </c>
      <c r="EO136" s="225"/>
      <c r="EP136" s="225"/>
      <c r="EQ136" s="225"/>
      <c r="ER136" s="225"/>
      <c r="ES136" s="225"/>
      <c r="ET136" s="225"/>
      <c r="EU136" s="225"/>
      <c r="EV136" s="225"/>
      <c r="EW136" s="225"/>
      <c r="EX136" s="225"/>
      <c r="EY136" s="225"/>
      <c r="EZ136" s="225"/>
      <c r="FA136" s="225"/>
      <c r="FB136" s="225"/>
      <c r="FC136" s="225"/>
      <c r="FD136" s="225"/>
      <c r="FE136" s="225"/>
      <c r="FF136" s="225"/>
      <c r="FG136" s="226"/>
    </row>
    <row r="137" spans="1:163" customHeight="1" ht="1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L137" s="16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N137" s="227"/>
      <c r="EO137" s="228"/>
      <c r="EP137" s="228"/>
      <c r="EQ137" s="228"/>
      <c r="ER137" s="228"/>
      <c r="ES137" s="228"/>
      <c r="ET137" s="228"/>
      <c r="EU137" s="228"/>
      <c r="EV137" s="228"/>
      <c r="EW137" s="228"/>
      <c r="EX137" s="228"/>
      <c r="EY137" s="228"/>
      <c r="EZ137" s="228"/>
      <c r="FA137" s="228"/>
      <c r="FB137" s="228"/>
      <c r="FC137" s="228"/>
      <c r="FD137" s="228"/>
      <c r="FE137" s="228"/>
      <c r="FF137" s="228"/>
      <c r="FG137" s="229"/>
    </row>
    <row r="138" spans="1:163" customHeight="1" ht="17.25">
      <c r="A138" s="217" t="s">
        <v>41</v>
      </c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8" t="s">
        <v>42</v>
      </c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  <c r="CL138" s="218"/>
      <c r="CM138" s="218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  <c r="DG138" s="218"/>
      <c r="EN138" s="13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</row>
    <row r="139" spans="1:163" customHeight="1" ht="17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04"/>
      <c r="BH139" s="304"/>
      <c r="BI139" s="304"/>
      <c r="BJ139" s="304"/>
      <c r="BK139" s="304"/>
      <c r="BL139" s="304"/>
      <c r="BM139" s="304"/>
      <c r="BN139" s="304"/>
      <c r="BO139" s="304"/>
      <c r="BP139" s="304"/>
      <c r="BQ139" s="304"/>
      <c r="BR139" s="304"/>
      <c r="BS139" s="304"/>
      <c r="BT139" s="304"/>
      <c r="BU139" s="304"/>
      <c r="BV139" s="304"/>
      <c r="BW139" s="304"/>
      <c r="BX139" s="304"/>
      <c r="BY139" s="304"/>
      <c r="BZ139" s="304"/>
      <c r="CA139" s="304"/>
      <c r="CB139" s="304"/>
      <c r="CC139" s="304"/>
      <c r="CD139" s="304"/>
      <c r="CE139" s="304"/>
      <c r="CF139" s="304"/>
      <c r="CG139" s="304"/>
      <c r="CH139" s="304"/>
      <c r="CI139" s="304"/>
      <c r="CJ139" s="304"/>
      <c r="CK139" s="304"/>
      <c r="CL139" s="304"/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04"/>
      <c r="DE139" s="304"/>
      <c r="DF139" s="304"/>
      <c r="DG139" s="304"/>
    </row>
    <row r="140" spans="1:163" customHeight="1" ht="1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</row>
    <row r="141" spans="1:163" customHeight="1" ht="17.25">
      <c r="A141" s="7" t="s">
        <v>43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</row>
    <row r="142" spans="1:163" customHeight="1" ht="12.7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7.25">
      <c r="A143" s="7" t="s">
        <v>44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5.75"/>
    <row r="145" spans="1:163" customHeight="1" ht="21.75">
      <c r="A145" s="205" t="s">
        <v>45</v>
      </c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6"/>
      <c r="M145" s="213" t="s">
        <v>46</v>
      </c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9"/>
      <c r="AZ145" s="213" t="s">
        <v>47</v>
      </c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9"/>
      <c r="BZ145" s="204" t="s">
        <v>48</v>
      </c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  <c r="CT145" s="205"/>
      <c r="CU145" s="205"/>
      <c r="CV145" s="205"/>
      <c r="CW145" s="205"/>
      <c r="CX145" s="205"/>
      <c r="CY145" s="205"/>
      <c r="CZ145" s="205"/>
      <c r="DA145" s="205"/>
      <c r="DB145" s="205"/>
      <c r="DC145" s="205"/>
      <c r="DD145" s="205"/>
      <c r="DE145" s="205"/>
      <c r="DF145" s="206"/>
      <c r="DG145" s="213" t="s">
        <v>49</v>
      </c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219"/>
      <c r="EK145" s="213" t="s">
        <v>50</v>
      </c>
      <c r="EL145" s="214"/>
      <c r="EM145" s="214"/>
      <c r="EN145" s="214"/>
      <c r="EO145" s="214"/>
      <c r="EP145" s="214"/>
      <c r="EQ145" s="214"/>
      <c r="ER145" s="214"/>
      <c r="ES145" s="214"/>
      <c r="ET145" s="214"/>
      <c r="EU145" s="214"/>
      <c r="EV145" s="214"/>
      <c r="EW145" s="214"/>
      <c r="EX145" s="214"/>
      <c r="EY145" s="214"/>
      <c r="EZ145" s="214"/>
      <c r="FA145" s="214"/>
      <c r="FB145" s="214"/>
      <c r="FC145" s="214"/>
      <c r="FD145" s="214"/>
      <c r="FE145" s="214"/>
      <c r="FF145" s="214"/>
      <c r="FG145" s="214"/>
    </row>
    <row r="146" spans="1:163" customHeight="1" ht="12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9"/>
      <c r="M146" s="28"/>
      <c r="N146" s="215" t="s">
        <v>51</v>
      </c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7"/>
      <c r="Z146" s="28"/>
      <c r="AA146" s="215" t="s">
        <v>52</v>
      </c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7"/>
      <c r="AM146" s="28"/>
      <c r="AN146" s="215" t="s">
        <v>53</v>
      </c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7"/>
      <c r="AZ146" s="28"/>
      <c r="BA146" s="215" t="s">
        <v>51</v>
      </c>
      <c r="BB146" s="215"/>
      <c r="BC146" s="215"/>
      <c r="BD146" s="215"/>
      <c r="BE146" s="215"/>
      <c r="BF146" s="215"/>
      <c r="BG146" s="215"/>
      <c r="BH146" s="215"/>
      <c r="BI146" s="215"/>
      <c r="BJ146" s="215"/>
      <c r="BK146" s="215"/>
      <c r="BL146" s="27"/>
      <c r="BM146" s="28"/>
      <c r="BN146" s="215" t="s">
        <v>52</v>
      </c>
      <c r="BO146" s="215"/>
      <c r="BP146" s="215"/>
      <c r="BQ146" s="215"/>
      <c r="BR146" s="215"/>
      <c r="BS146" s="215"/>
      <c r="BT146" s="215"/>
      <c r="BU146" s="215"/>
      <c r="BV146" s="215"/>
      <c r="BW146" s="215"/>
      <c r="BX146" s="215"/>
      <c r="BY146" s="27"/>
      <c r="BZ146" s="204" t="s">
        <v>54</v>
      </c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6"/>
      <c r="CM146" s="110" t="s">
        <v>55</v>
      </c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2"/>
      <c r="DG146" s="201">
        <v>20</v>
      </c>
      <c r="DH146" s="202"/>
      <c r="DI146" s="202"/>
      <c r="DJ146" s="203" t="s">
        <v>6</v>
      </c>
      <c r="DK146" s="203"/>
      <c r="DL146" s="203"/>
      <c r="DM146" s="199" t="s">
        <v>56</v>
      </c>
      <c r="DN146" s="199"/>
      <c r="DO146" s="199"/>
      <c r="DP146" s="200"/>
      <c r="DQ146" s="201">
        <v>20</v>
      </c>
      <c r="DR146" s="202"/>
      <c r="DS146" s="202"/>
      <c r="DT146" s="203" t="s">
        <v>8</v>
      </c>
      <c r="DU146" s="203"/>
      <c r="DV146" s="203"/>
      <c r="DW146" s="199" t="s">
        <v>56</v>
      </c>
      <c r="DX146" s="199"/>
      <c r="DY146" s="199"/>
      <c r="DZ146" s="200"/>
      <c r="EA146" s="201">
        <v>20</v>
      </c>
      <c r="EB146" s="202"/>
      <c r="EC146" s="202"/>
      <c r="ED146" s="203" t="s">
        <v>10</v>
      </c>
      <c r="EE146" s="203"/>
      <c r="EF146" s="203"/>
      <c r="EG146" s="199" t="s">
        <v>56</v>
      </c>
      <c r="EH146" s="199"/>
      <c r="EI146" s="199"/>
      <c r="EJ146" s="200"/>
      <c r="EK146" s="204" t="s">
        <v>57</v>
      </c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6"/>
      <c r="EV146" s="204" t="s">
        <v>58</v>
      </c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</row>
    <row r="147" spans="1:163" customHeight="1" ht="12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9"/>
      <c r="M147" s="30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31"/>
      <c r="Z147" s="30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31"/>
      <c r="AM147" s="30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31"/>
      <c r="AZ147" s="30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31"/>
      <c r="BM147" s="30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31"/>
      <c r="BZ147" s="207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9"/>
      <c r="CM147" s="187" t="s">
        <v>59</v>
      </c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9"/>
      <c r="CY147" s="187" t="s">
        <v>60</v>
      </c>
      <c r="CZ147" s="188"/>
      <c r="DA147" s="188"/>
      <c r="DB147" s="188"/>
      <c r="DC147" s="188"/>
      <c r="DD147" s="188"/>
      <c r="DE147" s="188"/>
      <c r="DF147" s="189"/>
      <c r="DG147" s="193" t="s">
        <v>61</v>
      </c>
      <c r="DH147" s="194"/>
      <c r="DI147" s="194"/>
      <c r="DJ147" s="194"/>
      <c r="DK147" s="194"/>
      <c r="DL147" s="194"/>
      <c r="DM147" s="194"/>
      <c r="DN147" s="194"/>
      <c r="DO147" s="194"/>
      <c r="DP147" s="195"/>
      <c r="DQ147" s="193" t="s">
        <v>62</v>
      </c>
      <c r="DR147" s="194"/>
      <c r="DS147" s="194"/>
      <c r="DT147" s="194"/>
      <c r="DU147" s="194"/>
      <c r="DV147" s="194"/>
      <c r="DW147" s="194"/>
      <c r="DX147" s="194"/>
      <c r="DY147" s="194"/>
      <c r="DZ147" s="195"/>
      <c r="EA147" s="193" t="s">
        <v>63</v>
      </c>
      <c r="EB147" s="194"/>
      <c r="EC147" s="194"/>
      <c r="ED147" s="194"/>
      <c r="EE147" s="194"/>
      <c r="EF147" s="194"/>
      <c r="EG147" s="194"/>
      <c r="EH147" s="194"/>
      <c r="EI147" s="194"/>
      <c r="EJ147" s="195"/>
      <c r="EK147" s="207"/>
      <c r="EL147" s="208"/>
      <c r="EM147" s="208"/>
      <c r="EN147" s="208"/>
      <c r="EO147" s="208"/>
      <c r="EP147" s="208"/>
      <c r="EQ147" s="208"/>
      <c r="ER147" s="208"/>
      <c r="ES147" s="208"/>
      <c r="ET147" s="208"/>
      <c r="EU147" s="209"/>
      <c r="EV147" s="207"/>
      <c r="EW147" s="208"/>
      <c r="EX147" s="208"/>
      <c r="EY147" s="208"/>
      <c r="EZ147" s="208"/>
      <c r="FA147" s="208"/>
      <c r="FB147" s="208"/>
      <c r="FC147" s="208"/>
      <c r="FD147" s="208"/>
      <c r="FE147" s="208"/>
      <c r="FF147" s="208"/>
      <c r="FG147" s="208"/>
    </row>
    <row r="148" spans="1:163" customHeight="1" ht="21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2"/>
      <c r="M148" s="196" t="s">
        <v>64</v>
      </c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8"/>
      <c r="Z148" s="196" t="s">
        <v>64</v>
      </c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8"/>
      <c r="AM148" s="196" t="s">
        <v>64</v>
      </c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8"/>
      <c r="AZ148" s="196" t="s">
        <v>64</v>
      </c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8"/>
      <c r="BM148" s="196" t="s">
        <v>64</v>
      </c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8"/>
      <c r="BZ148" s="210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2"/>
      <c r="CM148" s="190"/>
      <c r="CN148" s="191"/>
      <c r="CO148" s="191"/>
      <c r="CP148" s="191"/>
      <c r="CQ148" s="191"/>
      <c r="CR148" s="191"/>
      <c r="CS148" s="191"/>
      <c r="CT148" s="191"/>
      <c r="CU148" s="191"/>
      <c r="CV148" s="191"/>
      <c r="CW148" s="191"/>
      <c r="CX148" s="192"/>
      <c r="CY148" s="190"/>
      <c r="CZ148" s="191"/>
      <c r="DA148" s="191"/>
      <c r="DB148" s="191"/>
      <c r="DC148" s="191"/>
      <c r="DD148" s="191"/>
      <c r="DE148" s="191"/>
      <c r="DF148" s="192"/>
      <c r="DG148" s="196"/>
      <c r="DH148" s="197"/>
      <c r="DI148" s="197"/>
      <c r="DJ148" s="197"/>
      <c r="DK148" s="197"/>
      <c r="DL148" s="197"/>
      <c r="DM148" s="197"/>
      <c r="DN148" s="197"/>
      <c r="DO148" s="197"/>
      <c r="DP148" s="198"/>
      <c r="DQ148" s="196"/>
      <c r="DR148" s="197"/>
      <c r="DS148" s="197"/>
      <c r="DT148" s="197"/>
      <c r="DU148" s="197"/>
      <c r="DV148" s="197"/>
      <c r="DW148" s="197"/>
      <c r="DX148" s="197"/>
      <c r="DY148" s="197"/>
      <c r="DZ148" s="198"/>
      <c r="EA148" s="196"/>
      <c r="EB148" s="197"/>
      <c r="EC148" s="197"/>
      <c r="ED148" s="197"/>
      <c r="EE148" s="197"/>
      <c r="EF148" s="197"/>
      <c r="EG148" s="197"/>
      <c r="EH148" s="197"/>
      <c r="EI148" s="197"/>
      <c r="EJ148" s="198"/>
      <c r="EK148" s="210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2"/>
      <c r="EV148" s="210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</row>
    <row r="149" spans="1:163" customHeight="1" ht="12">
      <c r="A149" s="185">
        <v>1</v>
      </c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6"/>
      <c r="M149" s="184">
        <v>2</v>
      </c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  <c r="Z149" s="184">
        <v>3</v>
      </c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6"/>
      <c r="AM149" s="184">
        <v>4</v>
      </c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6"/>
      <c r="AZ149" s="184">
        <v>5</v>
      </c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6"/>
      <c r="BM149" s="184">
        <v>6</v>
      </c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6"/>
      <c r="BZ149" s="184">
        <v>7</v>
      </c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6"/>
      <c r="CM149" s="184">
        <v>8</v>
      </c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6"/>
      <c r="CY149" s="184">
        <v>9</v>
      </c>
      <c r="CZ149" s="185"/>
      <c r="DA149" s="185"/>
      <c r="DB149" s="185"/>
      <c r="DC149" s="185"/>
      <c r="DD149" s="185"/>
      <c r="DE149" s="185"/>
      <c r="DF149" s="186"/>
      <c r="DG149" s="184">
        <v>10</v>
      </c>
      <c r="DH149" s="185"/>
      <c r="DI149" s="185"/>
      <c r="DJ149" s="185"/>
      <c r="DK149" s="185"/>
      <c r="DL149" s="185"/>
      <c r="DM149" s="185"/>
      <c r="DN149" s="185"/>
      <c r="DO149" s="185"/>
      <c r="DP149" s="186"/>
      <c r="DQ149" s="184">
        <v>11</v>
      </c>
      <c r="DR149" s="185"/>
      <c r="DS149" s="185"/>
      <c r="DT149" s="185"/>
      <c r="DU149" s="185"/>
      <c r="DV149" s="185"/>
      <c r="DW149" s="185"/>
      <c r="DX149" s="185"/>
      <c r="DY149" s="185"/>
      <c r="DZ149" s="186"/>
      <c r="EA149" s="184">
        <v>12</v>
      </c>
      <c r="EB149" s="185"/>
      <c r="EC149" s="185"/>
      <c r="ED149" s="185"/>
      <c r="EE149" s="185"/>
      <c r="EF149" s="185"/>
      <c r="EG149" s="185"/>
      <c r="EH149" s="185"/>
      <c r="EI149" s="185"/>
      <c r="EJ149" s="186"/>
      <c r="EK149" s="181">
        <v>13</v>
      </c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1">
        <v>14</v>
      </c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</row>
    <row r="150" spans="1:163" customHeight="1" ht="88.5">
      <c r="A150" s="94" t="s">
        <v>131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5"/>
      <c r="M150" s="98" t="s">
        <v>66</v>
      </c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4"/>
      <c r="Z150" s="98" t="s">
        <v>67</v>
      </c>
      <c r="AA150" s="253"/>
      <c r="AB150" s="253"/>
      <c r="AC150" s="253"/>
      <c r="AD150" s="253"/>
      <c r="AE150" s="253"/>
      <c r="AF150" s="253"/>
      <c r="AG150" s="253"/>
      <c r="AH150" s="253"/>
      <c r="AI150" s="253"/>
      <c r="AJ150" s="253"/>
      <c r="AK150" s="253"/>
      <c r="AL150" s="254"/>
      <c r="AM150" s="230" t="s">
        <v>66</v>
      </c>
      <c r="AN150" s="253"/>
      <c r="AO150" s="253"/>
      <c r="AP150" s="253"/>
      <c r="AQ150" s="253"/>
      <c r="AR150" s="253"/>
      <c r="AS150" s="253"/>
      <c r="AT150" s="253"/>
      <c r="AU150" s="253"/>
      <c r="AV150" s="253"/>
      <c r="AW150" s="253"/>
      <c r="AX150" s="253"/>
      <c r="AY150" s="254"/>
      <c r="AZ150" s="230" t="s">
        <v>68</v>
      </c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2"/>
      <c r="BM150" s="244" t="s">
        <v>69</v>
      </c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100"/>
      <c r="BZ150" s="308" t="s">
        <v>132</v>
      </c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10"/>
      <c r="CM150" s="110" t="s">
        <v>71</v>
      </c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2"/>
      <c r="CY150" s="113" t="s">
        <v>72</v>
      </c>
      <c r="CZ150" s="114"/>
      <c r="DA150" s="114"/>
      <c r="DB150" s="114"/>
      <c r="DC150" s="114"/>
      <c r="DD150" s="114"/>
      <c r="DE150" s="114"/>
      <c r="DF150" s="115"/>
      <c r="DG150" s="89">
        <v>100</v>
      </c>
      <c r="DH150" s="90"/>
      <c r="DI150" s="90"/>
      <c r="DJ150" s="90"/>
      <c r="DK150" s="90"/>
      <c r="DL150" s="90"/>
      <c r="DM150" s="90"/>
      <c r="DN150" s="90"/>
      <c r="DO150" s="90"/>
      <c r="DP150" s="91"/>
      <c r="DQ150" s="89">
        <v>100</v>
      </c>
      <c r="DR150" s="90"/>
      <c r="DS150" s="90"/>
      <c r="DT150" s="90"/>
      <c r="DU150" s="90"/>
      <c r="DV150" s="90"/>
      <c r="DW150" s="90"/>
      <c r="DX150" s="90"/>
      <c r="DY150" s="90"/>
      <c r="DZ150" s="91"/>
      <c r="EA150" s="89">
        <v>100</v>
      </c>
      <c r="EB150" s="90"/>
      <c r="EC150" s="90"/>
      <c r="ED150" s="90"/>
      <c r="EE150" s="90"/>
      <c r="EF150" s="90"/>
      <c r="EG150" s="90"/>
      <c r="EH150" s="90"/>
      <c r="EI150" s="90"/>
      <c r="EJ150" s="91"/>
      <c r="EK150" s="89">
        <v>10</v>
      </c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2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</row>
    <row r="151" spans="1:163" customHeight="1" ht="66">
      <c r="A151" s="242"/>
      <c r="B151" s="242"/>
      <c r="C151" s="242"/>
      <c r="D151" s="242"/>
      <c r="E151" s="242"/>
      <c r="F151" s="242"/>
      <c r="G151" s="242"/>
      <c r="H151" s="242"/>
      <c r="I151" s="242"/>
      <c r="J151" s="242"/>
      <c r="K151" s="242"/>
      <c r="L151" s="315"/>
      <c r="M151" s="239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6"/>
      <c r="Z151" s="239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6"/>
      <c r="AM151" s="233"/>
      <c r="AN151" s="255"/>
      <c r="AO151" s="255"/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6"/>
      <c r="AZ151" s="233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5"/>
      <c r="BM151" s="247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1"/>
      <c r="BZ151" s="312" t="s">
        <v>133</v>
      </c>
      <c r="CA151" s="313"/>
      <c r="CB151" s="313"/>
      <c r="CC151" s="313"/>
      <c r="CD151" s="313"/>
      <c r="CE151" s="313"/>
      <c r="CF151" s="313"/>
      <c r="CG151" s="313"/>
      <c r="CH151" s="313"/>
      <c r="CI151" s="313"/>
      <c r="CJ151" s="313"/>
      <c r="CK151" s="313"/>
      <c r="CL151" s="314"/>
      <c r="CM151" s="110" t="s">
        <v>71</v>
      </c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2"/>
      <c r="CY151" s="113" t="s">
        <v>72</v>
      </c>
      <c r="CZ151" s="114"/>
      <c r="DA151" s="114"/>
      <c r="DB151" s="114"/>
      <c r="DC151" s="114"/>
      <c r="DD151" s="114"/>
      <c r="DE151" s="114"/>
      <c r="DF151" s="115"/>
      <c r="DG151" s="89">
        <v>100</v>
      </c>
      <c r="DH151" s="90"/>
      <c r="DI151" s="90"/>
      <c r="DJ151" s="90"/>
      <c r="DK151" s="90"/>
      <c r="DL151" s="90"/>
      <c r="DM151" s="90"/>
      <c r="DN151" s="90"/>
      <c r="DO151" s="90"/>
      <c r="DP151" s="91"/>
      <c r="DQ151" s="89">
        <v>100</v>
      </c>
      <c r="DR151" s="90"/>
      <c r="DS151" s="90"/>
      <c r="DT151" s="90"/>
      <c r="DU151" s="90"/>
      <c r="DV151" s="90"/>
      <c r="DW151" s="90"/>
      <c r="DX151" s="90"/>
      <c r="DY151" s="90"/>
      <c r="DZ151" s="91"/>
      <c r="EA151" s="89">
        <v>100</v>
      </c>
      <c r="EB151" s="90"/>
      <c r="EC151" s="90"/>
      <c r="ED151" s="90"/>
      <c r="EE151" s="90"/>
      <c r="EF151" s="90"/>
      <c r="EG151" s="90"/>
      <c r="EH151" s="90"/>
      <c r="EI151" s="90"/>
      <c r="EJ151" s="91"/>
      <c r="EK151" s="89">
        <v>10</v>
      </c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2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</row>
    <row r="152" spans="1:163" customHeight="1" ht="42.75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315"/>
      <c r="M152" s="31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256"/>
      <c r="Z152" s="31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7"/>
      <c r="AK152" s="327"/>
      <c r="AL152" s="256"/>
      <c r="AM152" s="31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7"/>
      <c r="AX152" s="327"/>
      <c r="AY152" s="256"/>
      <c r="AZ152" s="233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5"/>
      <c r="BM152" s="239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1"/>
      <c r="BZ152" s="312" t="s">
        <v>74</v>
      </c>
      <c r="CA152" s="313"/>
      <c r="CB152" s="313"/>
      <c r="CC152" s="313"/>
      <c r="CD152" s="313"/>
      <c r="CE152" s="313"/>
      <c r="CF152" s="313"/>
      <c r="CG152" s="313"/>
      <c r="CH152" s="313"/>
      <c r="CI152" s="313"/>
      <c r="CJ152" s="313"/>
      <c r="CK152" s="313"/>
      <c r="CL152" s="314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128.2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31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  <c r="Y153" s="256"/>
      <c r="Z153" s="317"/>
      <c r="AA153" s="327"/>
      <c r="AB153" s="327"/>
      <c r="AC153" s="327"/>
      <c r="AD153" s="327"/>
      <c r="AE153" s="327"/>
      <c r="AF153" s="327"/>
      <c r="AG153" s="327"/>
      <c r="AH153" s="327"/>
      <c r="AI153" s="327"/>
      <c r="AJ153" s="327"/>
      <c r="AK153" s="327"/>
      <c r="AL153" s="256"/>
      <c r="AM153" s="317"/>
      <c r="AN153" s="327"/>
      <c r="AO153" s="327"/>
      <c r="AP153" s="327"/>
      <c r="AQ153" s="327"/>
      <c r="AR153" s="327"/>
      <c r="AS153" s="327"/>
      <c r="AT153" s="327"/>
      <c r="AU153" s="327"/>
      <c r="AV153" s="327"/>
      <c r="AW153" s="327"/>
      <c r="AX153" s="327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39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08" t="s">
        <v>75</v>
      </c>
      <c r="CA153" s="309"/>
      <c r="CB153" s="309"/>
      <c r="CC153" s="309"/>
      <c r="CD153" s="309"/>
      <c r="CE153" s="309"/>
      <c r="CF153" s="309"/>
      <c r="CG153" s="309"/>
      <c r="CH153" s="309"/>
      <c r="CI153" s="309"/>
      <c r="CJ153" s="309"/>
      <c r="CK153" s="309"/>
      <c r="CL153" s="310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80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80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80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8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7"/>
      <c r="M154" s="318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8"/>
      <c r="Z154" s="318"/>
      <c r="AA154" s="257"/>
      <c r="AB154" s="257"/>
      <c r="AC154" s="257"/>
      <c r="AD154" s="257"/>
      <c r="AE154" s="257"/>
      <c r="AF154" s="257"/>
      <c r="AG154" s="257"/>
      <c r="AH154" s="257"/>
      <c r="AI154" s="257"/>
      <c r="AJ154" s="257"/>
      <c r="AK154" s="257"/>
      <c r="AL154" s="258"/>
      <c r="AM154" s="318"/>
      <c r="AN154" s="257"/>
      <c r="AO154" s="257"/>
      <c r="AP154" s="257"/>
      <c r="AQ154" s="257"/>
      <c r="AR154" s="257"/>
      <c r="AS154" s="257"/>
      <c r="AT154" s="257"/>
      <c r="AU154" s="257"/>
      <c r="AV154" s="257"/>
      <c r="AW154" s="257"/>
      <c r="AX154" s="257"/>
      <c r="AY154" s="258"/>
      <c r="AZ154" s="236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8"/>
      <c r="BM154" s="101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3"/>
      <c r="BZ154" s="308" t="s">
        <v>76</v>
      </c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10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98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98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98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17.25">
      <c r="AZ155" s="6"/>
      <c r="BA155" s="6"/>
      <c r="BB155" s="6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</row>
    <row r="156" spans="1:163" customHeight="1" ht="12">
      <c r="A156" s="7" t="s">
        <v>77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8" spans="1:163" customHeight="1" ht="12">
      <c r="A158" s="169" t="s">
        <v>45</v>
      </c>
      <c r="B158" s="169"/>
      <c r="C158" s="169"/>
      <c r="D158" s="169"/>
      <c r="E158" s="169"/>
      <c r="F158" s="169"/>
      <c r="G158" s="169"/>
      <c r="H158" s="169"/>
      <c r="I158" s="169"/>
      <c r="J158" s="170"/>
      <c r="K158" s="164" t="s">
        <v>46</v>
      </c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80"/>
      <c r="AR158" s="164" t="s">
        <v>78</v>
      </c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80"/>
      <c r="BN158" s="168" t="s">
        <v>79</v>
      </c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4" t="s">
        <v>80</v>
      </c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80"/>
      <c r="DO158" s="164" t="s">
        <v>81</v>
      </c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80"/>
      <c r="EP158" s="164" t="s">
        <v>82</v>
      </c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</row>
    <row r="159" spans="1:163" customHeight="1" ht="12">
      <c r="A159" s="172"/>
      <c r="B159" s="172"/>
      <c r="C159" s="172"/>
      <c r="D159" s="172"/>
      <c r="E159" s="172"/>
      <c r="F159" s="172"/>
      <c r="G159" s="172"/>
      <c r="H159" s="172"/>
      <c r="I159" s="172"/>
      <c r="J159" s="173"/>
      <c r="K159" s="35"/>
      <c r="L159" s="166" t="s">
        <v>51</v>
      </c>
      <c r="M159" s="166"/>
      <c r="N159" s="166"/>
      <c r="O159" s="166"/>
      <c r="P159" s="166"/>
      <c r="Q159" s="166"/>
      <c r="R159" s="166"/>
      <c r="S159" s="166"/>
      <c r="T159" s="166"/>
      <c r="U159" s="34"/>
      <c r="V159" s="35"/>
      <c r="W159" s="166" t="s">
        <v>52</v>
      </c>
      <c r="X159" s="166"/>
      <c r="Y159" s="166"/>
      <c r="Z159" s="166"/>
      <c r="AA159" s="166"/>
      <c r="AB159" s="166"/>
      <c r="AC159" s="166"/>
      <c r="AD159" s="166"/>
      <c r="AE159" s="166"/>
      <c r="AF159" s="34"/>
      <c r="AG159" s="35"/>
      <c r="AH159" s="166" t="s">
        <v>53</v>
      </c>
      <c r="AI159" s="166"/>
      <c r="AJ159" s="166"/>
      <c r="AK159" s="166"/>
      <c r="AL159" s="166"/>
      <c r="AM159" s="166"/>
      <c r="AN159" s="166"/>
      <c r="AO159" s="166"/>
      <c r="AP159" s="166"/>
      <c r="AQ159" s="34"/>
      <c r="AR159" s="35"/>
      <c r="AS159" s="166" t="s">
        <v>51</v>
      </c>
      <c r="AT159" s="166"/>
      <c r="AU159" s="166"/>
      <c r="AV159" s="166"/>
      <c r="AW159" s="166"/>
      <c r="AX159" s="166"/>
      <c r="AY159" s="166"/>
      <c r="AZ159" s="166"/>
      <c r="BA159" s="166"/>
      <c r="BB159" s="34"/>
      <c r="BC159" s="35"/>
      <c r="BD159" s="166" t="s">
        <v>52</v>
      </c>
      <c r="BE159" s="166"/>
      <c r="BF159" s="166"/>
      <c r="BG159" s="166"/>
      <c r="BH159" s="166"/>
      <c r="BI159" s="166"/>
      <c r="BJ159" s="166"/>
      <c r="BK159" s="166"/>
      <c r="BL159" s="166"/>
      <c r="BM159" s="34"/>
      <c r="BN159" s="168" t="s">
        <v>83</v>
      </c>
      <c r="BO159" s="169"/>
      <c r="BP159" s="169"/>
      <c r="BQ159" s="169"/>
      <c r="BR159" s="169"/>
      <c r="BS159" s="169"/>
      <c r="BT159" s="169"/>
      <c r="BU159" s="169"/>
      <c r="BV159" s="169"/>
      <c r="BW159" s="170"/>
      <c r="BX159" s="177" t="s">
        <v>55</v>
      </c>
      <c r="BY159" s="178"/>
      <c r="BZ159" s="178"/>
      <c r="CA159" s="178"/>
      <c r="CB159" s="178"/>
      <c r="CC159" s="178"/>
      <c r="CD159" s="178"/>
      <c r="CE159" s="178"/>
      <c r="CF159" s="178"/>
      <c r="CG159" s="178"/>
      <c r="CH159" s="178"/>
      <c r="CI159" s="178"/>
      <c r="CJ159" s="178"/>
      <c r="CK159" s="178"/>
      <c r="CL159" s="178"/>
      <c r="CM159" s="178"/>
      <c r="CN159" s="122">
        <v>20</v>
      </c>
      <c r="CO159" s="123"/>
      <c r="CP159" s="123"/>
      <c r="CQ159" s="124" t="s">
        <v>6</v>
      </c>
      <c r="CR159" s="124"/>
      <c r="CS159" s="125" t="s">
        <v>56</v>
      </c>
      <c r="CT159" s="125"/>
      <c r="CU159" s="125"/>
      <c r="CV159" s="126"/>
      <c r="CW159" s="122">
        <v>20</v>
      </c>
      <c r="CX159" s="123"/>
      <c r="CY159" s="123"/>
      <c r="CZ159" s="124" t="s">
        <v>8</v>
      </c>
      <c r="DA159" s="124"/>
      <c r="DB159" s="125" t="s">
        <v>56</v>
      </c>
      <c r="DC159" s="125"/>
      <c r="DD159" s="125"/>
      <c r="DE159" s="126"/>
      <c r="DF159" s="122">
        <v>20</v>
      </c>
      <c r="DG159" s="123"/>
      <c r="DH159" s="123"/>
      <c r="DI159" s="124" t="s">
        <v>10</v>
      </c>
      <c r="DJ159" s="124"/>
      <c r="DK159" s="125" t="s">
        <v>56</v>
      </c>
      <c r="DL159" s="125"/>
      <c r="DM159" s="125"/>
      <c r="DN159" s="126"/>
      <c r="DO159" s="122">
        <v>20</v>
      </c>
      <c r="DP159" s="123"/>
      <c r="DQ159" s="123"/>
      <c r="DR159" s="124" t="s">
        <v>6</v>
      </c>
      <c r="DS159" s="124"/>
      <c r="DT159" s="125" t="s">
        <v>56</v>
      </c>
      <c r="DU159" s="125"/>
      <c r="DV159" s="125"/>
      <c r="DW159" s="126"/>
      <c r="DX159" s="122">
        <v>20</v>
      </c>
      <c r="DY159" s="123"/>
      <c r="DZ159" s="123"/>
      <c r="EA159" s="124" t="s">
        <v>8</v>
      </c>
      <c r="EB159" s="124"/>
      <c r="EC159" s="125" t="s">
        <v>56</v>
      </c>
      <c r="ED159" s="125"/>
      <c r="EE159" s="125"/>
      <c r="EF159" s="126"/>
      <c r="EG159" s="122">
        <v>20</v>
      </c>
      <c r="EH159" s="123"/>
      <c r="EI159" s="123"/>
      <c r="EJ159" s="124" t="s">
        <v>10</v>
      </c>
      <c r="EK159" s="124"/>
      <c r="EL159" s="125" t="s">
        <v>56</v>
      </c>
      <c r="EM159" s="125"/>
      <c r="EN159" s="125"/>
      <c r="EO159" s="126"/>
      <c r="EP159" s="152" t="s">
        <v>84</v>
      </c>
      <c r="EQ159" s="153"/>
      <c r="ER159" s="153"/>
      <c r="ES159" s="153"/>
      <c r="ET159" s="153"/>
      <c r="EU159" s="153"/>
      <c r="EV159" s="153"/>
      <c r="EW159" s="153"/>
      <c r="EX159" s="154"/>
      <c r="EY159" s="152" t="s">
        <v>85</v>
      </c>
      <c r="EZ159" s="153"/>
      <c r="FA159" s="153"/>
      <c r="FB159" s="153"/>
      <c r="FC159" s="153"/>
      <c r="FD159" s="153"/>
      <c r="FE159" s="153"/>
      <c r="FF159" s="153"/>
      <c r="FG159" s="153"/>
    </row>
    <row r="160" spans="1:163" customHeight="1" ht="17.25">
      <c r="A160" s="172"/>
      <c r="B160" s="172"/>
      <c r="C160" s="172"/>
      <c r="D160" s="172"/>
      <c r="E160" s="172"/>
      <c r="F160" s="172"/>
      <c r="G160" s="172"/>
      <c r="H160" s="172"/>
      <c r="I160" s="172"/>
      <c r="J160" s="173"/>
      <c r="K160" s="37"/>
      <c r="L160" s="167"/>
      <c r="M160" s="167"/>
      <c r="N160" s="167"/>
      <c r="O160" s="167"/>
      <c r="P160" s="167"/>
      <c r="Q160" s="167"/>
      <c r="R160" s="167"/>
      <c r="S160" s="167"/>
      <c r="T160" s="167"/>
      <c r="U160" s="38"/>
      <c r="V160" s="3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38"/>
      <c r="AG160" s="3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38"/>
      <c r="AR160" s="3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38"/>
      <c r="BC160" s="3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38"/>
      <c r="BN160" s="171"/>
      <c r="BO160" s="172"/>
      <c r="BP160" s="172"/>
      <c r="BQ160" s="172"/>
      <c r="BR160" s="172"/>
      <c r="BS160" s="172"/>
      <c r="BT160" s="172"/>
      <c r="BU160" s="172"/>
      <c r="BV160" s="172"/>
      <c r="BW160" s="173"/>
      <c r="BX160" s="158" t="s">
        <v>86</v>
      </c>
      <c r="BY160" s="159"/>
      <c r="BZ160" s="159"/>
      <c r="CA160" s="159"/>
      <c r="CB160" s="159"/>
      <c r="CC160" s="159"/>
      <c r="CD160" s="159"/>
      <c r="CE160" s="159"/>
      <c r="CF160" s="160"/>
      <c r="CG160" s="158" t="s">
        <v>60</v>
      </c>
      <c r="CH160" s="159"/>
      <c r="CI160" s="159"/>
      <c r="CJ160" s="159"/>
      <c r="CK160" s="159"/>
      <c r="CL160" s="159"/>
      <c r="CM160" s="159"/>
      <c r="CN160" s="155" t="s">
        <v>87</v>
      </c>
      <c r="CO160" s="156"/>
      <c r="CP160" s="156"/>
      <c r="CQ160" s="156"/>
      <c r="CR160" s="156"/>
      <c r="CS160" s="156"/>
      <c r="CT160" s="156"/>
      <c r="CU160" s="156"/>
      <c r="CV160" s="157"/>
      <c r="CW160" s="155" t="s">
        <v>62</v>
      </c>
      <c r="CX160" s="156"/>
      <c r="CY160" s="156"/>
      <c r="CZ160" s="156"/>
      <c r="DA160" s="156"/>
      <c r="DB160" s="156"/>
      <c r="DC160" s="156"/>
      <c r="DD160" s="156"/>
      <c r="DE160" s="157"/>
      <c r="DF160" s="155" t="s">
        <v>63</v>
      </c>
      <c r="DG160" s="156"/>
      <c r="DH160" s="156"/>
      <c r="DI160" s="156"/>
      <c r="DJ160" s="156"/>
      <c r="DK160" s="156"/>
      <c r="DL160" s="156"/>
      <c r="DM160" s="156"/>
      <c r="DN160" s="157"/>
      <c r="DO160" s="155" t="s">
        <v>87</v>
      </c>
      <c r="DP160" s="156"/>
      <c r="DQ160" s="156"/>
      <c r="DR160" s="156"/>
      <c r="DS160" s="156"/>
      <c r="DT160" s="156"/>
      <c r="DU160" s="156"/>
      <c r="DV160" s="156"/>
      <c r="DW160" s="157"/>
      <c r="DX160" s="155" t="s">
        <v>62</v>
      </c>
      <c r="DY160" s="156"/>
      <c r="DZ160" s="156"/>
      <c r="EA160" s="156"/>
      <c r="EB160" s="156"/>
      <c r="EC160" s="156"/>
      <c r="ED160" s="156"/>
      <c r="EE160" s="156"/>
      <c r="EF160" s="157"/>
      <c r="EG160" s="155" t="s">
        <v>63</v>
      </c>
      <c r="EH160" s="156"/>
      <c r="EI160" s="156"/>
      <c r="EJ160" s="156"/>
      <c r="EK160" s="156"/>
      <c r="EL160" s="156"/>
      <c r="EM160" s="156"/>
      <c r="EN160" s="156"/>
      <c r="EO160" s="157"/>
      <c r="EP160" s="155"/>
      <c r="EQ160" s="156"/>
      <c r="ER160" s="156"/>
      <c r="ES160" s="156"/>
      <c r="ET160" s="156"/>
      <c r="EU160" s="156"/>
      <c r="EV160" s="156"/>
      <c r="EW160" s="156"/>
      <c r="EX160" s="157"/>
      <c r="EY160" s="155"/>
      <c r="EZ160" s="156"/>
      <c r="FA160" s="156"/>
      <c r="FB160" s="156"/>
      <c r="FC160" s="156"/>
      <c r="FD160" s="156"/>
      <c r="FE160" s="156"/>
      <c r="FF160" s="156"/>
      <c r="FG160" s="156"/>
    </row>
    <row r="161" spans="1:163" customHeight="1" ht="21">
      <c r="A161" s="175"/>
      <c r="B161" s="175"/>
      <c r="C161" s="175"/>
      <c r="D161" s="175"/>
      <c r="E161" s="175"/>
      <c r="F161" s="175"/>
      <c r="G161" s="175"/>
      <c r="H161" s="175"/>
      <c r="I161" s="175"/>
      <c r="J161" s="176"/>
      <c r="K161" s="149" t="s">
        <v>64</v>
      </c>
      <c r="L161" s="150"/>
      <c r="M161" s="150"/>
      <c r="N161" s="150"/>
      <c r="O161" s="150"/>
      <c r="P161" s="150"/>
      <c r="Q161" s="150"/>
      <c r="R161" s="150"/>
      <c r="S161" s="150"/>
      <c r="T161" s="150"/>
      <c r="U161" s="151"/>
      <c r="V161" s="149" t="s">
        <v>64</v>
      </c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1"/>
      <c r="AG161" s="149" t="s">
        <v>64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1"/>
      <c r="AR161" s="149" t="s">
        <v>64</v>
      </c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1"/>
      <c r="BC161" s="149" t="s">
        <v>64</v>
      </c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1"/>
      <c r="BN161" s="174"/>
      <c r="BO161" s="175"/>
      <c r="BP161" s="175"/>
      <c r="BQ161" s="175"/>
      <c r="BR161" s="175"/>
      <c r="BS161" s="175"/>
      <c r="BT161" s="175"/>
      <c r="BU161" s="175"/>
      <c r="BV161" s="175"/>
      <c r="BW161" s="176"/>
      <c r="BX161" s="161"/>
      <c r="BY161" s="162"/>
      <c r="BZ161" s="162"/>
      <c r="CA161" s="162"/>
      <c r="CB161" s="162"/>
      <c r="CC161" s="162"/>
      <c r="CD161" s="162"/>
      <c r="CE161" s="162"/>
      <c r="CF161" s="163"/>
      <c r="CG161" s="161"/>
      <c r="CH161" s="162"/>
      <c r="CI161" s="162"/>
      <c r="CJ161" s="162"/>
      <c r="CK161" s="162"/>
      <c r="CL161" s="162"/>
      <c r="CM161" s="162"/>
      <c r="CN161" s="149"/>
      <c r="CO161" s="150"/>
      <c r="CP161" s="150"/>
      <c r="CQ161" s="150"/>
      <c r="CR161" s="150"/>
      <c r="CS161" s="150"/>
      <c r="CT161" s="150"/>
      <c r="CU161" s="150"/>
      <c r="CV161" s="151"/>
      <c r="CW161" s="149"/>
      <c r="CX161" s="150"/>
      <c r="CY161" s="150"/>
      <c r="CZ161" s="150"/>
      <c r="DA161" s="150"/>
      <c r="DB161" s="150"/>
      <c r="DC161" s="150"/>
      <c r="DD161" s="150"/>
      <c r="DE161" s="151"/>
      <c r="DF161" s="149"/>
      <c r="DG161" s="150"/>
      <c r="DH161" s="150"/>
      <c r="DI161" s="150"/>
      <c r="DJ161" s="150"/>
      <c r="DK161" s="150"/>
      <c r="DL161" s="150"/>
      <c r="DM161" s="150"/>
      <c r="DN161" s="151"/>
      <c r="DO161" s="149"/>
      <c r="DP161" s="150"/>
      <c r="DQ161" s="150"/>
      <c r="DR161" s="150"/>
      <c r="DS161" s="150"/>
      <c r="DT161" s="150"/>
      <c r="DU161" s="150"/>
      <c r="DV161" s="150"/>
      <c r="DW161" s="151"/>
      <c r="DX161" s="149"/>
      <c r="DY161" s="150"/>
      <c r="DZ161" s="150"/>
      <c r="EA161" s="150"/>
      <c r="EB161" s="150"/>
      <c r="EC161" s="150"/>
      <c r="ED161" s="150"/>
      <c r="EE161" s="150"/>
      <c r="EF161" s="151"/>
      <c r="EG161" s="149"/>
      <c r="EH161" s="150"/>
      <c r="EI161" s="150"/>
      <c r="EJ161" s="150"/>
      <c r="EK161" s="150"/>
      <c r="EL161" s="150"/>
      <c r="EM161" s="150"/>
      <c r="EN161" s="150"/>
      <c r="EO161" s="151"/>
      <c r="EP161" s="149"/>
      <c r="EQ161" s="150"/>
      <c r="ER161" s="150"/>
      <c r="ES161" s="150"/>
      <c r="ET161" s="150"/>
      <c r="EU161" s="150"/>
      <c r="EV161" s="150"/>
      <c r="EW161" s="150"/>
      <c r="EX161" s="151"/>
      <c r="EY161" s="149"/>
      <c r="EZ161" s="150"/>
      <c r="FA161" s="150"/>
      <c r="FB161" s="150"/>
      <c r="FC161" s="150"/>
      <c r="FD161" s="150"/>
      <c r="FE161" s="150"/>
      <c r="FF161" s="150"/>
      <c r="FG161" s="150"/>
    </row>
    <row r="162" spans="1:163" customHeight="1" ht="17.25">
      <c r="A162" s="120">
        <v>1</v>
      </c>
      <c r="B162" s="120"/>
      <c r="C162" s="120"/>
      <c r="D162" s="120"/>
      <c r="E162" s="120"/>
      <c r="F162" s="120"/>
      <c r="G162" s="120"/>
      <c r="H162" s="120"/>
      <c r="I162" s="120"/>
      <c r="J162" s="121"/>
      <c r="K162" s="119">
        <v>2</v>
      </c>
      <c r="L162" s="120"/>
      <c r="M162" s="120"/>
      <c r="N162" s="120"/>
      <c r="O162" s="120"/>
      <c r="P162" s="120"/>
      <c r="Q162" s="120"/>
      <c r="R162" s="120"/>
      <c r="S162" s="120"/>
      <c r="T162" s="120"/>
      <c r="U162" s="121"/>
      <c r="V162" s="119">
        <v>3</v>
      </c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1"/>
      <c r="AG162" s="119">
        <v>4</v>
      </c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1"/>
      <c r="AR162" s="119">
        <v>5</v>
      </c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1"/>
      <c r="BC162" s="119">
        <v>6</v>
      </c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1"/>
      <c r="BN162" s="119">
        <v>7</v>
      </c>
      <c r="BO162" s="120"/>
      <c r="BP162" s="120"/>
      <c r="BQ162" s="120"/>
      <c r="BR162" s="120"/>
      <c r="BS162" s="120"/>
      <c r="BT162" s="120"/>
      <c r="BU162" s="120"/>
      <c r="BV162" s="120"/>
      <c r="BW162" s="121"/>
      <c r="BX162" s="119">
        <v>8</v>
      </c>
      <c r="BY162" s="120"/>
      <c r="BZ162" s="120"/>
      <c r="CA162" s="120"/>
      <c r="CB162" s="120"/>
      <c r="CC162" s="120"/>
      <c r="CD162" s="120"/>
      <c r="CE162" s="120"/>
      <c r="CF162" s="121"/>
      <c r="CG162" s="119">
        <v>9</v>
      </c>
      <c r="CH162" s="120"/>
      <c r="CI162" s="120"/>
      <c r="CJ162" s="120"/>
      <c r="CK162" s="120"/>
      <c r="CL162" s="120"/>
      <c r="CM162" s="120"/>
      <c r="CN162" s="119">
        <v>10</v>
      </c>
      <c r="CO162" s="120"/>
      <c r="CP162" s="120"/>
      <c r="CQ162" s="120"/>
      <c r="CR162" s="120"/>
      <c r="CS162" s="120"/>
      <c r="CT162" s="120"/>
      <c r="CU162" s="120"/>
      <c r="CV162" s="121"/>
      <c r="CW162" s="119">
        <v>11</v>
      </c>
      <c r="CX162" s="120"/>
      <c r="CY162" s="120"/>
      <c r="CZ162" s="120"/>
      <c r="DA162" s="120"/>
      <c r="DB162" s="120"/>
      <c r="DC162" s="120"/>
      <c r="DD162" s="120"/>
      <c r="DE162" s="121"/>
      <c r="DF162" s="119">
        <v>12</v>
      </c>
      <c r="DG162" s="120"/>
      <c r="DH162" s="120"/>
      <c r="DI162" s="120"/>
      <c r="DJ162" s="120"/>
      <c r="DK162" s="120"/>
      <c r="DL162" s="120"/>
      <c r="DM162" s="120"/>
      <c r="DN162" s="121"/>
      <c r="DO162" s="119">
        <v>13</v>
      </c>
      <c r="DP162" s="120"/>
      <c r="DQ162" s="120"/>
      <c r="DR162" s="120"/>
      <c r="DS162" s="120"/>
      <c r="DT162" s="120"/>
      <c r="DU162" s="120"/>
      <c r="DV162" s="120"/>
      <c r="DW162" s="121"/>
      <c r="DX162" s="119">
        <v>14</v>
      </c>
      <c r="DY162" s="120"/>
      <c r="DZ162" s="120"/>
      <c r="EA162" s="120"/>
      <c r="EB162" s="120"/>
      <c r="EC162" s="120"/>
      <c r="ED162" s="120"/>
      <c r="EE162" s="120"/>
      <c r="EF162" s="121"/>
      <c r="EG162" s="119">
        <v>15</v>
      </c>
      <c r="EH162" s="120"/>
      <c r="EI162" s="120"/>
      <c r="EJ162" s="120"/>
      <c r="EK162" s="120"/>
      <c r="EL162" s="120"/>
      <c r="EM162" s="120"/>
      <c r="EN162" s="120"/>
      <c r="EO162" s="121"/>
      <c r="EP162" s="146">
        <v>16</v>
      </c>
      <c r="EQ162" s="147"/>
      <c r="ER162" s="147"/>
      <c r="ES162" s="147"/>
      <c r="ET162" s="147"/>
      <c r="EU162" s="147"/>
      <c r="EV162" s="147"/>
      <c r="EW162" s="147"/>
      <c r="EX162" s="147"/>
      <c r="EY162" s="146">
        <v>17</v>
      </c>
      <c r="EZ162" s="147"/>
      <c r="FA162" s="147"/>
      <c r="FB162" s="147"/>
      <c r="FC162" s="147"/>
      <c r="FD162" s="147"/>
      <c r="FE162" s="147"/>
      <c r="FF162" s="147"/>
      <c r="FG162" s="147"/>
    </row>
    <row r="163" spans="1:163" customHeight="1" ht="96">
      <c r="A163" s="296" t="s">
        <v>131</v>
      </c>
      <c r="B163" s="296"/>
      <c r="C163" s="296"/>
      <c r="D163" s="296"/>
      <c r="E163" s="296"/>
      <c r="F163" s="296"/>
      <c r="G163" s="296"/>
      <c r="H163" s="296"/>
      <c r="I163" s="296"/>
      <c r="J163" s="297"/>
      <c r="K163" s="140" t="s">
        <v>66</v>
      </c>
      <c r="L163" s="141"/>
      <c r="M163" s="141"/>
      <c r="N163" s="141"/>
      <c r="O163" s="141"/>
      <c r="P163" s="141"/>
      <c r="Q163" s="141"/>
      <c r="R163" s="141"/>
      <c r="S163" s="141"/>
      <c r="T163" s="141"/>
      <c r="U163" s="142"/>
      <c r="V163" s="140" t="s">
        <v>67</v>
      </c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2"/>
      <c r="AG163" s="116" t="s">
        <v>66</v>
      </c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8"/>
      <c r="AR163" s="116" t="s">
        <v>68</v>
      </c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8"/>
      <c r="BC163" s="319" t="s">
        <v>69</v>
      </c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2"/>
      <c r="BN163" s="137" t="s">
        <v>88</v>
      </c>
      <c r="BO163" s="138"/>
      <c r="BP163" s="138"/>
      <c r="BQ163" s="138"/>
      <c r="BR163" s="138"/>
      <c r="BS163" s="138"/>
      <c r="BT163" s="138"/>
      <c r="BU163" s="138"/>
      <c r="BV163" s="138"/>
      <c r="BW163" s="139"/>
      <c r="BX163" s="140" t="s">
        <v>89</v>
      </c>
      <c r="BY163" s="141"/>
      <c r="BZ163" s="141"/>
      <c r="CA163" s="141"/>
      <c r="CB163" s="141"/>
      <c r="CC163" s="141"/>
      <c r="CD163" s="141"/>
      <c r="CE163" s="141"/>
      <c r="CF163" s="142"/>
      <c r="CG163" s="143" t="s">
        <v>90</v>
      </c>
      <c r="CH163" s="144"/>
      <c r="CI163" s="144"/>
      <c r="CJ163" s="144"/>
      <c r="CK163" s="144"/>
      <c r="CL163" s="144"/>
      <c r="CM163" s="144"/>
      <c r="CN163" s="116">
        <f>8+7</f>
        <v>15</v>
      </c>
      <c r="CO163" s="117"/>
      <c r="CP163" s="117"/>
      <c r="CQ163" s="117"/>
      <c r="CR163" s="117"/>
      <c r="CS163" s="117"/>
      <c r="CT163" s="117"/>
      <c r="CU163" s="117"/>
      <c r="CV163" s="118"/>
      <c r="CW163" s="116">
        <f>8+7</f>
        <v>15</v>
      </c>
      <c r="CX163" s="117"/>
      <c r="CY163" s="117"/>
      <c r="CZ163" s="117"/>
      <c r="DA163" s="117"/>
      <c r="DB163" s="117"/>
      <c r="DC163" s="117"/>
      <c r="DD163" s="117"/>
      <c r="DE163" s="118"/>
      <c r="DF163" s="116">
        <f>8+7</f>
        <v>15</v>
      </c>
      <c r="DG163" s="117"/>
      <c r="DH163" s="117"/>
      <c r="DI163" s="117"/>
      <c r="DJ163" s="117"/>
      <c r="DK163" s="117"/>
      <c r="DL163" s="117"/>
      <c r="DM163" s="117"/>
      <c r="DN163" s="118"/>
      <c r="DO163" s="116" t="s">
        <v>91</v>
      </c>
      <c r="DP163" s="117"/>
      <c r="DQ163" s="117"/>
      <c r="DR163" s="117"/>
      <c r="DS163" s="117"/>
      <c r="DT163" s="117"/>
      <c r="DU163" s="117"/>
      <c r="DV163" s="117"/>
      <c r="DW163" s="118"/>
      <c r="DX163" s="116" t="s">
        <v>91</v>
      </c>
      <c r="DY163" s="117"/>
      <c r="DZ163" s="117"/>
      <c r="EA163" s="117"/>
      <c r="EB163" s="117"/>
      <c r="EC163" s="117"/>
      <c r="ED163" s="117"/>
      <c r="EE163" s="117"/>
      <c r="EF163" s="118"/>
      <c r="EG163" s="116" t="s">
        <v>91</v>
      </c>
      <c r="EH163" s="117"/>
      <c r="EI163" s="117"/>
      <c r="EJ163" s="117"/>
      <c r="EK163" s="117"/>
      <c r="EL163" s="117"/>
      <c r="EM163" s="117"/>
      <c r="EN163" s="117"/>
      <c r="EO163" s="118"/>
      <c r="EP163" s="116">
        <v>10</v>
      </c>
      <c r="EQ163" s="117"/>
      <c r="ER163" s="117"/>
      <c r="ES163" s="117"/>
      <c r="ET163" s="117"/>
      <c r="EU163" s="117"/>
      <c r="EV163" s="117"/>
      <c r="EW163" s="117"/>
      <c r="EX163" s="117"/>
      <c r="EY163" s="293"/>
      <c r="EZ163" s="294"/>
      <c r="FA163" s="294"/>
      <c r="FB163" s="294"/>
      <c r="FC163" s="294"/>
      <c r="FD163" s="294"/>
      <c r="FE163" s="294"/>
      <c r="FF163" s="294"/>
      <c r="FG163" s="294"/>
    </row>
    <row r="164" spans="1:163" customHeight="1" ht="17.25"/>
    <row r="165" spans="1:163" customHeight="1" ht="17.25">
      <c r="A165" s="7" t="s">
        <v>92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customHeight="1" ht="1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2">
      <c r="A167" s="291" t="s">
        <v>93</v>
      </c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1"/>
      <c r="BA167" s="291"/>
      <c r="BB167" s="291"/>
      <c r="BC167" s="291"/>
      <c r="BD167" s="291"/>
      <c r="BE167" s="291"/>
      <c r="BF167" s="291"/>
      <c r="BG167" s="291"/>
      <c r="BH167" s="291"/>
      <c r="BI167" s="291"/>
      <c r="BJ167" s="291"/>
      <c r="BK167" s="291"/>
      <c r="BL167" s="291"/>
      <c r="BM167" s="291"/>
      <c r="BN167" s="291"/>
      <c r="BO167" s="291"/>
      <c r="BP167" s="291"/>
      <c r="BQ167" s="291"/>
      <c r="BR167" s="291"/>
      <c r="BS167" s="291"/>
      <c r="BT167" s="291"/>
      <c r="BU167" s="291"/>
      <c r="BV167" s="291"/>
      <c r="BW167" s="291"/>
      <c r="BX167" s="291"/>
      <c r="BY167" s="291"/>
      <c r="BZ167" s="291"/>
      <c r="CA167" s="291"/>
      <c r="CB167" s="291"/>
      <c r="CC167" s="291"/>
      <c r="CD167" s="291"/>
      <c r="CE167" s="291"/>
      <c r="CF167" s="291"/>
      <c r="CG167" s="291"/>
      <c r="CH167" s="291"/>
      <c r="CI167" s="291"/>
      <c r="CJ167" s="291"/>
      <c r="CK167" s="291"/>
      <c r="CL167" s="291"/>
      <c r="CM167" s="291"/>
      <c r="CN167" s="291"/>
      <c r="CO167" s="291"/>
      <c r="CP167" s="291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291"/>
      <c r="EA167" s="291"/>
      <c r="EB167" s="291"/>
      <c r="EC167" s="291"/>
      <c r="ED167" s="291"/>
      <c r="EE167" s="291"/>
      <c r="EF167" s="291"/>
      <c r="EG167" s="291"/>
      <c r="EH167" s="291"/>
      <c r="EI167" s="291"/>
      <c r="EJ167" s="291"/>
      <c r="EK167" s="291"/>
      <c r="EL167" s="291"/>
      <c r="EM167" s="291"/>
      <c r="EN167" s="291"/>
      <c r="EO167" s="291"/>
      <c r="EP167" s="291"/>
      <c r="EQ167" s="291"/>
      <c r="ER167" s="291"/>
      <c r="ES167" s="291"/>
      <c r="ET167" s="291"/>
      <c r="EU167" s="291"/>
      <c r="EV167" s="291"/>
      <c r="EW167" s="291"/>
      <c r="EX167" s="291"/>
      <c r="EY167" s="291"/>
      <c r="EZ167" s="291"/>
      <c r="FA167" s="291"/>
      <c r="FB167" s="291"/>
      <c r="FC167" s="291"/>
      <c r="FD167" s="291"/>
      <c r="FE167" s="291"/>
      <c r="FF167" s="291"/>
      <c r="FG167" s="291"/>
    </row>
    <row r="168" spans="1:163" customHeight="1" ht="15.75">
      <c r="A168" s="292" t="s">
        <v>94</v>
      </c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77"/>
      <c r="AE168" s="279" t="s">
        <v>95</v>
      </c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77"/>
      <c r="BJ168" s="279" t="s">
        <v>96</v>
      </c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77"/>
      <c r="CH168" s="279" t="s">
        <v>97</v>
      </c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77"/>
      <c r="DF168" s="279" t="s">
        <v>98</v>
      </c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  <c r="EO168" s="292"/>
      <c r="EP168" s="292"/>
      <c r="EQ168" s="292"/>
      <c r="ER168" s="292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</row>
    <row r="169" spans="1:163" customHeight="1" ht="15">
      <c r="A169" s="280">
        <v>1</v>
      </c>
      <c r="B169" s="280"/>
      <c r="C169" s="280"/>
      <c r="D169" s="280"/>
      <c r="E169" s="280"/>
      <c r="F169" s="280"/>
      <c r="G169" s="280"/>
      <c r="H169" s="280"/>
      <c r="I169" s="280"/>
      <c r="J169" s="280"/>
      <c r="K169" s="280"/>
      <c r="L169" s="280"/>
      <c r="M169" s="280"/>
      <c r="N169" s="280"/>
      <c r="O169" s="280"/>
      <c r="P169" s="280"/>
      <c r="Q169" s="280"/>
      <c r="R169" s="280"/>
      <c r="S169" s="280"/>
      <c r="T169" s="280"/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68"/>
      <c r="AE169" s="281">
        <v>2</v>
      </c>
      <c r="AF169" s="280"/>
      <c r="AG169" s="280"/>
      <c r="AH169" s="280"/>
      <c r="AI169" s="280"/>
      <c r="AJ169" s="280"/>
      <c r="AK169" s="280"/>
      <c r="AL169" s="280"/>
      <c r="AM169" s="280"/>
      <c r="AN169" s="280"/>
      <c r="AO169" s="280"/>
      <c r="AP169" s="280"/>
      <c r="AQ169" s="280"/>
      <c r="AR169" s="280"/>
      <c r="AS169" s="280"/>
      <c r="AT169" s="280"/>
      <c r="AU169" s="280"/>
      <c r="AV169" s="280"/>
      <c r="AW169" s="280"/>
      <c r="AX169" s="280"/>
      <c r="AY169" s="280"/>
      <c r="AZ169" s="280"/>
      <c r="BA169" s="280"/>
      <c r="BB169" s="280"/>
      <c r="BC169" s="280"/>
      <c r="BD169" s="280"/>
      <c r="BE169" s="280"/>
      <c r="BF169" s="280"/>
      <c r="BG169" s="280"/>
      <c r="BH169" s="280"/>
      <c r="BI169" s="268"/>
      <c r="BJ169" s="282" t="s">
        <v>99</v>
      </c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4"/>
      <c r="CH169" s="282" t="s">
        <v>100</v>
      </c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4"/>
      <c r="DF169" s="281">
        <v>5</v>
      </c>
      <c r="DG169" s="280"/>
      <c r="DH169" s="280"/>
      <c r="DI169" s="280"/>
      <c r="DJ169" s="280"/>
      <c r="DK169" s="280"/>
      <c r="DL169" s="280"/>
      <c r="DM169" s="280"/>
      <c r="DN169" s="280"/>
      <c r="DO169" s="280"/>
      <c r="DP169" s="280"/>
      <c r="DQ169" s="280"/>
      <c r="DR169" s="280"/>
      <c r="DS169" s="280"/>
      <c r="DT169" s="280"/>
      <c r="DU169" s="280"/>
      <c r="DV169" s="280"/>
      <c r="DW169" s="280"/>
      <c r="DX169" s="280"/>
      <c r="DY169" s="280"/>
      <c r="DZ169" s="280"/>
      <c r="EA169" s="280"/>
      <c r="EB169" s="280"/>
      <c r="EC169" s="280"/>
      <c r="ED169" s="280"/>
      <c r="EE169" s="280"/>
      <c r="EF169" s="280"/>
      <c r="EG169" s="280"/>
      <c r="EH169" s="280"/>
      <c r="EI169" s="280"/>
      <c r="EJ169" s="280"/>
      <c r="EK169" s="280"/>
      <c r="EL169" s="280"/>
      <c r="EM169" s="280"/>
      <c r="EN169" s="280"/>
      <c r="EO169" s="280"/>
      <c r="EP169" s="280"/>
      <c r="EQ169" s="280"/>
      <c r="ER169" s="280"/>
      <c r="ES169" s="280"/>
      <c r="ET169" s="280"/>
      <c r="EU169" s="280"/>
      <c r="EV169" s="280"/>
      <c r="EW169" s="280"/>
      <c r="EX169" s="280"/>
      <c r="EY169" s="280"/>
      <c r="EZ169" s="280"/>
      <c r="FA169" s="280"/>
      <c r="FB169" s="280"/>
      <c r="FC169" s="280"/>
      <c r="FD169" s="280"/>
      <c r="FE169" s="280"/>
      <c r="FF169" s="280"/>
      <c r="FG169" s="280"/>
    </row>
    <row r="170" spans="1:163" customHeight="1" ht="17.25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6"/>
      <c r="AE170" s="287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6"/>
      <c r="BJ170" s="288"/>
      <c r="BK170" s="289"/>
      <c r="BL170" s="289"/>
      <c r="BM170" s="289"/>
      <c r="BN170" s="289"/>
      <c r="BO170" s="289"/>
      <c r="BP170" s="289"/>
      <c r="BQ170" s="289"/>
      <c r="BR170" s="289"/>
      <c r="BS170" s="289"/>
      <c r="BT170" s="289"/>
      <c r="BU170" s="289"/>
      <c r="BV170" s="289"/>
      <c r="BW170" s="289"/>
      <c r="BX170" s="289"/>
      <c r="BY170" s="289"/>
      <c r="BZ170" s="289"/>
      <c r="CA170" s="289"/>
      <c r="CB170" s="289"/>
      <c r="CC170" s="289"/>
      <c r="CD170" s="289"/>
      <c r="CE170" s="289"/>
      <c r="CF170" s="289"/>
      <c r="CG170" s="290"/>
      <c r="CH170" s="288"/>
      <c r="CI170" s="289"/>
      <c r="CJ170" s="289"/>
      <c r="CK170" s="289"/>
      <c r="CL170" s="289"/>
      <c r="CM170" s="289"/>
      <c r="CN170" s="289"/>
      <c r="CO170" s="289"/>
      <c r="CP170" s="289"/>
      <c r="CQ170" s="289"/>
      <c r="CR170" s="289"/>
      <c r="CS170" s="289"/>
      <c r="CT170" s="289"/>
      <c r="CU170" s="289"/>
      <c r="CV170" s="289"/>
      <c r="CW170" s="289"/>
      <c r="CX170" s="289"/>
      <c r="CY170" s="289"/>
      <c r="CZ170" s="289"/>
      <c r="DA170" s="289"/>
      <c r="DB170" s="289"/>
      <c r="DC170" s="289"/>
      <c r="DD170" s="289"/>
      <c r="DE170" s="290"/>
      <c r="DF170" s="287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  <c r="EG170" s="285"/>
      <c r="EH170" s="285"/>
      <c r="EI170" s="285"/>
      <c r="EJ170" s="285"/>
      <c r="EK170" s="285"/>
      <c r="EL170" s="285"/>
      <c r="EM170" s="285"/>
      <c r="EN170" s="285"/>
      <c r="EO170" s="285"/>
      <c r="EP170" s="285"/>
      <c r="EQ170" s="285"/>
      <c r="ER170" s="285"/>
      <c r="ES170" s="285"/>
      <c r="ET170" s="285"/>
      <c r="EU170" s="285"/>
      <c r="EV170" s="285"/>
      <c r="EW170" s="285"/>
      <c r="EX170" s="285"/>
      <c r="EY170" s="285"/>
      <c r="EZ170" s="285"/>
      <c r="FA170" s="285"/>
      <c r="FB170" s="285"/>
      <c r="FC170" s="285"/>
      <c r="FD170" s="285"/>
      <c r="FE170" s="285"/>
      <c r="FF170" s="285"/>
      <c r="FG170" s="285"/>
    </row>
    <row r="171" spans="1:163" customHeight="1" ht="17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customHeight="1" ht="17.25">
      <c r="A172" s="7" t="s">
        <v>101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customHeight="1" ht="14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customHeight="1" ht="74.25">
      <c r="A174" s="273" t="s">
        <v>102</v>
      </c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4" t="s">
        <v>128</v>
      </c>
      <c r="AP174" s="275"/>
      <c r="AQ174" s="275"/>
      <c r="AR174" s="275"/>
      <c r="AS174" s="275"/>
      <c r="AT174" s="275"/>
      <c r="AU174" s="275"/>
      <c r="AV174" s="275"/>
      <c r="AW174" s="275"/>
      <c r="AX174" s="275"/>
      <c r="AY174" s="275"/>
      <c r="AZ174" s="275"/>
      <c r="BA174" s="275"/>
      <c r="BB174" s="275"/>
      <c r="BC174" s="275"/>
      <c r="BD174" s="275"/>
      <c r="BE174" s="275"/>
      <c r="BF174" s="275"/>
      <c r="BG174" s="275"/>
      <c r="BH174" s="275"/>
      <c r="BI174" s="275"/>
      <c r="BJ174" s="275"/>
      <c r="BK174" s="275"/>
      <c r="BL174" s="275"/>
      <c r="BM174" s="275"/>
      <c r="BN174" s="275"/>
      <c r="BO174" s="275"/>
      <c r="BP174" s="275"/>
      <c r="BQ174" s="275"/>
      <c r="BR174" s="275"/>
      <c r="BS174" s="275"/>
      <c r="BT174" s="275"/>
      <c r="BU174" s="275"/>
      <c r="BV174" s="275"/>
      <c r="BW174" s="275"/>
      <c r="BX174" s="275"/>
      <c r="BY174" s="275"/>
      <c r="BZ174" s="275"/>
      <c r="CA174" s="275"/>
      <c r="CB174" s="275"/>
      <c r="CC174" s="275"/>
      <c r="CD174" s="275"/>
      <c r="CE174" s="275"/>
      <c r="CF174" s="275"/>
      <c r="CG174" s="275"/>
      <c r="CH174" s="275"/>
      <c r="CI174" s="275"/>
      <c r="CJ174" s="275"/>
      <c r="CK174" s="275"/>
      <c r="CL174" s="275"/>
      <c r="CM174" s="275"/>
      <c r="CN174" s="275"/>
      <c r="CO174" s="275"/>
      <c r="CP174" s="275"/>
      <c r="CQ174" s="275"/>
      <c r="CR174" s="275"/>
      <c r="CS174" s="275"/>
      <c r="CT174" s="275"/>
      <c r="CU174" s="275"/>
      <c r="CV174" s="275"/>
      <c r="CW174" s="275"/>
      <c r="CX174" s="275"/>
      <c r="CY174" s="275"/>
      <c r="CZ174" s="275"/>
      <c r="DA174" s="275"/>
      <c r="DB174" s="275"/>
      <c r="DC174" s="275"/>
      <c r="DD174" s="275"/>
      <c r="DE174" s="275"/>
      <c r="DF174" s="275"/>
      <c r="DG174" s="275"/>
      <c r="DH174" s="275"/>
      <c r="DI174" s="275"/>
      <c r="DJ174" s="275"/>
      <c r="DK174" s="275"/>
      <c r="DL174" s="275"/>
      <c r="DM174" s="275"/>
      <c r="DN174" s="275"/>
      <c r="DO174" s="275"/>
      <c r="DP174" s="275"/>
      <c r="DQ174" s="275"/>
      <c r="DR174" s="275"/>
      <c r="DS174" s="275"/>
      <c r="DT174" s="275"/>
      <c r="DU174" s="275"/>
      <c r="DV174" s="275"/>
      <c r="DW174" s="275"/>
      <c r="DX174" s="275"/>
      <c r="DY174" s="275"/>
      <c r="DZ174" s="275"/>
      <c r="EA174" s="275"/>
      <c r="EB174" s="275"/>
      <c r="EC174" s="275"/>
      <c r="ED174" s="275"/>
      <c r="EE174" s="275"/>
      <c r="EF174" s="275"/>
      <c r="EG174" s="275"/>
      <c r="EH174" s="275"/>
      <c r="EI174" s="275"/>
      <c r="EJ174" s="275"/>
      <c r="EK174" s="275"/>
      <c r="EL174" s="275"/>
      <c r="EM174" s="275"/>
      <c r="EN174" s="275"/>
      <c r="EO174" s="275"/>
      <c r="EP174" s="275"/>
      <c r="EQ174" s="275"/>
      <c r="ER174" s="275"/>
      <c r="ES174" s="275"/>
      <c r="ET174" s="275"/>
      <c r="EU174" s="275"/>
      <c r="EV174" s="275"/>
      <c r="EW174" s="275"/>
      <c r="EX174" s="275"/>
      <c r="EY174" s="275"/>
      <c r="EZ174" s="275"/>
      <c r="FA174" s="275"/>
      <c r="FB174" s="275"/>
      <c r="FC174" s="275"/>
      <c r="FD174" s="275"/>
      <c r="FE174" s="275"/>
      <c r="FF174" s="275"/>
      <c r="FG174" s="275"/>
    </row>
    <row r="175" spans="1:163" customHeight="1" ht="17.25">
      <c r="AO175" s="276" t="s">
        <v>104</v>
      </c>
      <c r="AP175" s="276"/>
      <c r="AQ175" s="276"/>
      <c r="AR175" s="276"/>
      <c r="AS175" s="276"/>
      <c r="AT175" s="276"/>
      <c r="AU175" s="276"/>
      <c r="AV175" s="276"/>
      <c r="AW175" s="276"/>
      <c r="AX175" s="276"/>
      <c r="AY175" s="276"/>
      <c r="AZ175" s="276"/>
      <c r="BA175" s="276"/>
      <c r="BB175" s="276"/>
      <c r="BC175" s="276"/>
      <c r="BD175" s="276"/>
      <c r="BE175" s="276"/>
      <c r="BF175" s="276"/>
      <c r="BG175" s="276"/>
      <c r="BH175" s="276"/>
      <c r="BI175" s="276"/>
      <c r="BJ175" s="276"/>
      <c r="BK175" s="276"/>
      <c r="BL175" s="276"/>
      <c r="BM175" s="276"/>
      <c r="BN175" s="276"/>
      <c r="BO175" s="276"/>
      <c r="BP175" s="276"/>
      <c r="BQ175" s="276"/>
      <c r="BR175" s="276"/>
      <c r="BS175" s="276"/>
      <c r="BT175" s="276"/>
      <c r="BU175" s="276"/>
      <c r="BV175" s="276"/>
      <c r="BW175" s="276"/>
      <c r="BX175" s="276"/>
      <c r="BY175" s="276"/>
      <c r="BZ175" s="276"/>
      <c r="CA175" s="276"/>
      <c r="CB175" s="276"/>
      <c r="CC175" s="276"/>
      <c r="CD175" s="276"/>
      <c r="CE175" s="276"/>
      <c r="CF175" s="276"/>
      <c r="CG175" s="276"/>
      <c r="CH175" s="276"/>
      <c r="CI175" s="276"/>
      <c r="CJ175" s="276"/>
      <c r="CK175" s="276"/>
      <c r="CL175" s="276"/>
      <c r="CM175" s="276"/>
      <c r="CN175" s="276"/>
      <c r="CO175" s="276"/>
      <c r="CP175" s="276"/>
      <c r="CQ175" s="276"/>
      <c r="CR175" s="276"/>
      <c r="CS175" s="276"/>
      <c r="CT175" s="276"/>
      <c r="CU175" s="276"/>
      <c r="CV175" s="276"/>
      <c r="CW175" s="276"/>
      <c r="CX175" s="276"/>
      <c r="CY175" s="276"/>
      <c r="CZ175" s="276"/>
      <c r="DA175" s="276"/>
      <c r="DB175" s="276"/>
      <c r="DC175" s="276"/>
      <c r="DD175" s="276"/>
      <c r="DE175" s="276"/>
      <c r="DF175" s="276"/>
      <c r="DG175" s="276"/>
      <c r="DH175" s="276"/>
      <c r="DI175" s="276"/>
      <c r="DJ175" s="276"/>
      <c r="DK175" s="276"/>
      <c r="DL175" s="276"/>
      <c r="DM175" s="276"/>
      <c r="DN175" s="276"/>
      <c r="DO175" s="276"/>
      <c r="DP175" s="276"/>
      <c r="DQ175" s="276"/>
      <c r="DR175" s="276"/>
      <c r="DS175" s="276"/>
      <c r="DT175" s="276"/>
      <c r="DU175" s="276"/>
      <c r="DV175" s="276"/>
      <c r="DW175" s="276"/>
      <c r="DX175" s="276"/>
      <c r="DY175" s="276"/>
      <c r="DZ175" s="276"/>
      <c r="EA175" s="276"/>
      <c r="EB175" s="276"/>
      <c r="EC175" s="276"/>
      <c r="ED175" s="276"/>
      <c r="EE175" s="276"/>
      <c r="EF175" s="276"/>
      <c r="EG175" s="276"/>
      <c r="EH175" s="276"/>
      <c r="EI175" s="276"/>
      <c r="EJ175" s="276"/>
      <c r="EK175" s="276"/>
      <c r="EL175" s="276"/>
      <c r="EM175" s="276"/>
      <c r="EN175" s="276"/>
      <c r="EO175" s="276"/>
      <c r="EP175" s="276"/>
      <c r="EQ175" s="276"/>
      <c r="ER175" s="276"/>
      <c r="ES175" s="276"/>
      <c r="ET175" s="276"/>
      <c r="EU175" s="276"/>
      <c r="EV175" s="276"/>
      <c r="EW175" s="276"/>
      <c r="EX175" s="276"/>
      <c r="EY175" s="276"/>
      <c r="EZ175" s="276"/>
      <c r="FA175" s="276"/>
      <c r="FB175" s="276"/>
      <c r="FC175" s="276"/>
      <c r="FD175" s="276"/>
      <c r="FE175" s="276"/>
      <c r="FF175" s="276"/>
      <c r="FG175" s="276"/>
    </row>
    <row r="176" spans="1:163" customHeight="1" ht="12"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</row>
    <row r="177" spans="1:163" customHeight="1" ht="12">
      <c r="A177" s="7" t="s">
        <v>105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9" spans="1:163" customHeight="1" ht="14.25">
      <c r="A179" s="277" t="s">
        <v>106</v>
      </c>
      <c r="B179" s="278"/>
      <c r="C179" s="278"/>
      <c r="D179" s="278"/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 t="s">
        <v>107</v>
      </c>
      <c r="BE179" s="278"/>
      <c r="BF179" s="278"/>
      <c r="BG179" s="278"/>
      <c r="BH179" s="278"/>
      <c r="BI179" s="278"/>
      <c r="BJ179" s="278"/>
      <c r="BK179" s="278"/>
      <c r="BL179" s="278"/>
      <c r="BM179" s="278"/>
      <c r="BN179" s="278"/>
      <c r="BO179" s="278"/>
      <c r="BP179" s="278"/>
      <c r="BQ179" s="278"/>
      <c r="BR179" s="278"/>
      <c r="BS179" s="278"/>
      <c r="BT179" s="278"/>
      <c r="BU179" s="278"/>
      <c r="BV179" s="278"/>
      <c r="BW179" s="278"/>
      <c r="BX179" s="278"/>
      <c r="BY179" s="278"/>
      <c r="BZ179" s="278"/>
      <c r="CA179" s="278"/>
      <c r="CB179" s="278"/>
      <c r="CC179" s="278"/>
      <c r="CD179" s="278"/>
      <c r="CE179" s="278"/>
      <c r="CF179" s="278"/>
      <c r="CG179" s="278"/>
      <c r="CH179" s="278"/>
      <c r="CI179" s="278"/>
      <c r="CJ179" s="278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 t="s">
        <v>108</v>
      </c>
      <c r="DG179" s="278"/>
      <c r="DH179" s="278"/>
      <c r="DI179" s="278"/>
      <c r="DJ179" s="278"/>
      <c r="DK179" s="278"/>
      <c r="DL179" s="278"/>
      <c r="DM179" s="278"/>
      <c r="DN179" s="278"/>
      <c r="DO179" s="278"/>
      <c r="DP179" s="278"/>
      <c r="DQ179" s="278"/>
      <c r="DR179" s="278"/>
      <c r="DS179" s="278"/>
      <c r="DT179" s="278"/>
      <c r="DU179" s="278"/>
      <c r="DV179" s="278"/>
      <c r="DW179" s="278"/>
      <c r="DX179" s="278"/>
      <c r="DY179" s="278"/>
      <c r="DZ179" s="278"/>
      <c r="EA179" s="278"/>
      <c r="EB179" s="278"/>
      <c r="EC179" s="278"/>
      <c r="ED179" s="278"/>
      <c r="EE179" s="278"/>
      <c r="EF179" s="278"/>
      <c r="EG179" s="278"/>
      <c r="EH179" s="278"/>
      <c r="EI179" s="278"/>
      <c r="EJ179" s="278"/>
      <c r="EK179" s="278"/>
      <c r="EL179" s="278"/>
      <c r="EM179" s="278"/>
      <c r="EN179" s="278"/>
      <c r="EO179" s="278"/>
      <c r="EP179" s="278"/>
      <c r="EQ179" s="278"/>
      <c r="ER179" s="278"/>
      <c r="ES179" s="278"/>
      <c r="ET179" s="278"/>
      <c r="EU179" s="278"/>
      <c r="EV179" s="278"/>
      <c r="EW179" s="278"/>
      <c r="EX179" s="278"/>
      <c r="EY179" s="278"/>
      <c r="EZ179" s="278"/>
      <c r="FA179" s="278"/>
      <c r="FB179" s="278"/>
      <c r="FC179" s="278"/>
      <c r="FD179" s="278"/>
      <c r="FE179" s="278"/>
      <c r="FF179" s="278"/>
      <c r="FG179" s="279"/>
    </row>
    <row r="180" spans="1:163" customHeight="1" ht="17.25">
      <c r="A180" s="268">
        <v>1</v>
      </c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70" t="s">
        <v>109</v>
      </c>
      <c r="BE180" s="270"/>
      <c r="BF180" s="270"/>
      <c r="BG180" s="270"/>
      <c r="BH180" s="270"/>
      <c r="BI180" s="270"/>
      <c r="BJ180" s="270"/>
      <c r="BK180" s="270"/>
      <c r="BL180" s="270"/>
      <c r="BM180" s="270"/>
      <c r="BN180" s="270"/>
      <c r="BO180" s="270"/>
      <c r="BP180" s="270"/>
      <c r="BQ180" s="270"/>
      <c r="BR180" s="270"/>
      <c r="BS180" s="270"/>
      <c r="BT180" s="270"/>
      <c r="BU180" s="270"/>
      <c r="BV180" s="270"/>
      <c r="BW180" s="270"/>
      <c r="BX180" s="270"/>
      <c r="BY180" s="270"/>
      <c r="BZ180" s="270"/>
      <c r="CA180" s="270"/>
      <c r="CB180" s="270"/>
      <c r="CC180" s="270"/>
      <c r="CD180" s="270"/>
      <c r="CE180" s="270"/>
      <c r="CF180" s="270"/>
      <c r="CG180" s="270"/>
      <c r="CH180" s="270"/>
      <c r="CI180" s="270"/>
      <c r="CJ180" s="270"/>
      <c r="CK180" s="270"/>
      <c r="CL180" s="270"/>
      <c r="CM180" s="270"/>
      <c r="CN180" s="270"/>
      <c r="CO180" s="270"/>
      <c r="CP180" s="270"/>
      <c r="CQ180" s="270"/>
      <c r="CR180" s="270"/>
      <c r="CS180" s="270"/>
      <c r="CT180" s="270"/>
      <c r="CU180" s="270"/>
      <c r="CV180" s="270"/>
      <c r="CW180" s="270"/>
      <c r="CX180" s="270"/>
      <c r="CY180" s="270"/>
      <c r="CZ180" s="270"/>
      <c r="DA180" s="270"/>
      <c r="DB180" s="270"/>
      <c r="DC180" s="270"/>
      <c r="DD180" s="270"/>
      <c r="DE180" s="270"/>
      <c r="DF180" s="271">
        <v>3</v>
      </c>
      <c r="DG180" s="271"/>
      <c r="DH180" s="271"/>
      <c r="DI180" s="271"/>
      <c r="DJ180" s="271"/>
      <c r="DK180" s="271"/>
      <c r="DL180" s="271"/>
      <c r="DM180" s="271"/>
      <c r="DN180" s="271"/>
      <c r="DO180" s="271"/>
      <c r="DP180" s="271"/>
      <c r="DQ180" s="271"/>
      <c r="DR180" s="271"/>
      <c r="DS180" s="271"/>
      <c r="DT180" s="271"/>
      <c r="DU180" s="271"/>
      <c r="DV180" s="271"/>
      <c r="DW180" s="271"/>
      <c r="DX180" s="271"/>
      <c r="DY180" s="271"/>
      <c r="DZ180" s="271"/>
      <c r="EA180" s="271"/>
      <c r="EB180" s="271"/>
      <c r="EC180" s="271"/>
      <c r="ED180" s="271"/>
      <c r="EE180" s="271"/>
      <c r="EF180" s="271"/>
      <c r="EG180" s="271"/>
      <c r="EH180" s="271"/>
      <c r="EI180" s="271"/>
      <c r="EJ180" s="271"/>
      <c r="EK180" s="271"/>
      <c r="EL180" s="271"/>
      <c r="EM180" s="271"/>
      <c r="EN180" s="271"/>
      <c r="EO180" s="271"/>
      <c r="EP180" s="271"/>
      <c r="EQ180" s="271"/>
      <c r="ER180" s="271"/>
      <c r="ES180" s="271"/>
      <c r="ET180" s="271"/>
      <c r="EU180" s="271"/>
      <c r="EV180" s="271"/>
      <c r="EW180" s="271"/>
      <c r="EX180" s="271"/>
      <c r="EY180" s="271"/>
      <c r="EZ180" s="271"/>
      <c r="FA180" s="271"/>
      <c r="FB180" s="271"/>
      <c r="FC180" s="271"/>
      <c r="FD180" s="271"/>
      <c r="FE180" s="271"/>
      <c r="FF180" s="271"/>
      <c r="FG180" s="272"/>
    </row>
    <row r="181" spans="1:163" customHeight="1" ht="17.25">
      <c r="A181" s="262" t="s">
        <v>110</v>
      </c>
      <c r="B181" s="259"/>
      <c r="C181" s="259"/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59"/>
      <c r="O181" s="259"/>
      <c r="P181" s="259"/>
      <c r="Q181" s="259"/>
      <c r="R181" s="259"/>
      <c r="S181" s="259"/>
      <c r="T181" s="259"/>
      <c r="U181" s="259"/>
      <c r="V181" s="259"/>
      <c r="W181" s="259"/>
      <c r="X181" s="259"/>
      <c r="Y181" s="259"/>
      <c r="Z181" s="259"/>
      <c r="AA181" s="259"/>
      <c r="AB181" s="259"/>
      <c r="AC181" s="259"/>
      <c r="AD181" s="259"/>
      <c r="AE181" s="259"/>
      <c r="AF181" s="259"/>
      <c r="AG181" s="259"/>
      <c r="AH181" s="259"/>
      <c r="AI181" s="259"/>
      <c r="AJ181" s="259"/>
      <c r="AK181" s="259"/>
      <c r="AL181" s="259"/>
      <c r="AM181" s="259"/>
      <c r="AN181" s="259"/>
      <c r="AO181" s="259"/>
      <c r="AP181" s="259"/>
      <c r="AQ181" s="259"/>
      <c r="AR181" s="259"/>
      <c r="AS181" s="259"/>
      <c r="AT181" s="259"/>
      <c r="AU181" s="259"/>
      <c r="AV181" s="259"/>
      <c r="AW181" s="259"/>
      <c r="AX181" s="259"/>
      <c r="AY181" s="259"/>
      <c r="AZ181" s="259"/>
      <c r="BA181" s="259"/>
      <c r="BB181" s="259"/>
      <c r="BC181" s="259"/>
      <c r="BD181" s="263" t="s">
        <v>111</v>
      </c>
      <c r="BE181" s="264"/>
      <c r="BF181" s="264"/>
      <c r="BG181" s="264"/>
      <c r="BH181" s="264"/>
      <c r="BI181" s="264"/>
      <c r="BJ181" s="264"/>
      <c r="BK181" s="264"/>
      <c r="BL181" s="264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4"/>
      <c r="CF181" s="264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4"/>
      <c r="CR181" s="264"/>
      <c r="CS181" s="264"/>
      <c r="CT181" s="264"/>
      <c r="CU181" s="264"/>
      <c r="CV181" s="264"/>
      <c r="CW181" s="264"/>
      <c r="CX181" s="264"/>
      <c r="CY181" s="264"/>
      <c r="CZ181" s="264"/>
      <c r="DA181" s="264"/>
      <c r="DB181" s="264"/>
      <c r="DC181" s="264"/>
      <c r="DD181" s="264"/>
      <c r="DE181" s="265"/>
      <c r="DF181" s="266" t="s">
        <v>112</v>
      </c>
      <c r="DG181" s="267"/>
      <c r="DH181" s="267"/>
      <c r="DI181" s="267"/>
      <c r="DJ181" s="267"/>
      <c r="DK181" s="267"/>
      <c r="DL181" s="267"/>
      <c r="DM181" s="267"/>
      <c r="DN181" s="267"/>
      <c r="DO181" s="267"/>
      <c r="DP181" s="267"/>
      <c r="DQ181" s="267"/>
      <c r="DR181" s="267"/>
      <c r="DS181" s="267"/>
      <c r="DT181" s="267"/>
      <c r="DU181" s="267"/>
      <c r="DV181" s="267"/>
      <c r="DW181" s="267"/>
      <c r="DX181" s="267"/>
      <c r="DY181" s="267"/>
      <c r="DZ181" s="267"/>
      <c r="EA181" s="267"/>
      <c r="EB181" s="267"/>
      <c r="EC181" s="267"/>
      <c r="ED181" s="267"/>
      <c r="EE181" s="267"/>
      <c r="EF181" s="267"/>
      <c r="EG181" s="267"/>
      <c r="EH181" s="267"/>
      <c r="EI181" s="267"/>
      <c r="EJ181" s="267"/>
      <c r="EK181" s="267"/>
      <c r="EL181" s="267"/>
      <c r="EM181" s="267"/>
      <c r="EN181" s="267"/>
      <c r="EO181" s="267"/>
      <c r="EP181" s="267"/>
      <c r="EQ181" s="267"/>
      <c r="ER181" s="267"/>
      <c r="ES181" s="267"/>
      <c r="ET181" s="267"/>
      <c r="EU181" s="267"/>
      <c r="EV181" s="267"/>
      <c r="EW181" s="267"/>
      <c r="EX181" s="267"/>
      <c r="EY181" s="267"/>
      <c r="EZ181" s="267"/>
      <c r="FA181" s="267"/>
      <c r="FB181" s="267"/>
      <c r="FC181" s="267"/>
      <c r="FD181" s="267"/>
      <c r="FE181" s="267"/>
      <c r="FF181" s="267"/>
      <c r="FG181" s="267"/>
    </row>
    <row r="182" spans="1:163" customHeight="1" ht="156">
      <c r="A182" s="262" t="s">
        <v>113</v>
      </c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63" t="s">
        <v>134</v>
      </c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5"/>
      <c r="DF182" s="266" t="s">
        <v>115</v>
      </c>
      <c r="DG182" s="267"/>
      <c r="DH182" s="267"/>
      <c r="DI182" s="267"/>
      <c r="DJ182" s="267"/>
      <c r="DK182" s="267"/>
      <c r="DL182" s="267"/>
      <c r="DM182" s="267"/>
      <c r="DN182" s="267"/>
      <c r="DO182" s="267"/>
      <c r="DP182" s="267"/>
      <c r="DQ182" s="267"/>
      <c r="DR182" s="267"/>
      <c r="DS182" s="267"/>
      <c r="DT182" s="267"/>
      <c r="DU182" s="267"/>
      <c r="DV182" s="267"/>
      <c r="DW182" s="267"/>
      <c r="DX182" s="267"/>
      <c r="DY182" s="267"/>
      <c r="DZ182" s="267"/>
      <c r="EA182" s="267"/>
      <c r="EB182" s="267"/>
      <c r="EC182" s="267"/>
      <c r="ED182" s="267"/>
      <c r="EE182" s="267"/>
      <c r="EF182" s="267"/>
      <c r="EG182" s="267"/>
      <c r="EH182" s="267"/>
      <c r="EI182" s="267"/>
      <c r="EJ182" s="267"/>
      <c r="EK182" s="267"/>
      <c r="EL182" s="267"/>
      <c r="EM182" s="267"/>
      <c r="EN182" s="267"/>
      <c r="EO182" s="267"/>
      <c r="EP182" s="267"/>
      <c r="EQ182" s="267"/>
      <c r="ER182" s="267"/>
      <c r="ES182" s="267"/>
      <c r="ET182" s="267"/>
      <c r="EU182" s="267"/>
      <c r="EV182" s="267"/>
      <c r="EW182" s="267"/>
      <c r="EX182" s="267"/>
      <c r="EY182" s="267"/>
      <c r="EZ182" s="267"/>
      <c r="FA182" s="267"/>
      <c r="FB182" s="267"/>
      <c r="FC182" s="267"/>
      <c r="FD182" s="267"/>
      <c r="FE182" s="267"/>
      <c r="FF182" s="267"/>
      <c r="FG182" s="267"/>
    </row>
    <row r="183" spans="1:163" customHeight="1" ht="100.5">
      <c r="A183" s="262" t="s">
        <v>116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63" t="s">
        <v>117</v>
      </c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5"/>
      <c r="DF183" s="266" t="s">
        <v>118</v>
      </c>
      <c r="DG183" s="267"/>
      <c r="DH183" s="267"/>
      <c r="DI183" s="267"/>
      <c r="DJ183" s="267"/>
      <c r="DK183" s="267"/>
      <c r="DL183" s="267"/>
      <c r="DM183" s="267"/>
      <c r="DN183" s="267"/>
      <c r="DO183" s="267"/>
      <c r="DP183" s="267"/>
      <c r="DQ183" s="267"/>
      <c r="DR183" s="267"/>
      <c r="DS183" s="267"/>
      <c r="DT183" s="267"/>
      <c r="DU183" s="267"/>
      <c r="DV183" s="267"/>
      <c r="DW183" s="267"/>
      <c r="DX183" s="267"/>
      <c r="DY183" s="267"/>
      <c r="DZ183" s="267"/>
      <c r="EA183" s="267"/>
      <c r="EB183" s="267"/>
      <c r="EC183" s="267"/>
      <c r="ED183" s="267"/>
      <c r="EE183" s="267"/>
      <c r="EF183" s="267"/>
      <c r="EG183" s="267"/>
      <c r="EH183" s="267"/>
      <c r="EI183" s="267"/>
      <c r="EJ183" s="267"/>
      <c r="EK183" s="267"/>
      <c r="EL183" s="267"/>
      <c r="EM183" s="267"/>
      <c r="EN183" s="267"/>
      <c r="EO183" s="267"/>
      <c r="EP183" s="267"/>
      <c r="EQ183" s="267"/>
      <c r="ER183" s="267"/>
      <c r="ES183" s="267"/>
      <c r="ET183" s="267"/>
      <c r="EU183" s="267"/>
      <c r="EV183" s="267"/>
      <c r="EW183" s="267"/>
      <c r="EX183" s="267"/>
      <c r="EY183" s="267"/>
      <c r="EZ183" s="267"/>
      <c r="FA183" s="267"/>
      <c r="FB183" s="267"/>
      <c r="FC183" s="267"/>
      <c r="FD183" s="267"/>
      <c r="FE183" s="267"/>
      <c r="FF183" s="267"/>
      <c r="FG183" s="267"/>
    </row>
    <row r="184" spans="1:163" customHeight="1" ht="17.25">
      <c r="A184" s="259" t="s">
        <v>119</v>
      </c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60" t="s">
        <v>120</v>
      </c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1" t="s">
        <v>112</v>
      </c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  <c r="DQ184" s="261"/>
      <c r="DR184" s="261"/>
      <c r="DS184" s="261"/>
      <c r="DT184" s="261"/>
      <c r="DU184" s="261"/>
      <c r="DV184" s="261"/>
      <c r="DW184" s="261"/>
      <c r="DX184" s="261"/>
      <c r="DY184" s="261"/>
      <c r="DZ184" s="261"/>
      <c r="EA184" s="261"/>
      <c r="EB184" s="261"/>
      <c r="EC184" s="261"/>
      <c r="ED184" s="261"/>
      <c r="EE184" s="261"/>
      <c r="EF184" s="261"/>
      <c r="EG184" s="261"/>
      <c r="EH184" s="261"/>
      <c r="EI184" s="261"/>
      <c r="EJ184" s="261"/>
      <c r="EK184" s="261"/>
      <c r="EL184" s="261"/>
      <c r="EM184" s="261"/>
      <c r="EN184" s="261"/>
      <c r="EO184" s="261"/>
      <c r="EP184" s="261"/>
      <c r="EQ184" s="261"/>
      <c r="ER184" s="261"/>
      <c r="ES184" s="261"/>
      <c r="ET184" s="261"/>
      <c r="EU184" s="261"/>
      <c r="EV184" s="261"/>
      <c r="EW184" s="261"/>
      <c r="EX184" s="261"/>
      <c r="EY184" s="261"/>
      <c r="EZ184" s="261"/>
      <c r="FA184" s="261"/>
      <c r="FB184" s="261"/>
      <c r="FC184" s="261"/>
      <c r="FD184" s="261"/>
      <c r="FE184" s="261"/>
      <c r="FF184" s="261"/>
      <c r="FG184" s="261"/>
    </row>
    <row r="185" spans="1:163" customHeight="1" ht="13.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</row>
    <row r="187" spans="1:163" customHeight="1" ht="1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220" t="s">
        <v>35</v>
      </c>
      <c r="BV187" s="220"/>
      <c r="BW187" s="220"/>
      <c r="BX187" s="220"/>
      <c r="BY187" s="220"/>
      <c r="BZ187" s="220"/>
      <c r="CA187" s="220"/>
      <c r="CB187" s="220"/>
      <c r="CC187" s="220"/>
      <c r="CD187" s="220"/>
      <c r="CE187" s="305" t="s">
        <v>100</v>
      </c>
      <c r="CF187" s="305"/>
      <c r="CG187" s="305"/>
      <c r="CH187" s="305"/>
      <c r="CI187" s="305"/>
      <c r="CJ187" s="305"/>
      <c r="CK187" s="305"/>
      <c r="CL187" s="305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</row>
    <row r="188" spans="1:163" customHeight="1" ht="12"/>
    <row r="189" spans="1:163" customHeight="1" ht="12">
      <c r="A189" s="217" t="s">
        <v>37</v>
      </c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303" t="s">
        <v>26</v>
      </c>
      <c r="AK189" s="303"/>
      <c r="AL189" s="303"/>
      <c r="AM189" s="303"/>
      <c r="AN189" s="303"/>
      <c r="AO189" s="303"/>
      <c r="AP189" s="303"/>
      <c r="AQ189" s="303"/>
      <c r="AR189" s="303"/>
      <c r="AS189" s="303"/>
      <c r="AT189" s="303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3"/>
      <c r="BJ189" s="303"/>
      <c r="BK189" s="303"/>
      <c r="BL189" s="303"/>
      <c r="BM189" s="303"/>
      <c r="BN189" s="303"/>
      <c r="BO189" s="303"/>
      <c r="BP189" s="303"/>
      <c r="BQ189" s="303"/>
      <c r="BR189" s="303"/>
      <c r="BS189" s="303"/>
      <c r="BT189" s="303"/>
      <c r="BU189" s="303"/>
      <c r="BV189" s="303"/>
      <c r="BW189" s="303"/>
      <c r="BX189" s="303"/>
      <c r="BY189" s="303"/>
      <c r="BZ189" s="303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L189" s="16"/>
      <c r="DM189" s="223" t="s">
        <v>39</v>
      </c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N189" s="224" t="s">
        <v>156</v>
      </c>
      <c r="EO189" s="225"/>
      <c r="EP189" s="225"/>
      <c r="EQ189" s="225"/>
      <c r="ER189" s="225"/>
      <c r="ES189" s="225"/>
      <c r="ET189" s="225"/>
      <c r="EU189" s="225"/>
      <c r="EV189" s="225"/>
      <c r="EW189" s="225"/>
      <c r="EX189" s="225"/>
      <c r="EY189" s="225"/>
      <c r="EZ189" s="225"/>
      <c r="FA189" s="225"/>
      <c r="FB189" s="225"/>
      <c r="FC189" s="225"/>
      <c r="FD189" s="225"/>
      <c r="FE189" s="225"/>
      <c r="FF189" s="225"/>
      <c r="FG189" s="226"/>
    </row>
    <row r="190" spans="1:163" customHeight="1" ht="1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L190" s="16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N190" s="227"/>
      <c r="EO190" s="228"/>
      <c r="EP190" s="228"/>
      <c r="EQ190" s="228"/>
      <c r="ER190" s="228"/>
      <c r="ES190" s="228"/>
      <c r="ET190" s="228"/>
      <c r="EU190" s="228"/>
      <c r="EV190" s="228"/>
      <c r="EW190" s="228"/>
      <c r="EX190" s="228"/>
      <c r="EY190" s="228"/>
      <c r="EZ190" s="228"/>
      <c r="FA190" s="228"/>
      <c r="FB190" s="228"/>
      <c r="FC190" s="228"/>
      <c r="FD190" s="228"/>
      <c r="FE190" s="228"/>
      <c r="FF190" s="228"/>
      <c r="FG190" s="229"/>
    </row>
    <row r="191" spans="1:163" customHeight="1" ht="12">
      <c r="A191" s="217" t="s">
        <v>41</v>
      </c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8" t="s">
        <v>42</v>
      </c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  <c r="CL191" s="218"/>
      <c r="CM191" s="218"/>
      <c r="CN191" s="218"/>
      <c r="CO191" s="218"/>
      <c r="CP191" s="218"/>
      <c r="CQ191" s="218"/>
      <c r="CR191" s="218"/>
      <c r="CS191" s="218"/>
      <c r="CT191" s="218"/>
      <c r="CU191" s="218"/>
      <c r="CV191" s="218"/>
      <c r="CW191" s="218"/>
      <c r="CX191" s="218"/>
      <c r="CY191" s="218"/>
      <c r="CZ191" s="218"/>
      <c r="DA191" s="218"/>
      <c r="DB191" s="218"/>
      <c r="DC191" s="218"/>
      <c r="DD191" s="218"/>
      <c r="DE191" s="218"/>
      <c r="DF191" s="218"/>
      <c r="DG191" s="218"/>
      <c r="EN191" s="13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</row>
    <row r="192" spans="1:163" customHeight="1" ht="1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  <c r="BE192" s="304"/>
      <c r="BF192" s="304"/>
      <c r="BG192" s="304"/>
      <c r="BH192" s="304"/>
      <c r="BI192" s="304"/>
      <c r="BJ192" s="304"/>
      <c r="BK192" s="304"/>
      <c r="BL192" s="304"/>
      <c r="BM192" s="304"/>
      <c r="BN192" s="304"/>
      <c r="BO192" s="304"/>
      <c r="BP192" s="304"/>
      <c r="BQ192" s="304"/>
      <c r="BR192" s="304"/>
      <c r="BS192" s="304"/>
      <c r="BT192" s="304"/>
      <c r="BU192" s="304"/>
      <c r="BV192" s="304"/>
      <c r="BW192" s="304"/>
      <c r="BX192" s="304"/>
      <c r="BY192" s="304"/>
      <c r="BZ192" s="304"/>
      <c r="CA192" s="304"/>
      <c r="CB192" s="304"/>
      <c r="CC192" s="304"/>
      <c r="CD192" s="304"/>
      <c r="CE192" s="304"/>
      <c r="CF192" s="304"/>
      <c r="CG192" s="304"/>
      <c r="CH192" s="304"/>
      <c r="CI192" s="304"/>
      <c r="CJ192" s="304"/>
      <c r="CK192" s="304"/>
      <c r="CL192" s="304"/>
      <c r="CM192" s="304"/>
      <c r="CN192" s="304"/>
      <c r="CO192" s="304"/>
      <c r="CP192" s="304"/>
      <c r="CQ192" s="304"/>
      <c r="CR192" s="304"/>
      <c r="CS192" s="304"/>
      <c r="CT192" s="304"/>
      <c r="CU192" s="304"/>
      <c r="CV192" s="304"/>
      <c r="CW192" s="304"/>
      <c r="CX192" s="304"/>
      <c r="CY192" s="304"/>
      <c r="CZ192" s="304"/>
      <c r="DA192" s="304"/>
      <c r="DB192" s="304"/>
      <c r="DC192" s="304"/>
      <c r="DD192" s="304"/>
      <c r="DE192" s="304"/>
      <c r="DF192" s="304"/>
      <c r="DG192" s="304"/>
    </row>
    <row r="193" spans="1:163" customHeight="1" ht="1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</row>
    <row r="194" spans="1:163" customHeight="1" ht="12">
      <c r="A194" s="7" t="s">
        <v>43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6" spans="1:163" customHeight="1" ht="12">
      <c r="A196" s="7" t="s">
        <v>44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</row>
    <row r="198" spans="1:163" customHeight="1" ht="12">
      <c r="A198" s="205" t="s">
        <v>45</v>
      </c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6"/>
      <c r="M198" s="213" t="s">
        <v>46</v>
      </c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9"/>
      <c r="AZ198" s="213" t="s">
        <v>47</v>
      </c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9"/>
      <c r="BZ198" s="204" t="s">
        <v>48</v>
      </c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6"/>
      <c r="DG198" s="213" t="s">
        <v>49</v>
      </c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9"/>
      <c r="EK198" s="213" t="s">
        <v>50</v>
      </c>
      <c r="EL198" s="214"/>
      <c r="EM198" s="214"/>
      <c r="EN198" s="214"/>
      <c r="EO198" s="214"/>
      <c r="EP198" s="214"/>
      <c r="EQ198" s="214"/>
      <c r="ER198" s="214"/>
      <c r="ES198" s="214"/>
      <c r="ET198" s="214"/>
      <c r="EU198" s="214"/>
      <c r="EV198" s="214"/>
      <c r="EW198" s="214"/>
      <c r="EX198" s="214"/>
      <c r="EY198" s="214"/>
      <c r="EZ198" s="214"/>
      <c r="FA198" s="214"/>
      <c r="FB198" s="214"/>
      <c r="FC198" s="214"/>
      <c r="FD198" s="214"/>
      <c r="FE198" s="214"/>
      <c r="FF198" s="214"/>
      <c r="FG198" s="214"/>
    </row>
    <row r="199" spans="1:163" customHeight="1" ht="12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9"/>
      <c r="M199" s="28"/>
      <c r="N199" s="215" t="s">
        <v>51</v>
      </c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7"/>
      <c r="Z199" s="28"/>
      <c r="AA199" s="215" t="s">
        <v>52</v>
      </c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7"/>
      <c r="AM199" s="28"/>
      <c r="AN199" s="215" t="s">
        <v>53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7"/>
      <c r="AZ199" s="28"/>
      <c r="BA199" s="215" t="s">
        <v>51</v>
      </c>
      <c r="BB199" s="215"/>
      <c r="BC199" s="215"/>
      <c r="BD199" s="215"/>
      <c r="BE199" s="215"/>
      <c r="BF199" s="215"/>
      <c r="BG199" s="215"/>
      <c r="BH199" s="215"/>
      <c r="BI199" s="215"/>
      <c r="BJ199" s="215"/>
      <c r="BK199" s="215"/>
      <c r="BL199" s="27"/>
      <c r="BM199" s="28"/>
      <c r="BN199" s="215" t="s">
        <v>52</v>
      </c>
      <c r="BO199" s="215"/>
      <c r="BP199" s="215"/>
      <c r="BQ199" s="215"/>
      <c r="BR199" s="215"/>
      <c r="BS199" s="215"/>
      <c r="BT199" s="215"/>
      <c r="BU199" s="215"/>
      <c r="BV199" s="215"/>
      <c r="BW199" s="215"/>
      <c r="BX199" s="215"/>
      <c r="BY199" s="27"/>
      <c r="BZ199" s="204" t="s">
        <v>54</v>
      </c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6"/>
      <c r="CM199" s="110" t="s">
        <v>55</v>
      </c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2"/>
      <c r="DG199" s="201">
        <v>20</v>
      </c>
      <c r="DH199" s="202"/>
      <c r="DI199" s="202"/>
      <c r="DJ199" s="203" t="s">
        <v>6</v>
      </c>
      <c r="DK199" s="203"/>
      <c r="DL199" s="203"/>
      <c r="DM199" s="199" t="s">
        <v>56</v>
      </c>
      <c r="DN199" s="199"/>
      <c r="DO199" s="199"/>
      <c r="DP199" s="200"/>
      <c r="DQ199" s="201">
        <v>20</v>
      </c>
      <c r="DR199" s="202"/>
      <c r="DS199" s="202"/>
      <c r="DT199" s="203" t="s">
        <v>8</v>
      </c>
      <c r="DU199" s="203"/>
      <c r="DV199" s="203"/>
      <c r="DW199" s="199" t="s">
        <v>56</v>
      </c>
      <c r="DX199" s="199"/>
      <c r="DY199" s="199"/>
      <c r="DZ199" s="200"/>
      <c r="EA199" s="201">
        <v>20</v>
      </c>
      <c r="EB199" s="202"/>
      <c r="EC199" s="202"/>
      <c r="ED199" s="203" t="s">
        <v>10</v>
      </c>
      <c r="EE199" s="203"/>
      <c r="EF199" s="203"/>
      <c r="EG199" s="199" t="s">
        <v>56</v>
      </c>
      <c r="EH199" s="199"/>
      <c r="EI199" s="199"/>
      <c r="EJ199" s="200"/>
      <c r="EK199" s="204" t="s">
        <v>57</v>
      </c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6"/>
      <c r="EV199" s="204" t="s">
        <v>58</v>
      </c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</row>
    <row r="200" spans="1:163" customHeight="1" ht="1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9"/>
      <c r="M200" s="30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31"/>
      <c r="Z200" s="30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31"/>
      <c r="AM200" s="30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31"/>
      <c r="AZ200" s="30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31"/>
      <c r="BM200" s="30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31"/>
      <c r="BZ200" s="207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9"/>
      <c r="CM200" s="187" t="s">
        <v>59</v>
      </c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9"/>
      <c r="CY200" s="187" t="s">
        <v>60</v>
      </c>
      <c r="CZ200" s="188"/>
      <c r="DA200" s="188"/>
      <c r="DB200" s="188"/>
      <c r="DC200" s="188"/>
      <c r="DD200" s="188"/>
      <c r="DE200" s="188"/>
      <c r="DF200" s="189"/>
      <c r="DG200" s="193" t="s">
        <v>61</v>
      </c>
      <c r="DH200" s="194"/>
      <c r="DI200" s="194"/>
      <c r="DJ200" s="194"/>
      <c r="DK200" s="194"/>
      <c r="DL200" s="194"/>
      <c r="DM200" s="194"/>
      <c r="DN200" s="194"/>
      <c r="DO200" s="194"/>
      <c r="DP200" s="195"/>
      <c r="DQ200" s="193" t="s">
        <v>62</v>
      </c>
      <c r="DR200" s="194"/>
      <c r="DS200" s="194"/>
      <c r="DT200" s="194"/>
      <c r="DU200" s="194"/>
      <c r="DV200" s="194"/>
      <c r="DW200" s="194"/>
      <c r="DX200" s="194"/>
      <c r="DY200" s="194"/>
      <c r="DZ200" s="195"/>
      <c r="EA200" s="193" t="s">
        <v>63</v>
      </c>
      <c r="EB200" s="194"/>
      <c r="EC200" s="194"/>
      <c r="ED200" s="194"/>
      <c r="EE200" s="194"/>
      <c r="EF200" s="194"/>
      <c r="EG200" s="194"/>
      <c r="EH200" s="194"/>
      <c r="EI200" s="194"/>
      <c r="EJ200" s="195"/>
      <c r="EK200" s="207"/>
      <c r="EL200" s="208"/>
      <c r="EM200" s="208"/>
      <c r="EN200" s="208"/>
      <c r="EO200" s="208"/>
      <c r="EP200" s="208"/>
      <c r="EQ200" s="208"/>
      <c r="ER200" s="208"/>
      <c r="ES200" s="208"/>
      <c r="ET200" s="208"/>
      <c r="EU200" s="209"/>
      <c r="EV200" s="207"/>
      <c r="EW200" s="208"/>
      <c r="EX200" s="208"/>
      <c r="EY200" s="208"/>
      <c r="EZ200" s="208"/>
      <c r="FA200" s="208"/>
      <c r="FB200" s="208"/>
      <c r="FC200" s="208"/>
      <c r="FD200" s="208"/>
      <c r="FE200" s="208"/>
      <c r="FF200" s="208"/>
      <c r="FG200" s="208"/>
    </row>
    <row r="201" spans="1:163" customHeight="1" ht="22.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2"/>
      <c r="M201" s="196" t="s">
        <v>64</v>
      </c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8"/>
      <c r="Z201" s="196" t="s">
        <v>64</v>
      </c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8"/>
      <c r="AM201" s="196" t="s">
        <v>64</v>
      </c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8"/>
      <c r="AZ201" s="196" t="s">
        <v>64</v>
      </c>
      <c r="BA201" s="197"/>
      <c r="BB201" s="197"/>
      <c r="BC201" s="197"/>
      <c r="BD201" s="197"/>
      <c r="BE201" s="197"/>
      <c r="BF201" s="197"/>
      <c r="BG201" s="197"/>
      <c r="BH201" s="197"/>
      <c r="BI201" s="197"/>
      <c r="BJ201" s="197"/>
      <c r="BK201" s="197"/>
      <c r="BL201" s="198"/>
      <c r="BM201" s="196" t="s">
        <v>64</v>
      </c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8"/>
      <c r="BZ201" s="210"/>
      <c r="CA201" s="211"/>
      <c r="CB201" s="211"/>
      <c r="CC201" s="211"/>
      <c r="CD201" s="211"/>
      <c r="CE201" s="211"/>
      <c r="CF201" s="211"/>
      <c r="CG201" s="211"/>
      <c r="CH201" s="211"/>
      <c r="CI201" s="211"/>
      <c r="CJ201" s="211"/>
      <c r="CK201" s="211"/>
      <c r="CL201" s="212"/>
      <c r="CM201" s="190"/>
      <c r="CN201" s="191"/>
      <c r="CO201" s="191"/>
      <c r="CP201" s="191"/>
      <c r="CQ201" s="191"/>
      <c r="CR201" s="191"/>
      <c r="CS201" s="191"/>
      <c r="CT201" s="191"/>
      <c r="CU201" s="191"/>
      <c r="CV201" s="191"/>
      <c r="CW201" s="191"/>
      <c r="CX201" s="192"/>
      <c r="CY201" s="190"/>
      <c r="CZ201" s="191"/>
      <c r="DA201" s="191"/>
      <c r="DB201" s="191"/>
      <c r="DC201" s="191"/>
      <c r="DD201" s="191"/>
      <c r="DE201" s="191"/>
      <c r="DF201" s="192"/>
      <c r="DG201" s="196"/>
      <c r="DH201" s="197"/>
      <c r="DI201" s="197"/>
      <c r="DJ201" s="197"/>
      <c r="DK201" s="197"/>
      <c r="DL201" s="197"/>
      <c r="DM201" s="197"/>
      <c r="DN201" s="197"/>
      <c r="DO201" s="197"/>
      <c r="DP201" s="198"/>
      <c r="DQ201" s="196"/>
      <c r="DR201" s="197"/>
      <c r="DS201" s="197"/>
      <c r="DT201" s="197"/>
      <c r="DU201" s="197"/>
      <c r="DV201" s="197"/>
      <c r="DW201" s="197"/>
      <c r="DX201" s="197"/>
      <c r="DY201" s="197"/>
      <c r="DZ201" s="198"/>
      <c r="EA201" s="196"/>
      <c r="EB201" s="197"/>
      <c r="EC201" s="197"/>
      <c r="ED201" s="197"/>
      <c r="EE201" s="197"/>
      <c r="EF201" s="197"/>
      <c r="EG201" s="197"/>
      <c r="EH201" s="197"/>
      <c r="EI201" s="197"/>
      <c r="EJ201" s="198"/>
      <c r="EK201" s="210"/>
      <c r="EL201" s="211"/>
      <c r="EM201" s="211"/>
      <c r="EN201" s="211"/>
      <c r="EO201" s="211"/>
      <c r="EP201" s="211"/>
      <c r="EQ201" s="211"/>
      <c r="ER201" s="211"/>
      <c r="ES201" s="211"/>
      <c r="ET201" s="211"/>
      <c r="EU201" s="212"/>
      <c r="EV201" s="210"/>
      <c r="EW201" s="211"/>
      <c r="EX201" s="211"/>
      <c r="EY201" s="211"/>
      <c r="EZ201" s="211"/>
      <c r="FA201" s="211"/>
      <c r="FB201" s="211"/>
      <c r="FC201" s="211"/>
      <c r="FD201" s="211"/>
      <c r="FE201" s="211"/>
      <c r="FF201" s="211"/>
      <c r="FG201" s="211"/>
    </row>
    <row r="202" spans="1:163" customHeight="1" ht="12">
      <c r="A202" s="185">
        <v>1</v>
      </c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6"/>
      <c r="M202" s="184">
        <v>2</v>
      </c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6"/>
      <c r="Z202" s="184">
        <v>3</v>
      </c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6"/>
      <c r="AM202" s="184">
        <v>4</v>
      </c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6"/>
      <c r="AZ202" s="184">
        <v>5</v>
      </c>
      <c r="BA202" s="185"/>
      <c r="BB202" s="185"/>
      <c r="BC202" s="185"/>
      <c r="BD202" s="185"/>
      <c r="BE202" s="185"/>
      <c r="BF202" s="185"/>
      <c r="BG202" s="185"/>
      <c r="BH202" s="185"/>
      <c r="BI202" s="185"/>
      <c r="BJ202" s="185"/>
      <c r="BK202" s="185"/>
      <c r="BL202" s="186"/>
      <c r="BM202" s="184">
        <v>6</v>
      </c>
      <c r="BN202" s="185"/>
      <c r="BO202" s="185"/>
      <c r="BP202" s="185"/>
      <c r="BQ202" s="185"/>
      <c r="BR202" s="185"/>
      <c r="BS202" s="185"/>
      <c r="BT202" s="185"/>
      <c r="BU202" s="185"/>
      <c r="BV202" s="185"/>
      <c r="BW202" s="185"/>
      <c r="BX202" s="185"/>
      <c r="BY202" s="186"/>
      <c r="BZ202" s="184">
        <v>7</v>
      </c>
      <c r="CA202" s="185"/>
      <c r="CB202" s="185"/>
      <c r="CC202" s="185"/>
      <c r="CD202" s="185"/>
      <c r="CE202" s="185"/>
      <c r="CF202" s="185"/>
      <c r="CG202" s="185"/>
      <c r="CH202" s="185"/>
      <c r="CI202" s="185"/>
      <c r="CJ202" s="185"/>
      <c r="CK202" s="185"/>
      <c r="CL202" s="186"/>
      <c r="CM202" s="184">
        <v>8</v>
      </c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6"/>
      <c r="CY202" s="184">
        <v>9</v>
      </c>
      <c r="CZ202" s="185"/>
      <c r="DA202" s="185"/>
      <c r="DB202" s="185"/>
      <c r="DC202" s="185"/>
      <c r="DD202" s="185"/>
      <c r="DE202" s="185"/>
      <c r="DF202" s="186"/>
      <c r="DG202" s="184">
        <v>10</v>
      </c>
      <c r="DH202" s="185"/>
      <c r="DI202" s="185"/>
      <c r="DJ202" s="185"/>
      <c r="DK202" s="185"/>
      <c r="DL202" s="185"/>
      <c r="DM202" s="185"/>
      <c r="DN202" s="185"/>
      <c r="DO202" s="185"/>
      <c r="DP202" s="186"/>
      <c r="DQ202" s="184">
        <v>11</v>
      </c>
      <c r="DR202" s="185"/>
      <c r="DS202" s="185"/>
      <c r="DT202" s="185"/>
      <c r="DU202" s="185"/>
      <c r="DV202" s="185"/>
      <c r="DW202" s="185"/>
      <c r="DX202" s="185"/>
      <c r="DY202" s="185"/>
      <c r="DZ202" s="186"/>
      <c r="EA202" s="184">
        <v>12</v>
      </c>
      <c r="EB202" s="185"/>
      <c r="EC202" s="185"/>
      <c r="ED202" s="185"/>
      <c r="EE202" s="185"/>
      <c r="EF202" s="185"/>
      <c r="EG202" s="185"/>
      <c r="EH202" s="185"/>
      <c r="EI202" s="185"/>
      <c r="EJ202" s="186"/>
      <c r="EK202" s="181">
        <v>13</v>
      </c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1">
        <v>14</v>
      </c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</row>
    <row r="203" spans="1:163" customHeight="1" ht="42.75">
      <c r="A203" s="301" t="s">
        <v>157</v>
      </c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2"/>
      <c r="M203" s="129" t="s">
        <v>66</v>
      </c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7"/>
      <c r="Z203" s="104" t="s">
        <v>66</v>
      </c>
      <c r="AA203" s="306"/>
      <c r="AB203" s="306"/>
      <c r="AC203" s="306"/>
      <c r="AD203" s="306"/>
      <c r="AE203" s="306"/>
      <c r="AF203" s="306"/>
      <c r="AG203" s="306"/>
      <c r="AH203" s="306"/>
      <c r="AI203" s="306"/>
      <c r="AJ203" s="306"/>
      <c r="AK203" s="306"/>
      <c r="AL203" s="307"/>
      <c r="AM203" s="104" t="s">
        <v>66</v>
      </c>
      <c r="AN203" s="306"/>
      <c r="AO203" s="306"/>
      <c r="AP203" s="306"/>
      <c r="AQ203" s="306"/>
      <c r="AR203" s="306"/>
      <c r="AS203" s="306"/>
      <c r="AT203" s="306"/>
      <c r="AU203" s="306"/>
      <c r="AV203" s="306"/>
      <c r="AW203" s="306"/>
      <c r="AX203" s="306"/>
      <c r="AY203" s="307"/>
      <c r="AZ203" s="104" t="s">
        <v>66</v>
      </c>
      <c r="BA203" s="306"/>
      <c r="BB203" s="306"/>
      <c r="BC203" s="306"/>
      <c r="BD203" s="306"/>
      <c r="BE203" s="306"/>
      <c r="BF203" s="306"/>
      <c r="BG203" s="306"/>
      <c r="BH203" s="306"/>
      <c r="BI203" s="306"/>
      <c r="BJ203" s="306"/>
      <c r="BK203" s="306"/>
      <c r="BL203" s="307"/>
      <c r="BM203" s="104" t="s">
        <v>66</v>
      </c>
      <c r="BN203" s="306"/>
      <c r="BO203" s="306"/>
      <c r="BP203" s="306"/>
      <c r="BQ203" s="306"/>
      <c r="BR203" s="306"/>
      <c r="BS203" s="306"/>
      <c r="BT203" s="306"/>
      <c r="BU203" s="306"/>
      <c r="BV203" s="306"/>
      <c r="BW203" s="306"/>
      <c r="BX203" s="306"/>
      <c r="BY203" s="307"/>
      <c r="BZ203" s="308" t="s">
        <v>158</v>
      </c>
      <c r="CA203" s="309"/>
      <c r="CB203" s="309"/>
      <c r="CC203" s="309"/>
      <c r="CD203" s="309"/>
      <c r="CE203" s="309"/>
      <c r="CF203" s="309"/>
      <c r="CG203" s="309"/>
      <c r="CH203" s="309"/>
      <c r="CI203" s="309"/>
      <c r="CJ203" s="309"/>
      <c r="CK203" s="309"/>
      <c r="CL203" s="310"/>
      <c r="CM203" s="110" t="s">
        <v>71</v>
      </c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2"/>
      <c r="CY203" s="113" t="s">
        <v>72</v>
      </c>
      <c r="CZ203" s="114"/>
      <c r="DA203" s="114"/>
      <c r="DB203" s="114"/>
      <c r="DC203" s="114"/>
      <c r="DD203" s="114"/>
      <c r="DE203" s="114"/>
      <c r="DF203" s="115"/>
      <c r="DG203" s="89">
        <v>100</v>
      </c>
      <c r="DH203" s="90"/>
      <c r="DI203" s="90"/>
      <c r="DJ203" s="90"/>
      <c r="DK203" s="90"/>
      <c r="DL203" s="90"/>
      <c r="DM203" s="90"/>
      <c r="DN203" s="90"/>
      <c r="DO203" s="90"/>
      <c r="DP203" s="91"/>
      <c r="DQ203" s="89">
        <v>100</v>
      </c>
      <c r="DR203" s="90"/>
      <c r="DS203" s="90"/>
      <c r="DT203" s="90"/>
      <c r="DU203" s="90"/>
      <c r="DV203" s="90"/>
      <c r="DW203" s="90"/>
      <c r="DX203" s="90"/>
      <c r="DY203" s="90"/>
      <c r="DZ203" s="91"/>
      <c r="EA203" s="89">
        <v>100</v>
      </c>
      <c r="EB203" s="90"/>
      <c r="EC203" s="90"/>
      <c r="ED203" s="90"/>
      <c r="EE203" s="90"/>
      <c r="EF203" s="90"/>
      <c r="EG203" s="90"/>
      <c r="EH203" s="90"/>
      <c r="EI203" s="90"/>
      <c r="EJ203" s="91"/>
      <c r="EK203" s="89">
        <v>10</v>
      </c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2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</row>
    <row r="204" spans="1:163" customHeight="1" ht="12">
      <c r="AZ204" s="6"/>
      <c r="BA204" s="6"/>
      <c r="BB204" s="6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</row>
    <row r="205" spans="1:163" customHeight="1" ht="12">
      <c r="A205" s="7" t="s">
        <v>77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7" spans="1:163" customHeight="1" ht="12">
      <c r="A207" s="169" t="s">
        <v>45</v>
      </c>
      <c r="B207" s="169"/>
      <c r="C207" s="169"/>
      <c r="D207" s="169"/>
      <c r="E207" s="169"/>
      <c r="F207" s="169"/>
      <c r="G207" s="169"/>
      <c r="H207" s="169"/>
      <c r="I207" s="169"/>
      <c r="J207" s="170"/>
      <c r="K207" s="164" t="s">
        <v>46</v>
      </c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80"/>
      <c r="AR207" s="164" t="s">
        <v>78</v>
      </c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80"/>
      <c r="BN207" s="168" t="s">
        <v>79</v>
      </c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4" t="s">
        <v>80</v>
      </c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80"/>
      <c r="DO207" s="164" t="s">
        <v>81</v>
      </c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80"/>
      <c r="EP207" s="164" t="s">
        <v>82</v>
      </c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</row>
    <row r="208" spans="1:163" customHeight="1" ht="12">
      <c r="A208" s="172"/>
      <c r="B208" s="172"/>
      <c r="C208" s="172"/>
      <c r="D208" s="172"/>
      <c r="E208" s="172"/>
      <c r="F208" s="172"/>
      <c r="G208" s="172"/>
      <c r="H208" s="172"/>
      <c r="I208" s="172"/>
      <c r="J208" s="173"/>
      <c r="K208" s="35"/>
      <c r="L208" s="166" t="s">
        <v>51</v>
      </c>
      <c r="M208" s="166"/>
      <c r="N208" s="166"/>
      <c r="O208" s="166"/>
      <c r="P208" s="166"/>
      <c r="Q208" s="166"/>
      <c r="R208" s="166"/>
      <c r="S208" s="166"/>
      <c r="T208" s="166"/>
      <c r="U208" s="34"/>
      <c r="V208" s="35"/>
      <c r="W208" s="166" t="s">
        <v>52</v>
      </c>
      <c r="X208" s="166"/>
      <c r="Y208" s="166"/>
      <c r="Z208" s="166"/>
      <c r="AA208" s="166"/>
      <c r="AB208" s="166"/>
      <c r="AC208" s="166"/>
      <c r="AD208" s="166"/>
      <c r="AE208" s="166"/>
      <c r="AF208" s="34"/>
      <c r="AG208" s="35"/>
      <c r="AH208" s="166" t="s">
        <v>53</v>
      </c>
      <c r="AI208" s="166"/>
      <c r="AJ208" s="166"/>
      <c r="AK208" s="166"/>
      <c r="AL208" s="166"/>
      <c r="AM208" s="166"/>
      <c r="AN208" s="166"/>
      <c r="AO208" s="166"/>
      <c r="AP208" s="166"/>
      <c r="AQ208" s="34"/>
      <c r="AR208" s="35"/>
      <c r="AS208" s="166" t="s">
        <v>51</v>
      </c>
      <c r="AT208" s="166"/>
      <c r="AU208" s="166"/>
      <c r="AV208" s="166"/>
      <c r="AW208" s="166"/>
      <c r="AX208" s="166"/>
      <c r="AY208" s="166"/>
      <c r="AZ208" s="166"/>
      <c r="BA208" s="166"/>
      <c r="BB208" s="34"/>
      <c r="BC208" s="35"/>
      <c r="BD208" s="166" t="s">
        <v>52</v>
      </c>
      <c r="BE208" s="166"/>
      <c r="BF208" s="166"/>
      <c r="BG208" s="166"/>
      <c r="BH208" s="166"/>
      <c r="BI208" s="166"/>
      <c r="BJ208" s="166"/>
      <c r="BK208" s="166"/>
      <c r="BL208" s="166"/>
      <c r="BM208" s="34"/>
      <c r="BN208" s="168" t="s">
        <v>83</v>
      </c>
      <c r="BO208" s="169"/>
      <c r="BP208" s="169"/>
      <c r="BQ208" s="169"/>
      <c r="BR208" s="169"/>
      <c r="BS208" s="169"/>
      <c r="BT208" s="169"/>
      <c r="BU208" s="169"/>
      <c r="BV208" s="169"/>
      <c r="BW208" s="170"/>
      <c r="BX208" s="177" t="s">
        <v>55</v>
      </c>
      <c r="BY208" s="178"/>
      <c r="BZ208" s="178"/>
      <c r="CA208" s="178"/>
      <c r="CB208" s="178"/>
      <c r="CC208" s="178"/>
      <c r="CD208" s="178"/>
      <c r="CE208" s="178"/>
      <c r="CF208" s="178"/>
      <c r="CG208" s="178"/>
      <c r="CH208" s="178"/>
      <c r="CI208" s="178"/>
      <c r="CJ208" s="178"/>
      <c r="CK208" s="178"/>
      <c r="CL208" s="178"/>
      <c r="CM208" s="178"/>
      <c r="CN208" s="122">
        <v>20</v>
      </c>
      <c r="CO208" s="123"/>
      <c r="CP208" s="123"/>
      <c r="CQ208" s="124" t="s">
        <v>6</v>
      </c>
      <c r="CR208" s="124"/>
      <c r="CS208" s="125" t="s">
        <v>56</v>
      </c>
      <c r="CT208" s="125"/>
      <c r="CU208" s="125"/>
      <c r="CV208" s="126"/>
      <c r="CW208" s="122">
        <v>20</v>
      </c>
      <c r="CX208" s="123"/>
      <c r="CY208" s="123"/>
      <c r="CZ208" s="124" t="s">
        <v>8</v>
      </c>
      <c r="DA208" s="124"/>
      <c r="DB208" s="125" t="s">
        <v>56</v>
      </c>
      <c r="DC208" s="125"/>
      <c r="DD208" s="125"/>
      <c r="DE208" s="126"/>
      <c r="DF208" s="122">
        <v>20</v>
      </c>
      <c r="DG208" s="123"/>
      <c r="DH208" s="123"/>
      <c r="DI208" s="124" t="s">
        <v>10</v>
      </c>
      <c r="DJ208" s="124"/>
      <c r="DK208" s="125" t="s">
        <v>56</v>
      </c>
      <c r="DL208" s="125"/>
      <c r="DM208" s="125"/>
      <c r="DN208" s="126"/>
      <c r="DO208" s="122">
        <v>20</v>
      </c>
      <c r="DP208" s="123"/>
      <c r="DQ208" s="123"/>
      <c r="DR208" s="124" t="s">
        <v>6</v>
      </c>
      <c r="DS208" s="124"/>
      <c r="DT208" s="125" t="s">
        <v>56</v>
      </c>
      <c r="DU208" s="125"/>
      <c r="DV208" s="125"/>
      <c r="DW208" s="126"/>
      <c r="DX208" s="122">
        <v>20</v>
      </c>
      <c r="DY208" s="123"/>
      <c r="DZ208" s="123"/>
      <c r="EA208" s="124" t="s">
        <v>8</v>
      </c>
      <c r="EB208" s="124"/>
      <c r="EC208" s="125" t="s">
        <v>56</v>
      </c>
      <c r="ED208" s="125"/>
      <c r="EE208" s="125"/>
      <c r="EF208" s="126"/>
      <c r="EG208" s="122">
        <v>20</v>
      </c>
      <c r="EH208" s="123"/>
      <c r="EI208" s="123"/>
      <c r="EJ208" s="124" t="s">
        <v>10</v>
      </c>
      <c r="EK208" s="124"/>
      <c r="EL208" s="125" t="s">
        <v>56</v>
      </c>
      <c r="EM208" s="125"/>
      <c r="EN208" s="125"/>
      <c r="EO208" s="126"/>
      <c r="EP208" s="152" t="s">
        <v>84</v>
      </c>
      <c r="EQ208" s="153"/>
      <c r="ER208" s="153"/>
      <c r="ES208" s="153"/>
      <c r="ET208" s="153"/>
      <c r="EU208" s="153"/>
      <c r="EV208" s="153"/>
      <c r="EW208" s="153"/>
      <c r="EX208" s="154"/>
      <c r="EY208" s="152" t="s">
        <v>85</v>
      </c>
      <c r="EZ208" s="153"/>
      <c r="FA208" s="153"/>
      <c r="FB208" s="153"/>
      <c r="FC208" s="153"/>
      <c r="FD208" s="153"/>
      <c r="FE208" s="153"/>
      <c r="FF208" s="153"/>
      <c r="FG208" s="153"/>
    </row>
    <row r="209" spans="1:163" customHeight="1" ht="12">
      <c r="A209" s="172"/>
      <c r="B209" s="172"/>
      <c r="C209" s="172"/>
      <c r="D209" s="172"/>
      <c r="E209" s="172"/>
      <c r="F209" s="172"/>
      <c r="G209" s="172"/>
      <c r="H209" s="172"/>
      <c r="I209" s="172"/>
      <c r="J209" s="173"/>
      <c r="K209" s="37"/>
      <c r="L209" s="167"/>
      <c r="M209" s="167"/>
      <c r="N209" s="167"/>
      <c r="O209" s="167"/>
      <c r="P209" s="167"/>
      <c r="Q209" s="167"/>
      <c r="R209" s="167"/>
      <c r="S209" s="167"/>
      <c r="T209" s="167"/>
      <c r="U209" s="38"/>
      <c r="V209" s="3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38"/>
      <c r="AG209" s="3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38"/>
      <c r="AR209" s="3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38"/>
      <c r="BC209" s="3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38"/>
      <c r="BN209" s="171"/>
      <c r="BO209" s="172"/>
      <c r="BP209" s="172"/>
      <c r="BQ209" s="172"/>
      <c r="BR209" s="172"/>
      <c r="BS209" s="172"/>
      <c r="BT209" s="172"/>
      <c r="BU209" s="172"/>
      <c r="BV209" s="172"/>
      <c r="BW209" s="173"/>
      <c r="BX209" s="158" t="s">
        <v>86</v>
      </c>
      <c r="BY209" s="159"/>
      <c r="BZ209" s="159"/>
      <c r="CA209" s="159"/>
      <c r="CB209" s="159"/>
      <c r="CC209" s="159"/>
      <c r="CD209" s="159"/>
      <c r="CE209" s="159"/>
      <c r="CF209" s="160"/>
      <c r="CG209" s="158" t="s">
        <v>60</v>
      </c>
      <c r="CH209" s="159"/>
      <c r="CI209" s="159"/>
      <c r="CJ209" s="159"/>
      <c r="CK209" s="159"/>
      <c r="CL209" s="159"/>
      <c r="CM209" s="159"/>
      <c r="CN209" s="155" t="s">
        <v>87</v>
      </c>
      <c r="CO209" s="156"/>
      <c r="CP209" s="156"/>
      <c r="CQ209" s="156"/>
      <c r="CR209" s="156"/>
      <c r="CS209" s="156"/>
      <c r="CT209" s="156"/>
      <c r="CU209" s="156"/>
      <c r="CV209" s="157"/>
      <c r="CW209" s="155" t="s">
        <v>62</v>
      </c>
      <c r="CX209" s="156"/>
      <c r="CY209" s="156"/>
      <c r="CZ209" s="156"/>
      <c r="DA209" s="156"/>
      <c r="DB209" s="156"/>
      <c r="DC209" s="156"/>
      <c r="DD209" s="156"/>
      <c r="DE209" s="157"/>
      <c r="DF209" s="155" t="s">
        <v>63</v>
      </c>
      <c r="DG209" s="156"/>
      <c r="DH209" s="156"/>
      <c r="DI209" s="156"/>
      <c r="DJ209" s="156"/>
      <c r="DK209" s="156"/>
      <c r="DL209" s="156"/>
      <c r="DM209" s="156"/>
      <c r="DN209" s="157"/>
      <c r="DO209" s="155" t="s">
        <v>87</v>
      </c>
      <c r="DP209" s="156"/>
      <c r="DQ209" s="156"/>
      <c r="DR209" s="156"/>
      <c r="DS209" s="156"/>
      <c r="DT209" s="156"/>
      <c r="DU209" s="156"/>
      <c r="DV209" s="156"/>
      <c r="DW209" s="157"/>
      <c r="DX209" s="155" t="s">
        <v>62</v>
      </c>
      <c r="DY209" s="156"/>
      <c r="DZ209" s="156"/>
      <c r="EA209" s="156"/>
      <c r="EB209" s="156"/>
      <c r="EC209" s="156"/>
      <c r="ED209" s="156"/>
      <c r="EE209" s="156"/>
      <c r="EF209" s="157"/>
      <c r="EG209" s="155" t="s">
        <v>63</v>
      </c>
      <c r="EH209" s="156"/>
      <c r="EI209" s="156"/>
      <c r="EJ209" s="156"/>
      <c r="EK209" s="156"/>
      <c r="EL209" s="156"/>
      <c r="EM209" s="156"/>
      <c r="EN209" s="156"/>
      <c r="EO209" s="157"/>
      <c r="EP209" s="155"/>
      <c r="EQ209" s="156"/>
      <c r="ER209" s="156"/>
      <c r="ES209" s="156"/>
      <c r="ET209" s="156"/>
      <c r="EU209" s="156"/>
      <c r="EV209" s="156"/>
      <c r="EW209" s="156"/>
      <c r="EX209" s="157"/>
      <c r="EY209" s="155"/>
      <c r="EZ209" s="156"/>
      <c r="FA209" s="156"/>
      <c r="FB209" s="156"/>
      <c r="FC209" s="156"/>
      <c r="FD209" s="156"/>
      <c r="FE209" s="156"/>
      <c r="FF209" s="156"/>
      <c r="FG209" s="156"/>
    </row>
    <row r="210" spans="1:163" customHeight="1" ht="2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6"/>
      <c r="K210" s="149" t="s">
        <v>64</v>
      </c>
      <c r="L210" s="150"/>
      <c r="M210" s="150"/>
      <c r="N210" s="150"/>
      <c r="O210" s="150"/>
      <c r="P210" s="150"/>
      <c r="Q210" s="150"/>
      <c r="R210" s="150"/>
      <c r="S210" s="150"/>
      <c r="T210" s="150"/>
      <c r="U210" s="151"/>
      <c r="V210" s="149" t="s">
        <v>64</v>
      </c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1"/>
      <c r="AG210" s="149" t="s">
        <v>64</v>
      </c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1"/>
      <c r="AR210" s="149" t="s">
        <v>64</v>
      </c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1"/>
      <c r="BC210" s="149" t="s">
        <v>64</v>
      </c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1"/>
      <c r="BN210" s="174"/>
      <c r="BO210" s="175"/>
      <c r="BP210" s="175"/>
      <c r="BQ210" s="175"/>
      <c r="BR210" s="175"/>
      <c r="BS210" s="175"/>
      <c r="BT210" s="175"/>
      <c r="BU210" s="175"/>
      <c r="BV210" s="175"/>
      <c r="BW210" s="176"/>
      <c r="BX210" s="161"/>
      <c r="BY210" s="162"/>
      <c r="BZ210" s="162"/>
      <c r="CA210" s="162"/>
      <c r="CB210" s="162"/>
      <c r="CC210" s="162"/>
      <c r="CD210" s="162"/>
      <c r="CE210" s="162"/>
      <c r="CF210" s="163"/>
      <c r="CG210" s="161"/>
      <c r="CH210" s="162"/>
      <c r="CI210" s="162"/>
      <c r="CJ210" s="162"/>
      <c r="CK210" s="162"/>
      <c r="CL210" s="162"/>
      <c r="CM210" s="162"/>
      <c r="CN210" s="149"/>
      <c r="CO210" s="150"/>
      <c r="CP210" s="150"/>
      <c r="CQ210" s="150"/>
      <c r="CR210" s="150"/>
      <c r="CS210" s="150"/>
      <c r="CT210" s="150"/>
      <c r="CU210" s="150"/>
      <c r="CV210" s="151"/>
      <c r="CW210" s="149"/>
      <c r="CX210" s="150"/>
      <c r="CY210" s="150"/>
      <c r="CZ210" s="150"/>
      <c r="DA210" s="150"/>
      <c r="DB210" s="150"/>
      <c r="DC210" s="150"/>
      <c r="DD210" s="150"/>
      <c r="DE210" s="151"/>
      <c r="DF210" s="149"/>
      <c r="DG210" s="150"/>
      <c r="DH210" s="150"/>
      <c r="DI210" s="150"/>
      <c r="DJ210" s="150"/>
      <c r="DK210" s="150"/>
      <c r="DL210" s="150"/>
      <c r="DM210" s="150"/>
      <c r="DN210" s="151"/>
      <c r="DO210" s="149"/>
      <c r="DP210" s="150"/>
      <c r="DQ210" s="150"/>
      <c r="DR210" s="150"/>
      <c r="DS210" s="150"/>
      <c r="DT210" s="150"/>
      <c r="DU210" s="150"/>
      <c r="DV210" s="150"/>
      <c r="DW210" s="151"/>
      <c r="DX210" s="149"/>
      <c r="DY210" s="150"/>
      <c r="DZ210" s="150"/>
      <c r="EA210" s="150"/>
      <c r="EB210" s="150"/>
      <c r="EC210" s="150"/>
      <c r="ED210" s="150"/>
      <c r="EE210" s="150"/>
      <c r="EF210" s="151"/>
      <c r="EG210" s="149"/>
      <c r="EH210" s="150"/>
      <c r="EI210" s="150"/>
      <c r="EJ210" s="150"/>
      <c r="EK210" s="150"/>
      <c r="EL210" s="150"/>
      <c r="EM210" s="150"/>
      <c r="EN210" s="150"/>
      <c r="EO210" s="151"/>
      <c r="EP210" s="149"/>
      <c r="EQ210" s="150"/>
      <c r="ER210" s="150"/>
      <c r="ES210" s="150"/>
      <c r="ET210" s="150"/>
      <c r="EU210" s="150"/>
      <c r="EV210" s="150"/>
      <c r="EW210" s="150"/>
      <c r="EX210" s="151"/>
      <c r="EY210" s="149"/>
      <c r="EZ210" s="150"/>
      <c r="FA210" s="150"/>
      <c r="FB210" s="150"/>
      <c r="FC210" s="150"/>
      <c r="FD210" s="150"/>
      <c r="FE210" s="150"/>
      <c r="FF210" s="150"/>
      <c r="FG210" s="150"/>
    </row>
    <row r="211" spans="1:163" customHeight="1" ht="12">
      <c r="A211" s="120">
        <v>1</v>
      </c>
      <c r="B211" s="120"/>
      <c r="C211" s="120"/>
      <c r="D211" s="120"/>
      <c r="E211" s="120"/>
      <c r="F211" s="120"/>
      <c r="G211" s="120"/>
      <c r="H211" s="120"/>
      <c r="I211" s="120"/>
      <c r="J211" s="121"/>
      <c r="K211" s="119">
        <v>2</v>
      </c>
      <c r="L211" s="120"/>
      <c r="M211" s="120"/>
      <c r="N211" s="120"/>
      <c r="O211" s="120"/>
      <c r="P211" s="120"/>
      <c r="Q211" s="120"/>
      <c r="R211" s="120"/>
      <c r="S211" s="120"/>
      <c r="T211" s="120"/>
      <c r="U211" s="121"/>
      <c r="V211" s="119">
        <v>3</v>
      </c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1"/>
      <c r="AG211" s="119">
        <v>4</v>
      </c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1"/>
      <c r="AR211" s="119">
        <v>5</v>
      </c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1"/>
      <c r="BC211" s="119">
        <v>6</v>
      </c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1"/>
      <c r="BN211" s="119">
        <v>7</v>
      </c>
      <c r="BO211" s="120"/>
      <c r="BP211" s="120"/>
      <c r="BQ211" s="120"/>
      <c r="BR211" s="120"/>
      <c r="BS211" s="120"/>
      <c r="BT211" s="120"/>
      <c r="BU211" s="120"/>
      <c r="BV211" s="120"/>
      <c r="BW211" s="121"/>
      <c r="BX211" s="119">
        <v>8</v>
      </c>
      <c r="BY211" s="120"/>
      <c r="BZ211" s="120"/>
      <c r="CA211" s="120"/>
      <c r="CB211" s="120"/>
      <c r="CC211" s="120"/>
      <c r="CD211" s="120"/>
      <c r="CE211" s="120"/>
      <c r="CF211" s="121"/>
      <c r="CG211" s="119">
        <v>9</v>
      </c>
      <c r="CH211" s="120"/>
      <c r="CI211" s="120"/>
      <c r="CJ211" s="120"/>
      <c r="CK211" s="120"/>
      <c r="CL211" s="120"/>
      <c r="CM211" s="120"/>
      <c r="CN211" s="119">
        <v>10</v>
      </c>
      <c r="CO211" s="120"/>
      <c r="CP211" s="120"/>
      <c r="CQ211" s="120"/>
      <c r="CR211" s="120"/>
      <c r="CS211" s="120"/>
      <c r="CT211" s="120"/>
      <c r="CU211" s="120"/>
      <c r="CV211" s="121"/>
      <c r="CW211" s="119">
        <v>11</v>
      </c>
      <c r="CX211" s="120"/>
      <c r="CY211" s="120"/>
      <c r="CZ211" s="120"/>
      <c r="DA211" s="120"/>
      <c r="DB211" s="120"/>
      <c r="DC211" s="120"/>
      <c r="DD211" s="120"/>
      <c r="DE211" s="121"/>
      <c r="DF211" s="119">
        <v>12</v>
      </c>
      <c r="DG211" s="120"/>
      <c r="DH211" s="120"/>
      <c r="DI211" s="120"/>
      <c r="DJ211" s="120"/>
      <c r="DK211" s="120"/>
      <c r="DL211" s="120"/>
      <c r="DM211" s="120"/>
      <c r="DN211" s="121"/>
      <c r="DO211" s="119">
        <v>13</v>
      </c>
      <c r="DP211" s="120"/>
      <c r="DQ211" s="120"/>
      <c r="DR211" s="120"/>
      <c r="DS211" s="120"/>
      <c r="DT211" s="120"/>
      <c r="DU211" s="120"/>
      <c r="DV211" s="120"/>
      <c r="DW211" s="121"/>
      <c r="DX211" s="119">
        <v>14</v>
      </c>
      <c r="DY211" s="120"/>
      <c r="DZ211" s="120"/>
      <c r="EA211" s="120"/>
      <c r="EB211" s="120"/>
      <c r="EC211" s="120"/>
      <c r="ED211" s="120"/>
      <c r="EE211" s="120"/>
      <c r="EF211" s="121"/>
      <c r="EG211" s="119">
        <v>15</v>
      </c>
      <c r="EH211" s="120"/>
      <c r="EI211" s="120"/>
      <c r="EJ211" s="120"/>
      <c r="EK211" s="120"/>
      <c r="EL211" s="120"/>
      <c r="EM211" s="120"/>
      <c r="EN211" s="120"/>
      <c r="EO211" s="121"/>
      <c r="EP211" s="146">
        <v>16</v>
      </c>
      <c r="EQ211" s="147"/>
      <c r="ER211" s="147"/>
      <c r="ES211" s="147"/>
      <c r="ET211" s="147"/>
      <c r="EU211" s="147"/>
      <c r="EV211" s="147"/>
      <c r="EW211" s="147"/>
      <c r="EX211" s="147"/>
      <c r="EY211" s="146">
        <v>17</v>
      </c>
      <c r="EZ211" s="147"/>
      <c r="FA211" s="147"/>
      <c r="FB211" s="147"/>
      <c r="FC211" s="147"/>
      <c r="FD211" s="147"/>
      <c r="FE211" s="147"/>
      <c r="FF211" s="147"/>
      <c r="FG211" s="147"/>
    </row>
    <row r="212" spans="1:163" customHeight="1" ht="31.5">
      <c r="A212" s="296" t="s">
        <v>157</v>
      </c>
      <c r="B212" s="296"/>
      <c r="C212" s="296"/>
      <c r="D212" s="296"/>
      <c r="E212" s="296"/>
      <c r="F212" s="296"/>
      <c r="G212" s="296"/>
      <c r="H212" s="296"/>
      <c r="I212" s="296"/>
      <c r="J212" s="297"/>
      <c r="K212" s="140" t="s">
        <v>66</v>
      </c>
      <c r="L212" s="141"/>
      <c r="M212" s="141"/>
      <c r="N212" s="141"/>
      <c r="O212" s="141"/>
      <c r="P212" s="141"/>
      <c r="Q212" s="141"/>
      <c r="R212" s="141"/>
      <c r="S212" s="141"/>
      <c r="T212" s="141"/>
      <c r="U212" s="142"/>
      <c r="V212" s="140" t="s">
        <v>66</v>
      </c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2"/>
      <c r="AG212" s="116" t="s">
        <v>66</v>
      </c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8"/>
      <c r="AR212" s="116" t="s">
        <v>66</v>
      </c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8"/>
      <c r="BC212" s="116" t="s">
        <v>66</v>
      </c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118"/>
      <c r="BN212" s="137" t="s">
        <v>159</v>
      </c>
      <c r="BO212" s="138"/>
      <c r="BP212" s="138"/>
      <c r="BQ212" s="138"/>
      <c r="BR212" s="138"/>
      <c r="BS212" s="138"/>
      <c r="BT212" s="138"/>
      <c r="BU212" s="138"/>
      <c r="BV212" s="138"/>
      <c r="BW212" s="139"/>
      <c r="BX212" s="140" t="s">
        <v>89</v>
      </c>
      <c r="BY212" s="141"/>
      <c r="BZ212" s="141"/>
      <c r="CA212" s="141"/>
      <c r="CB212" s="141"/>
      <c r="CC212" s="141"/>
      <c r="CD212" s="141"/>
      <c r="CE212" s="141"/>
      <c r="CF212" s="142"/>
      <c r="CG212" s="143" t="s">
        <v>90</v>
      </c>
      <c r="CH212" s="144"/>
      <c r="CI212" s="144"/>
      <c r="CJ212" s="144"/>
      <c r="CK212" s="144"/>
      <c r="CL212" s="144"/>
      <c r="CM212" s="144"/>
      <c r="CN212" s="116">
        <v>65</v>
      </c>
      <c r="CO212" s="117"/>
      <c r="CP212" s="117"/>
      <c r="CQ212" s="117"/>
      <c r="CR212" s="117"/>
      <c r="CS212" s="117"/>
      <c r="CT212" s="117"/>
      <c r="CU212" s="117"/>
      <c r="CV212" s="118"/>
      <c r="CW212" s="116">
        <v>65</v>
      </c>
      <c r="CX212" s="117"/>
      <c r="CY212" s="117"/>
      <c r="CZ212" s="117"/>
      <c r="DA212" s="117"/>
      <c r="DB212" s="117"/>
      <c r="DC212" s="117"/>
      <c r="DD212" s="117"/>
      <c r="DE212" s="118"/>
      <c r="DF212" s="116">
        <v>65</v>
      </c>
      <c r="DG212" s="117"/>
      <c r="DH212" s="117"/>
      <c r="DI212" s="117"/>
      <c r="DJ212" s="117"/>
      <c r="DK212" s="117"/>
      <c r="DL212" s="117"/>
      <c r="DM212" s="117"/>
      <c r="DN212" s="118"/>
      <c r="DO212" s="116" t="s">
        <v>91</v>
      </c>
      <c r="DP212" s="117"/>
      <c r="DQ212" s="117"/>
      <c r="DR212" s="117"/>
      <c r="DS212" s="117"/>
      <c r="DT212" s="117"/>
      <c r="DU212" s="117"/>
      <c r="DV212" s="117"/>
      <c r="DW212" s="118"/>
      <c r="DX212" s="116" t="s">
        <v>91</v>
      </c>
      <c r="DY212" s="117"/>
      <c r="DZ212" s="117"/>
      <c r="EA212" s="117"/>
      <c r="EB212" s="117"/>
      <c r="EC212" s="117"/>
      <c r="ED212" s="117"/>
      <c r="EE212" s="117"/>
      <c r="EF212" s="118"/>
      <c r="EG212" s="116" t="s">
        <v>91</v>
      </c>
      <c r="EH212" s="117"/>
      <c r="EI212" s="117"/>
      <c r="EJ212" s="117"/>
      <c r="EK212" s="117"/>
      <c r="EL212" s="117"/>
      <c r="EM212" s="117"/>
      <c r="EN212" s="117"/>
      <c r="EO212" s="118"/>
      <c r="EP212" s="116">
        <v>10</v>
      </c>
      <c r="EQ212" s="117"/>
      <c r="ER212" s="117"/>
      <c r="ES212" s="117"/>
      <c r="ET212" s="117"/>
      <c r="EU212" s="117"/>
      <c r="EV212" s="117"/>
      <c r="EW212" s="117"/>
      <c r="EX212" s="117"/>
      <c r="EY212" s="293"/>
      <c r="EZ212" s="294"/>
      <c r="FA212" s="294"/>
      <c r="FB212" s="294"/>
      <c r="FC212" s="294"/>
      <c r="FD212" s="294"/>
      <c r="FE212" s="294"/>
      <c r="FF212" s="294"/>
      <c r="FG212" s="294"/>
    </row>
    <row r="213" spans="1:163" customHeight="1" ht="12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5"/>
      <c r="BY213" s="55"/>
      <c r="BZ213" s="55"/>
      <c r="CA213" s="55"/>
      <c r="CB213" s="55"/>
      <c r="CC213" s="55"/>
      <c r="CD213" s="55"/>
      <c r="CE213" s="55"/>
      <c r="CF213" s="55"/>
      <c r="CG213" s="56"/>
      <c r="CH213" s="56"/>
      <c r="CI213" s="56"/>
      <c r="CJ213" s="56"/>
      <c r="CK213" s="56"/>
      <c r="CL213" s="56"/>
      <c r="CM213" s="56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9"/>
      <c r="EZ213" s="59"/>
      <c r="FA213" s="59"/>
      <c r="FB213" s="59"/>
      <c r="FC213" s="58"/>
      <c r="FD213" s="58"/>
      <c r="FE213" s="58"/>
      <c r="FF213" s="58"/>
      <c r="FG213" s="58"/>
    </row>
    <row r="214" spans="1:163" customHeight="1" ht="12">
      <c r="A214" s="7" t="s">
        <v>92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customHeight="1" ht="1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customHeight="1" ht="12">
      <c r="A216" s="291" t="s">
        <v>93</v>
      </c>
      <c r="B216" s="291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1"/>
      <c r="BA216" s="291"/>
      <c r="BB216" s="291"/>
      <c r="BC216" s="291"/>
      <c r="BD216" s="291"/>
      <c r="BE216" s="291"/>
      <c r="BF216" s="291"/>
      <c r="BG216" s="291"/>
      <c r="BH216" s="291"/>
      <c r="BI216" s="291"/>
      <c r="BJ216" s="291"/>
      <c r="BK216" s="291"/>
      <c r="BL216" s="291"/>
      <c r="BM216" s="291"/>
      <c r="BN216" s="291"/>
      <c r="BO216" s="291"/>
      <c r="BP216" s="291"/>
      <c r="BQ216" s="291"/>
      <c r="BR216" s="291"/>
      <c r="BS216" s="291"/>
      <c r="BT216" s="291"/>
      <c r="BU216" s="291"/>
      <c r="BV216" s="291"/>
      <c r="BW216" s="291"/>
      <c r="BX216" s="291"/>
      <c r="BY216" s="291"/>
      <c r="BZ216" s="291"/>
      <c r="CA216" s="291"/>
      <c r="CB216" s="291"/>
      <c r="CC216" s="291"/>
      <c r="CD216" s="291"/>
      <c r="CE216" s="291"/>
      <c r="CF216" s="291"/>
      <c r="CG216" s="291"/>
      <c r="CH216" s="291"/>
      <c r="CI216" s="291"/>
      <c r="CJ216" s="291"/>
      <c r="CK216" s="291"/>
      <c r="CL216" s="291"/>
      <c r="CM216" s="291"/>
      <c r="CN216" s="291"/>
      <c r="CO216" s="291"/>
      <c r="CP216" s="291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291"/>
      <c r="EC216" s="291"/>
      <c r="ED216" s="291"/>
      <c r="EE216" s="291"/>
      <c r="EF216" s="291"/>
      <c r="EG216" s="291"/>
      <c r="EH216" s="291"/>
      <c r="EI216" s="291"/>
      <c r="EJ216" s="291"/>
      <c r="EK216" s="291"/>
      <c r="EL216" s="291"/>
      <c r="EM216" s="291"/>
      <c r="EN216" s="291"/>
      <c r="EO216" s="291"/>
      <c r="EP216" s="291"/>
      <c r="EQ216" s="291"/>
      <c r="ER216" s="291"/>
      <c r="ES216" s="291"/>
      <c r="ET216" s="291"/>
      <c r="EU216" s="291"/>
      <c r="EV216" s="291"/>
      <c r="EW216" s="291"/>
      <c r="EX216" s="291"/>
      <c r="EY216" s="291"/>
      <c r="EZ216" s="291"/>
      <c r="FA216" s="291"/>
      <c r="FB216" s="291"/>
      <c r="FC216" s="291"/>
      <c r="FD216" s="291"/>
      <c r="FE216" s="291"/>
      <c r="FF216" s="291"/>
      <c r="FG216" s="291"/>
    </row>
    <row r="217" spans="1:163" customHeight="1" ht="14.25">
      <c r="A217" s="292" t="s">
        <v>94</v>
      </c>
      <c r="B217" s="292"/>
      <c r="C217" s="292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77"/>
      <c r="AE217" s="279" t="s">
        <v>95</v>
      </c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77"/>
      <c r="BJ217" s="279" t="s">
        <v>96</v>
      </c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77"/>
      <c r="CH217" s="279" t="s">
        <v>97</v>
      </c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77"/>
      <c r="DF217" s="279" t="s">
        <v>98</v>
      </c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  <c r="EO217" s="292"/>
      <c r="EP217" s="292"/>
      <c r="EQ217" s="292"/>
      <c r="ER217" s="292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</row>
    <row r="218" spans="1:163" customHeight="1" ht="12">
      <c r="A218" s="280">
        <v>1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68"/>
      <c r="AE218" s="281">
        <v>2</v>
      </c>
      <c r="AF218" s="280"/>
      <c r="AG218" s="280"/>
      <c r="AH218" s="280"/>
      <c r="AI218" s="280"/>
      <c r="AJ218" s="280"/>
      <c r="AK218" s="280"/>
      <c r="AL218" s="280"/>
      <c r="AM218" s="280"/>
      <c r="AN218" s="280"/>
      <c r="AO218" s="280"/>
      <c r="AP218" s="280"/>
      <c r="AQ218" s="280"/>
      <c r="AR218" s="280"/>
      <c r="AS218" s="280"/>
      <c r="AT218" s="280"/>
      <c r="AU218" s="280"/>
      <c r="AV218" s="280"/>
      <c r="AW218" s="280"/>
      <c r="AX218" s="280"/>
      <c r="AY218" s="280"/>
      <c r="AZ218" s="280"/>
      <c r="BA218" s="280"/>
      <c r="BB218" s="280"/>
      <c r="BC218" s="280"/>
      <c r="BD218" s="280"/>
      <c r="BE218" s="280"/>
      <c r="BF218" s="280"/>
      <c r="BG218" s="280"/>
      <c r="BH218" s="280"/>
      <c r="BI218" s="268"/>
      <c r="BJ218" s="282" t="s">
        <v>99</v>
      </c>
      <c r="BK218" s="283"/>
      <c r="BL218" s="283"/>
      <c r="BM218" s="283"/>
      <c r="BN218" s="283"/>
      <c r="BO218" s="283"/>
      <c r="BP218" s="283"/>
      <c r="BQ218" s="283"/>
      <c r="BR218" s="283"/>
      <c r="BS218" s="283"/>
      <c r="BT218" s="283"/>
      <c r="BU218" s="283"/>
      <c r="BV218" s="283"/>
      <c r="BW218" s="283"/>
      <c r="BX218" s="283"/>
      <c r="BY218" s="283"/>
      <c r="BZ218" s="283"/>
      <c r="CA218" s="283"/>
      <c r="CB218" s="283"/>
      <c r="CC218" s="283"/>
      <c r="CD218" s="283"/>
      <c r="CE218" s="283"/>
      <c r="CF218" s="283"/>
      <c r="CG218" s="284"/>
      <c r="CH218" s="282" t="s">
        <v>100</v>
      </c>
      <c r="CI218" s="283"/>
      <c r="CJ218" s="283"/>
      <c r="CK218" s="283"/>
      <c r="CL218" s="283"/>
      <c r="CM218" s="283"/>
      <c r="CN218" s="283"/>
      <c r="CO218" s="283"/>
      <c r="CP218" s="283"/>
      <c r="CQ218" s="283"/>
      <c r="CR218" s="283"/>
      <c r="CS218" s="283"/>
      <c r="CT218" s="283"/>
      <c r="CU218" s="283"/>
      <c r="CV218" s="283"/>
      <c r="CW218" s="283"/>
      <c r="CX218" s="283"/>
      <c r="CY218" s="283"/>
      <c r="CZ218" s="283"/>
      <c r="DA218" s="283"/>
      <c r="DB218" s="283"/>
      <c r="DC218" s="283"/>
      <c r="DD218" s="283"/>
      <c r="DE218" s="284"/>
      <c r="DF218" s="281">
        <v>5</v>
      </c>
      <c r="DG218" s="280"/>
      <c r="DH218" s="280"/>
      <c r="DI218" s="280"/>
      <c r="DJ218" s="280"/>
      <c r="DK218" s="280"/>
      <c r="DL218" s="280"/>
      <c r="DM218" s="280"/>
      <c r="DN218" s="280"/>
      <c r="DO218" s="280"/>
      <c r="DP218" s="280"/>
      <c r="DQ218" s="280"/>
      <c r="DR218" s="280"/>
      <c r="DS218" s="280"/>
      <c r="DT218" s="280"/>
      <c r="DU218" s="280"/>
      <c r="DV218" s="280"/>
      <c r="DW218" s="280"/>
      <c r="DX218" s="280"/>
      <c r="DY218" s="280"/>
      <c r="DZ218" s="280"/>
      <c r="EA218" s="280"/>
      <c r="EB218" s="280"/>
      <c r="EC218" s="280"/>
      <c r="ED218" s="280"/>
      <c r="EE218" s="280"/>
      <c r="EF218" s="280"/>
      <c r="EG218" s="280"/>
      <c r="EH218" s="280"/>
      <c r="EI218" s="280"/>
      <c r="EJ218" s="280"/>
      <c r="EK218" s="280"/>
      <c r="EL218" s="280"/>
      <c r="EM218" s="280"/>
      <c r="EN218" s="280"/>
      <c r="EO218" s="280"/>
      <c r="EP218" s="280"/>
      <c r="EQ218" s="280"/>
      <c r="ER218" s="280"/>
      <c r="ES218" s="280"/>
      <c r="ET218" s="280"/>
      <c r="EU218" s="280"/>
      <c r="EV218" s="280"/>
      <c r="EW218" s="280"/>
      <c r="EX218" s="280"/>
      <c r="EY218" s="280"/>
      <c r="EZ218" s="280"/>
      <c r="FA218" s="280"/>
      <c r="FB218" s="280"/>
      <c r="FC218" s="280"/>
      <c r="FD218" s="280"/>
      <c r="FE218" s="280"/>
      <c r="FF218" s="280"/>
      <c r="FG218" s="280"/>
    </row>
    <row r="219" spans="1:163" customHeight="1" ht="1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6"/>
      <c r="AE219" s="287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6"/>
      <c r="BJ219" s="288"/>
      <c r="BK219" s="289"/>
      <c r="BL219" s="289"/>
      <c r="BM219" s="289"/>
      <c r="BN219" s="289"/>
      <c r="BO219" s="289"/>
      <c r="BP219" s="289"/>
      <c r="BQ219" s="289"/>
      <c r="BR219" s="289"/>
      <c r="BS219" s="289"/>
      <c r="BT219" s="289"/>
      <c r="BU219" s="289"/>
      <c r="BV219" s="289"/>
      <c r="BW219" s="289"/>
      <c r="BX219" s="289"/>
      <c r="BY219" s="289"/>
      <c r="BZ219" s="289"/>
      <c r="CA219" s="289"/>
      <c r="CB219" s="289"/>
      <c r="CC219" s="289"/>
      <c r="CD219" s="289"/>
      <c r="CE219" s="289"/>
      <c r="CF219" s="289"/>
      <c r="CG219" s="290"/>
      <c r="CH219" s="288"/>
      <c r="CI219" s="289"/>
      <c r="CJ219" s="289"/>
      <c r="CK219" s="289"/>
      <c r="CL219" s="289"/>
      <c r="CM219" s="289"/>
      <c r="CN219" s="289"/>
      <c r="CO219" s="289"/>
      <c r="CP219" s="289"/>
      <c r="CQ219" s="289"/>
      <c r="CR219" s="289"/>
      <c r="CS219" s="289"/>
      <c r="CT219" s="289"/>
      <c r="CU219" s="289"/>
      <c r="CV219" s="289"/>
      <c r="CW219" s="289"/>
      <c r="CX219" s="289"/>
      <c r="CY219" s="289"/>
      <c r="CZ219" s="289"/>
      <c r="DA219" s="289"/>
      <c r="DB219" s="289"/>
      <c r="DC219" s="289"/>
      <c r="DD219" s="289"/>
      <c r="DE219" s="290"/>
      <c r="DF219" s="287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  <c r="EG219" s="285"/>
      <c r="EH219" s="285"/>
      <c r="EI219" s="285"/>
      <c r="EJ219" s="285"/>
      <c r="EK219" s="285"/>
      <c r="EL219" s="285"/>
      <c r="EM219" s="285"/>
      <c r="EN219" s="285"/>
      <c r="EO219" s="285"/>
      <c r="EP219" s="285"/>
      <c r="EQ219" s="285"/>
      <c r="ER219" s="285"/>
      <c r="ES219" s="285"/>
      <c r="ET219" s="285"/>
      <c r="EU219" s="285"/>
      <c r="EV219" s="285"/>
      <c r="EW219" s="285"/>
      <c r="EX219" s="285"/>
      <c r="EY219" s="285"/>
      <c r="EZ219" s="285"/>
      <c r="FA219" s="285"/>
      <c r="FB219" s="285"/>
      <c r="FC219" s="285"/>
      <c r="FD219" s="285"/>
      <c r="FE219" s="285"/>
      <c r="FF219" s="285"/>
      <c r="FG219" s="285"/>
    </row>
    <row r="220" spans="1:163" customHeight="1" ht="1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customHeight="1" ht="12">
      <c r="A221" s="7" t="s">
        <v>101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customHeight="1" ht="1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customHeight="1" ht="78">
      <c r="A223" s="273" t="s">
        <v>102</v>
      </c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273"/>
      <c r="Y223" s="273"/>
      <c r="Z223" s="273"/>
      <c r="AA223" s="273"/>
      <c r="AB223" s="273"/>
      <c r="AC223" s="273"/>
      <c r="AD223" s="273"/>
      <c r="AE223" s="273"/>
      <c r="AF223" s="273"/>
      <c r="AG223" s="273"/>
      <c r="AH223" s="273"/>
      <c r="AI223" s="273"/>
      <c r="AJ223" s="273"/>
      <c r="AK223" s="273"/>
      <c r="AL223" s="273"/>
      <c r="AM223" s="273"/>
      <c r="AN223" s="273"/>
      <c r="AO223" s="274" t="s">
        <v>103</v>
      </c>
      <c r="AP223" s="275"/>
      <c r="AQ223" s="275"/>
      <c r="AR223" s="275"/>
      <c r="AS223" s="275"/>
      <c r="AT223" s="275"/>
      <c r="AU223" s="275"/>
      <c r="AV223" s="275"/>
      <c r="AW223" s="275"/>
      <c r="AX223" s="275"/>
      <c r="AY223" s="275"/>
      <c r="AZ223" s="275"/>
      <c r="BA223" s="275"/>
      <c r="BB223" s="275"/>
      <c r="BC223" s="275"/>
      <c r="BD223" s="275"/>
      <c r="BE223" s="275"/>
      <c r="BF223" s="275"/>
      <c r="BG223" s="275"/>
      <c r="BH223" s="275"/>
      <c r="BI223" s="275"/>
      <c r="BJ223" s="275"/>
      <c r="BK223" s="275"/>
      <c r="BL223" s="275"/>
      <c r="BM223" s="275"/>
      <c r="BN223" s="275"/>
      <c r="BO223" s="275"/>
      <c r="BP223" s="275"/>
      <c r="BQ223" s="275"/>
      <c r="BR223" s="275"/>
      <c r="BS223" s="275"/>
      <c r="BT223" s="275"/>
      <c r="BU223" s="275"/>
      <c r="BV223" s="275"/>
      <c r="BW223" s="275"/>
      <c r="BX223" s="275"/>
      <c r="BY223" s="275"/>
      <c r="BZ223" s="275"/>
      <c r="CA223" s="275"/>
      <c r="CB223" s="275"/>
      <c r="CC223" s="275"/>
      <c r="CD223" s="275"/>
      <c r="CE223" s="275"/>
      <c r="CF223" s="275"/>
      <c r="CG223" s="275"/>
      <c r="CH223" s="275"/>
      <c r="CI223" s="275"/>
      <c r="CJ223" s="275"/>
      <c r="CK223" s="275"/>
      <c r="CL223" s="275"/>
      <c r="CM223" s="275"/>
      <c r="CN223" s="275"/>
      <c r="CO223" s="275"/>
      <c r="CP223" s="275"/>
      <c r="CQ223" s="275"/>
      <c r="CR223" s="275"/>
      <c r="CS223" s="275"/>
      <c r="CT223" s="275"/>
      <c r="CU223" s="275"/>
      <c r="CV223" s="275"/>
      <c r="CW223" s="275"/>
      <c r="CX223" s="275"/>
      <c r="CY223" s="275"/>
      <c r="CZ223" s="275"/>
      <c r="DA223" s="275"/>
      <c r="DB223" s="275"/>
      <c r="DC223" s="275"/>
      <c r="DD223" s="275"/>
      <c r="DE223" s="275"/>
      <c r="DF223" s="275"/>
      <c r="DG223" s="275"/>
      <c r="DH223" s="275"/>
      <c r="DI223" s="275"/>
      <c r="DJ223" s="275"/>
      <c r="DK223" s="275"/>
      <c r="DL223" s="275"/>
      <c r="DM223" s="275"/>
      <c r="DN223" s="275"/>
      <c r="DO223" s="275"/>
      <c r="DP223" s="275"/>
      <c r="DQ223" s="275"/>
      <c r="DR223" s="275"/>
      <c r="DS223" s="275"/>
      <c r="DT223" s="275"/>
      <c r="DU223" s="275"/>
      <c r="DV223" s="275"/>
      <c r="DW223" s="275"/>
      <c r="DX223" s="275"/>
      <c r="DY223" s="275"/>
      <c r="DZ223" s="275"/>
      <c r="EA223" s="275"/>
      <c r="EB223" s="275"/>
      <c r="EC223" s="275"/>
      <c r="ED223" s="275"/>
      <c r="EE223" s="275"/>
      <c r="EF223" s="275"/>
      <c r="EG223" s="275"/>
      <c r="EH223" s="275"/>
      <c r="EI223" s="275"/>
      <c r="EJ223" s="275"/>
      <c r="EK223" s="275"/>
      <c r="EL223" s="275"/>
      <c r="EM223" s="275"/>
      <c r="EN223" s="275"/>
      <c r="EO223" s="275"/>
      <c r="EP223" s="275"/>
      <c r="EQ223" s="275"/>
      <c r="ER223" s="275"/>
      <c r="ES223" s="275"/>
      <c r="ET223" s="275"/>
      <c r="EU223" s="275"/>
      <c r="EV223" s="275"/>
      <c r="EW223" s="275"/>
      <c r="EX223" s="275"/>
      <c r="EY223" s="275"/>
      <c r="EZ223" s="275"/>
      <c r="FA223" s="275"/>
      <c r="FB223" s="275"/>
      <c r="FC223" s="275"/>
      <c r="FD223" s="275"/>
      <c r="FE223" s="275"/>
      <c r="FF223" s="275"/>
      <c r="FG223" s="275"/>
    </row>
    <row r="224" spans="1:163" customHeight="1" ht="12">
      <c r="AO224" s="276" t="s">
        <v>104</v>
      </c>
      <c r="AP224" s="276"/>
      <c r="AQ224" s="276"/>
      <c r="AR224" s="276"/>
      <c r="AS224" s="276"/>
      <c r="AT224" s="276"/>
      <c r="AU224" s="276"/>
      <c r="AV224" s="276"/>
      <c r="AW224" s="276"/>
      <c r="AX224" s="276"/>
      <c r="AY224" s="276"/>
      <c r="AZ224" s="276"/>
      <c r="BA224" s="276"/>
      <c r="BB224" s="276"/>
      <c r="BC224" s="276"/>
      <c r="BD224" s="276"/>
      <c r="BE224" s="276"/>
      <c r="BF224" s="276"/>
      <c r="BG224" s="276"/>
      <c r="BH224" s="276"/>
      <c r="BI224" s="276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76"/>
      <c r="CB224" s="276"/>
      <c r="CC224" s="276"/>
      <c r="CD224" s="276"/>
      <c r="CE224" s="276"/>
      <c r="CF224" s="276"/>
      <c r="CG224" s="276"/>
      <c r="CH224" s="276"/>
      <c r="CI224" s="276"/>
      <c r="CJ224" s="276"/>
      <c r="CK224" s="276"/>
      <c r="CL224" s="276"/>
      <c r="CM224" s="276"/>
      <c r="CN224" s="276"/>
      <c r="CO224" s="276"/>
      <c r="CP224" s="276"/>
      <c r="CQ224" s="276"/>
      <c r="CR224" s="276"/>
      <c r="CS224" s="276"/>
      <c r="CT224" s="276"/>
      <c r="CU224" s="276"/>
      <c r="CV224" s="276"/>
      <c r="CW224" s="276"/>
      <c r="CX224" s="276"/>
      <c r="CY224" s="276"/>
      <c r="CZ224" s="276"/>
      <c r="DA224" s="276"/>
      <c r="DB224" s="276"/>
      <c r="DC224" s="276"/>
      <c r="DD224" s="276"/>
      <c r="DE224" s="276"/>
      <c r="DF224" s="276"/>
      <c r="DG224" s="276"/>
      <c r="DH224" s="276"/>
      <c r="DI224" s="276"/>
      <c r="DJ224" s="276"/>
      <c r="DK224" s="276"/>
      <c r="DL224" s="276"/>
      <c r="DM224" s="276"/>
      <c r="DN224" s="276"/>
      <c r="DO224" s="276"/>
      <c r="DP224" s="276"/>
      <c r="DQ224" s="276"/>
      <c r="DR224" s="276"/>
      <c r="DS224" s="276"/>
      <c r="DT224" s="276"/>
      <c r="DU224" s="276"/>
      <c r="DV224" s="276"/>
      <c r="DW224" s="276"/>
      <c r="DX224" s="276"/>
      <c r="DY224" s="276"/>
      <c r="DZ224" s="276"/>
      <c r="EA224" s="276"/>
      <c r="EB224" s="276"/>
      <c r="EC224" s="276"/>
      <c r="ED224" s="276"/>
      <c r="EE224" s="276"/>
      <c r="EF224" s="276"/>
      <c r="EG224" s="276"/>
      <c r="EH224" s="276"/>
      <c r="EI224" s="276"/>
      <c r="EJ224" s="276"/>
      <c r="EK224" s="276"/>
      <c r="EL224" s="276"/>
      <c r="EM224" s="276"/>
      <c r="EN224" s="276"/>
      <c r="EO224" s="276"/>
      <c r="EP224" s="276"/>
      <c r="EQ224" s="276"/>
      <c r="ER224" s="276"/>
      <c r="ES224" s="276"/>
      <c r="ET224" s="276"/>
      <c r="EU224" s="276"/>
      <c r="EV224" s="276"/>
      <c r="EW224" s="276"/>
      <c r="EX224" s="276"/>
      <c r="EY224" s="276"/>
      <c r="EZ224" s="276"/>
      <c r="FA224" s="276"/>
      <c r="FB224" s="276"/>
      <c r="FC224" s="276"/>
      <c r="FD224" s="276"/>
      <c r="FE224" s="276"/>
      <c r="FF224" s="276"/>
      <c r="FG224" s="276"/>
    </row>
    <row r="225" spans="1:163" customHeight="1" ht="12"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</row>
    <row r="226" spans="1:163" customHeight="1" ht="12">
      <c r="A226" s="7" t="s">
        <v>105</v>
      </c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8" spans="1:163" customHeight="1" ht="14.25">
      <c r="A228" s="277" t="s">
        <v>106</v>
      </c>
      <c r="B228" s="278"/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 t="s">
        <v>107</v>
      </c>
      <c r="BE228" s="278"/>
      <c r="BF228" s="278"/>
      <c r="BG228" s="278"/>
      <c r="BH228" s="278"/>
      <c r="BI228" s="278"/>
      <c r="BJ228" s="278"/>
      <c r="BK228" s="278"/>
      <c r="BL228" s="278"/>
      <c r="BM228" s="278"/>
      <c r="BN228" s="278"/>
      <c r="BO228" s="278"/>
      <c r="BP228" s="278"/>
      <c r="BQ228" s="278"/>
      <c r="BR228" s="278"/>
      <c r="BS228" s="278"/>
      <c r="BT228" s="278"/>
      <c r="BU228" s="278"/>
      <c r="BV228" s="278"/>
      <c r="BW228" s="278"/>
      <c r="BX228" s="278"/>
      <c r="BY228" s="278"/>
      <c r="BZ228" s="278"/>
      <c r="CA228" s="278"/>
      <c r="CB228" s="278"/>
      <c r="CC228" s="278"/>
      <c r="CD228" s="278"/>
      <c r="CE228" s="278"/>
      <c r="CF228" s="278"/>
      <c r="CG228" s="278"/>
      <c r="CH228" s="278"/>
      <c r="CI228" s="278"/>
      <c r="CJ228" s="278"/>
      <c r="CK228" s="278"/>
      <c r="CL228" s="278"/>
      <c r="CM228" s="278"/>
      <c r="CN228" s="278"/>
      <c r="CO228" s="278"/>
      <c r="CP228" s="278"/>
      <c r="CQ228" s="278"/>
      <c r="CR228" s="278"/>
      <c r="CS228" s="278"/>
      <c r="CT228" s="278"/>
      <c r="CU228" s="278"/>
      <c r="CV228" s="278"/>
      <c r="CW228" s="278"/>
      <c r="CX228" s="278"/>
      <c r="CY228" s="278"/>
      <c r="CZ228" s="278"/>
      <c r="DA228" s="278"/>
      <c r="DB228" s="278"/>
      <c r="DC228" s="278"/>
      <c r="DD228" s="278"/>
      <c r="DE228" s="278"/>
      <c r="DF228" s="278" t="s">
        <v>108</v>
      </c>
      <c r="DG228" s="278"/>
      <c r="DH228" s="278"/>
      <c r="DI228" s="278"/>
      <c r="DJ228" s="278"/>
      <c r="DK228" s="278"/>
      <c r="DL228" s="278"/>
      <c r="DM228" s="278"/>
      <c r="DN228" s="278"/>
      <c r="DO228" s="278"/>
      <c r="DP228" s="278"/>
      <c r="DQ228" s="278"/>
      <c r="DR228" s="278"/>
      <c r="DS228" s="278"/>
      <c r="DT228" s="278"/>
      <c r="DU228" s="278"/>
      <c r="DV228" s="278"/>
      <c r="DW228" s="278"/>
      <c r="DX228" s="278"/>
      <c r="DY228" s="278"/>
      <c r="DZ228" s="278"/>
      <c r="EA228" s="278"/>
      <c r="EB228" s="278"/>
      <c r="EC228" s="278"/>
      <c r="ED228" s="278"/>
      <c r="EE228" s="278"/>
      <c r="EF228" s="278"/>
      <c r="EG228" s="278"/>
      <c r="EH228" s="278"/>
      <c r="EI228" s="278"/>
      <c r="EJ228" s="278"/>
      <c r="EK228" s="278"/>
      <c r="EL228" s="278"/>
      <c r="EM228" s="278"/>
      <c r="EN228" s="278"/>
      <c r="EO228" s="278"/>
      <c r="EP228" s="278"/>
      <c r="EQ228" s="278"/>
      <c r="ER228" s="278"/>
      <c r="ES228" s="278"/>
      <c r="ET228" s="278"/>
      <c r="EU228" s="278"/>
      <c r="EV228" s="278"/>
      <c r="EW228" s="278"/>
      <c r="EX228" s="278"/>
      <c r="EY228" s="278"/>
      <c r="EZ228" s="278"/>
      <c r="FA228" s="278"/>
      <c r="FB228" s="278"/>
      <c r="FC228" s="278"/>
      <c r="FD228" s="278"/>
      <c r="FE228" s="278"/>
      <c r="FF228" s="278"/>
      <c r="FG228" s="279"/>
    </row>
    <row r="229" spans="1:163" customHeight="1" ht="19.5">
      <c r="A229" s="268">
        <v>1</v>
      </c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  <c r="AX229" s="269"/>
      <c r="AY229" s="269"/>
      <c r="AZ229" s="269"/>
      <c r="BA229" s="269"/>
      <c r="BB229" s="269"/>
      <c r="BC229" s="269"/>
      <c r="BD229" s="270" t="s">
        <v>109</v>
      </c>
      <c r="BE229" s="270"/>
      <c r="BF229" s="270"/>
      <c r="BG229" s="270"/>
      <c r="BH229" s="270"/>
      <c r="BI229" s="270"/>
      <c r="BJ229" s="270"/>
      <c r="BK229" s="270"/>
      <c r="BL229" s="270"/>
      <c r="BM229" s="270"/>
      <c r="BN229" s="270"/>
      <c r="BO229" s="270"/>
      <c r="BP229" s="270"/>
      <c r="BQ229" s="270"/>
      <c r="BR229" s="270"/>
      <c r="BS229" s="270"/>
      <c r="BT229" s="270"/>
      <c r="BU229" s="270"/>
      <c r="BV229" s="270"/>
      <c r="BW229" s="270"/>
      <c r="BX229" s="270"/>
      <c r="BY229" s="270"/>
      <c r="BZ229" s="270"/>
      <c r="CA229" s="270"/>
      <c r="CB229" s="270"/>
      <c r="CC229" s="270"/>
      <c r="CD229" s="270"/>
      <c r="CE229" s="270"/>
      <c r="CF229" s="270"/>
      <c r="CG229" s="270"/>
      <c r="CH229" s="270"/>
      <c r="CI229" s="270"/>
      <c r="CJ229" s="270"/>
      <c r="CK229" s="270"/>
      <c r="CL229" s="270"/>
      <c r="CM229" s="270"/>
      <c r="CN229" s="270"/>
      <c r="CO229" s="270"/>
      <c r="CP229" s="270"/>
      <c r="CQ229" s="270"/>
      <c r="CR229" s="270"/>
      <c r="CS229" s="270"/>
      <c r="CT229" s="270"/>
      <c r="CU229" s="270"/>
      <c r="CV229" s="270"/>
      <c r="CW229" s="270"/>
      <c r="CX229" s="270"/>
      <c r="CY229" s="270"/>
      <c r="CZ229" s="270"/>
      <c r="DA229" s="270"/>
      <c r="DB229" s="270"/>
      <c r="DC229" s="270"/>
      <c r="DD229" s="270"/>
      <c r="DE229" s="270"/>
      <c r="DF229" s="271">
        <v>3</v>
      </c>
      <c r="DG229" s="271"/>
      <c r="DH229" s="271"/>
      <c r="DI229" s="271"/>
      <c r="DJ229" s="271"/>
      <c r="DK229" s="271"/>
      <c r="DL229" s="271"/>
      <c r="DM229" s="271"/>
      <c r="DN229" s="271"/>
      <c r="DO229" s="271"/>
      <c r="DP229" s="271"/>
      <c r="DQ229" s="271"/>
      <c r="DR229" s="271"/>
      <c r="DS229" s="271"/>
      <c r="DT229" s="271"/>
      <c r="DU229" s="271"/>
      <c r="DV229" s="271"/>
      <c r="DW229" s="271"/>
      <c r="DX229" s="271"/>
      <c r="DY229" s="271"/>
      <c r="DZ229" s="271"/>
      <c r="EA229" s="271"/>
      <c r="EB229" s="271"/>
      <c r="EC229" s="271"/>
      <c r="ED229" s="271"/>
      <c r="EE229" s="271"/>
      <c r="EF229" s="271"/>
      <c r="EG229" s="271"/>
      <c r="EH229" s="271"/>
      <c r="EI229" s="271"/>
      <c r="EJ229" s="271"/>
      <c r="EK229" s="271"/>
      <c r="EL229" s="271"/>
      <c r="EM229" s="271"/>
      <c r="EN229" s="271"/>
      <c r="EO229" s="271"/>
      <c r="EP229" s="271"/>
      <c r="EQ229" s="271"/>
      <c r="ER229" s="271"/>
      <c r="ES229" s="271"/>
      <c r="ET229" s="271"/>
      <c r="EU229" s="271"/>
      <c r="EV229" s="271"/>
      <c r="EW229" s="271"/>
      <c r="EX229" s="271"/>
      <c r="EY229" s="271"/>
      <c r="EZ229" s="271"/>
      <c r="FA229" s="271"/>
      <c r="FB229" s="271"/>
      <c r="FC229" s="271"/>
      <c r="FD229" s="271"/>
      <c r="FE229" s="271"/>
      <c r="FF229" s="271"/>
      <c r="FG229" s="272"/>
    </row>
    <row r="230" spans="1:163" customHeight="1" ht="15">
      <c r="A230" s="262" t="s">
        <v>110</v>
      </c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59"/>
      <c r="Z230" s="259"/>
      <c r="AA230" s="259"/>
      <c r="AB230" s="259"/>
      <c r="AC230" s="259"/>
      <c r="AD230" s="259"/>
      <c r="AE230" s="259"/>
      <c r="AF230" s="259"/>
      <c r="AG230" s="259"/>
      <c r="AH230" s="259"/>
      <c r="AI230" s="259"/>
      <c r="AJ230" s="259"/>
      <c r="AK230" s="259"/>
      <c r="AL230" s="259"/>
      <c r="AM230" s="259"/>
      <c r="AN230" s="259"/>
      <c r="AO230" s="259"/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63" t="s">
        <v>111</v>
      </c>
      <c r="BE230" s="264"/>
      <c r="BF230" s="264"/>
      <c r="BG230" s="264"/>
      <c r="BH230" s="264"/>
      <c r="BI230" s="264"/>
      <c r="BJ230" s="264"/>
      <c r="BK230" s="264"/>
      <c r="BL230" s="264"/>
      <c r="BM230" s="264"/>
      <c r="BN230" s="264"/>
      <c r="BO230" s="264"/>
      <c r="BP230" s="264"/>
      <c r="BQ230" s="264"/>
      <c r="BR230" s="264"/>
      <c r="BS230" s="264"/>
      <c r="BT230" s="264"/>
      <c r="BU230" s="264"/>
      <c r="BV230" s="264"/>
      <c r="BW230" s="264"/>
      <c r="BX230" s="264"/>
      <c r="BY230" s="264"/>
      <c r="BZ230" s="264"/>
      <c r="CA230" s="264"/>
      <c r="CB230" s="264"/>
      <c r="CC230" s="264"/>
      <c r="CD230" s="264"/>
      <c r="CE230" s="264"/>
      <c r="CF230" s="264"/>
      <c r="CG230" s="264"/>
      <c r="CH230" s="264"/>
      <c r="CI230" s="264"/>
      <c r="CJ230" s="264"/>
      <c r="CK230" s="264"/>
      <c r="CL230" s="264"/>
      <c r="CM230" s="264"/>
      <c r="CN230" s="264"/>
      <c r="CO230" s="264"/>
      <c r="CP230" s="264"/>
      <c r="CQ230" s="264"/>
      <c r="CR230" s="264"/>
      <c r="CS230" s="264"/>
      <c r="CT230" s="264"/>
      <c r="CU230" s="264"/>
      <c r="CV230" s="264"/>
      <c r="CW230" s="264"/>
      <c r="CX230" s="264"/>
      <c r="CY230" s="264"/>
      <c r="CZ230" s="264"/>
      <c r="DA230" s="264"/>
      <c r="DB230" s="264"/>
      <c r="DC230" s="264"/>
      <c r="DD230" s="264"/>
      <c r="DE230" s="265"/>
      <c r="DF230" s="266" t="s">
        <v>112</v>
      </c>
      <c r="DG230" s="267"/>
      <c r="DH230" s="267"/>
      <c r="DI230" s="267"/>
      <c r="DJ230" s="267"/>
      <c r="DK230" s="267"/>
      <c r="DL230" s="267"/>
      <c r="DM230" s="267"/>
      <c r="DN230" s="267"/>
      <c r="DO230" s="267"/>
      <c r="DP230" s="267"/>
      <c r="DQ230" s="267"/>
      <c r="DR230" s="267"/>
      <c r="DS230" s="267"/>
      <c r="DT230" s="267"/>
      <c r="DU230" s="267"/>
      <c r="DV230" s="267"/>
      <c r="DW230" s="267"/>
      <c r="DX230" s="267"/>
      <c r="DY230" s="267"/>
      <c r="DZ230" s="267"/>
      <c r="EA230" s="267"/>
      <c r="EB230" s="267"/>
      <c r="EC230" s="267"/>
      <c r="ED230" s="267"/>
      <c r="EE230" s="267"/>
      <c r="EF230" s="267"/>
      <c r="EG230" s="267"/>
      <c r="EH230" s="267"/>
      <c r="EI230" s="267"/>
      <c r="EJ230" s="267"/>
      <c r="EK230" s="267"/>
      <c r="EL230" s="267"/>
      <c r="EM230" s="267"/>
      <c r="EN230" s="267"/>
      <c r="EO230" s="267"/>
      <c r="EP230" s="267"/>
      <c r="EQ230" s="267"/>
      <c r="ER230" s="267"/>
      <c r="ES230" s="267"/>
      <c r="ET230" s="267"/>
      <c r="EU230" s="267"/>
      <c r="EV230" s="267"/>
      <c r="EW230" s="267"/>
      <c r="EX230" s="267"/>
      <c r="EY230" s="267"/>
      <c r="EZ230" s="267"/>
      <c r="FA230" s="267"/>
      <c r="FB230" s="267"/>
      <c r="FC230" s="267"/>
      <c r="FD230" s="267"/>
      <c r="FE230" s="267"/>
      <c r="FF230" s="267"/>
      <c r="FG230" s="267"/>
    </row>
    <row r="231" spans="1:163" customHeight="1" ht="45.75">
      <c r="A231" s="262" t="s">
        <v>113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  <c r="O231" s="259"/>
      <c r="P231" s="259"/>
      <c r="Q231" s="259"/>
      <c r="R231" s="259"/>
      <c r="S231" s="259"/>
      <c r="T231" s="259"/>
      <c r="U231" s="259"/>
      <c r="V231" s="259"/>
      <c r="W231" s="259"/>
      <c r="X231" s="259"/>
      <c r="Y231" s="259"/>
      <c r="Z231" s="259"/>
      <c r="AA231" s="259"/>
      <c r="AB231" s="259"/>
      <c r="AC231" s="259"/>
      <c r="AD231" s="259"/>
      <c r="AE231" s="259"/>
      <c r="AF231" s="259"/>
      <c r="AG231" s="259"/>
      <c r="AH231" s="259"/>
      <c r="AI231" s="259"/>
      <c r="AJ231" s="259"/>
      <c r="AK231" s="259"/>
      <c r="AL231" s="259"/>
      <c r="AM231" s="259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259"/>
      <c r="BC231" s="259"/>
      <c r="BD231" s="263" t="s">
        <v>149</v>
      </c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5"/>
      <c r="DF231" s="266" t="s">
        <v>115</v>
      </c>
      <c r="DG231" s="267"/>
      <c r="DH231" s="267"/>
      <c r="DI231" s="267"/>
      <c r="DJ231" s="267"/>
      <c r="DK231" s="267"/>
      <c r="DL231" s="267"/>
      <c r="DM231" s="267"/>
      <c r="DN231" s="267"/>
      <c r="DO231" s="267"/>
      <c r="DP231" s="267"/>
      <c r="DQ231" s="267"/>
      <c r="DR231" s="267"/>
      <c r="DS231" s="267"/>
      <c r="DT231" s="267"/>
      <c r="DU231" s="267"/>
      <c r="DV231" s="267"/>
      <c r="DW231" s="267"/>
      <c r="DX231" s="267"/>
      <c r="DY231" s="267"/>
      <c r="DZ231" s="267"/>
      <c r="EA231" s="267"/>
      <c r="EB231" s="267"/>
      <c r="EC231" s="267"/>
      <c r="ED231" s="267"/>
      <c r="EE231" s="267"/>
      <c r="EF231" s="267"/>
      <c r="EG231" s="267"/>
      <c r="EH231" s="267"/>
      <c r="EI231" s="267"/>
      <c r="EJ231" s="267"/>
      <c r="EK231" s="267"/>
      <c r="EL231" s="267"/>
      <c r="EM231" s="267"/>
      <c r="EN231" s="267"/>
      <c r="EO231" s="267"/>
      <c r="EP231" s="267"/>
      <c r="EQ231" s="267"/>
      <c r="ER231" s="267"/>
      <c r="ES231" s="267"/>
      <c r="ET231" s="267"/>
      <c r="EU231" s="267"/>
      <c r="EV231" s="267"/>
      <c r="EW231" s="267"/>
      <c r="EX231" s="267"/>
      <c r="EY231" s="267"/>
      <c r="EZ231" s="267"/>
      <c r="FA231" s="267"/>
      <c r="FB231" s="267"/>
      <c r="FC231" s="267"/>
      <c r="FD231" s="267"/>
      <c r="FE231" s="267"/>
      <c r="FF231" s="267"/>
      <c r="FG231" s="267"/>
    </row>
    <row r="232" spans="1:163" customHeight="1" ht="18.75">
      <c r="A232" s="262" t="s">
        <v>150</v>
      </c>
      <c r="B232" s="259"/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63" t="s">
        <v>151</v>
      </c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5"/>
      <c r="DF232" s="261" t="s">
        <v>112</v>
      </c>
      <c r="DG232" s="261"/>
      <c r="DH232" s="261"/>
      <c r="DI232" s="261"/>
      <c r="DJ232" s="261"/>
      <c r="DK232" s="261"/>
      <c r="DL232" s="261"/>
      <c r="DM232" s="261"/>
      <c r="DN232" s="261"/>
      <c r="DO232" s="261"/>
      <c r="DP232" s="261"/>
      <c r="DQ232" s="261"/>
      <c r="DR232" s="261"/>
      <c r="DS232" s="261"/>
      <c r="DT232" s="261"/>
      <c r="DU232" s="261"/>
      <c r="DV232" s="261"/>
      <c r="DW232" s="261"/>
      <c r="DX232" s="261"/>
      <c r="DY232" s="261"/>
      <c r="DZ232" s="261"/>
      <c r="EA232" s="261"/>
      <c r="EB232" s="261"/>
      <c r="EC232" s="261"/>
      <c r="ED232" s="261"/>
      <c r="EE232" s="261"/>
      <c r="EF232" s="261"/>
      <c r="EG232" s="261"/>
      <c r="EH232" s="261"/>
      <c r="EI232" s="261"/>
      <c r="EJ232" s="261"/>
      <c r="EK232" s="261"/>
      <c r="EL232" s="261"/>
      <c r="EM232" s="261"/>
      <c r="EN232" s="261"/>
      <c r="EO232" s="261"/>
      <c r="EP232" s="261"/>
      <c r="EQ232" s="261"/>
      <c r="ER232" s="261"/>
      <c r="ES232" s="261"/>
      <c r="ET232" s="261"/>
      <c r="EU232" s="261"/>
      <c r="EV232" s="261"/>
      <c r="EW232" s="261"/>
      <c r="EX232" s="261"/>
      <c r="EY232" s="261"/>
      <c r="EZ232" s="261"/>
      <c r="FA232" s="261"/>
      <c r="FB232" s="261"/>
      <c r="FC232" s="261"/>
      <c r="FD232" s="261"/>
      <c r="FE232" s="261"/>
      <c r="FF232" s="261"/>
      <c r="FG232" s="261"/>
    </row>
    <row r="233" spans="1:163" customHeight="1" ht="18">
      <c r="A233" s="259" t="s">
        <v>152</v>
      </c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/>
      <c r="AA233" s="259"/>
      <c r="AB233" s="259"/>
      <c r="AC233" s="259"/>
      <c r="AD233" s="259"/>
      <c r="AE233" s="259"/>
      <c r="AF233" s="259"/>
      <c r="AG233" s="259"/>
      <c r="AH233" s="259"/>
      <c r="AI233" s="259"/>
      <c r="AJ233" s="259"/>
      <c r="AK233" s="259"/>
      <c r="AL233" s="259"/>
      <c r="AM233" s="259"/>
      <c r="AN233" s="259"/>
      <c r="AO233" s="259"/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259"/>
      <c r="BC233" s="259"/>
      <c r="BD233" s="260" t="s">
        <v>153</v>
      </c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  <c r="DF233" s="261" t="s">
        <v>154</v>
      </c>
      <c r="DG233" s="261"/>
      <c r="DH233" s="261"/>
      <c r="DI233" s="261"/>
      <c r="DJ233" s="261"/>
      <c r="DK233" s="261"/>
      <c r="DL233" s="261"/>
      <c r="DM233" s="261"/>
      <c r="DN233" s="261"/>
      <c r="DO233" s="261"/>
      <c r="DP233" s="261"/>
      <c r="DQ233" s="261"/>
      <c r="DR233" s="261"/>
      <c r="DS233" s="261"/>
      <c r="DT233" s="261"/>
      <c r="DU233" s="261"/>
      <c r="DV233" s="261"/>
      <c r="DW233" s="261"/>
      <c r="DX233" s="261"/>
      <c r="DY233" s="261"/>
      <c r="DZ233" s="261"/>
      <c r="EA233" s="261"/>
      <c r="EB233" s="261"/>
      <c r="EC233" s="261"/>
      <c r="ED233" s="261"/>
      <c r="EE233" s="261"/>
      <c r="EF233" s="261"/>
      <c r="EG233" s="261"/>
      <c r="EH233" s="261"/>
      <c r="EI233" s="261"/>
      <c r="EJ233" s="261"/>
      <c r="EK233" s="261"/>
      <c r="EL233" s="261"/>
      <c r="EM233" s="261"/>
      <c r="EN233" s="261"/>
      <c r="EO233" s="261"/>
      <c r="EP233" s="261"/>
      <c r="EQ233" s="261"/>
      <c r="ER233" s="261"/>
      <c r="ES233" s="261"/>
      <c r="ET233" s="261"/>
      <c r="EU233" s="261"/>
      <c r="EV233" s="261"/>
      <c r="EW233" s="261"/>
      <c r="EX233" s="261"/>
      <c r="EY233" s="261"/>
      <c r="EZ233" s="261"/>
      <c r="FA233" s="261"/>
      <c r="FB233" s="261"/>
      <c r="FC233" s="261"/>
      <c r="FD233" s="261"/>
      <c r="FE233" s="261"/>
      <c r="FF233" s="261"/>
      <c r="FG233" s="261"/>
    </row>
    <row r="236" spans="1:163" customHeight="1" ht="12">
      <c r="A236" s="295" t="s">
        <v>171</v>
      </c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5"/>
      <c r="AS236" s="295"/>
      <c r="AT236" s="295"/>
      <c r="AU236" s="295"/>
      <c r="AV236" s="295"/>
      <c r="AW236" s="295"/>
      <c r="AX236" s="295"/>
      <c r="AY236" s="295"/>
      <c r="AZ236" s="295"/>
      <c r="BA236" s="295"/>
      <c r="BB236" s="295"/>
      <c r="BC236" s="295"/>
      <c r="BD236" s="295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5"/>
      <c r="BO236" s="295"/>
      <c r="BP236" s="295"/>
      <c r="BQ236" s="295"/>
      <c r="BR236" s="295"/>
      <c r="BS236" s="295"/>
      <c r="BT236" s="295"/>
      <c r="BU236" s="295"/>
      <c r="BV236" s="295"/>
      <c r="BW236" s="295"/>
      <c r="BX236" s="295"/>
      <c r="BY236" s="295"/>
      <c r="BZ236" s="295"/>
      <c r="CA236" s="295"/>
      <c r="CB236" s="295"/>
      <c r="CC236" s="295"/>
      <c r="CD236" s="295"/>
      <c r="CE236" s="295"/>
      <c r="CF236" s="295"/>
      <c r="CG236" s="295"/>
      <c r="CH236" s="295"/>
      <c r="CI236" s="295"/>
      <c r="CJ236" s="295"/>
      <c r="CK236" s="295"/>
      <c r="CL236" s="295"/>
      <c r="CM236" s="295"/>
      <c r="CN236" s="295"/>
      <c r="CO236" s="295"/>
      <c r="CP236" s="295"/>
      <c r="CQ236" s="295"/>
      <c r="CR236" s="295"/>
      <c r="CS236" s="295"/>
      <c r="CT236" s="295"/>
      <c r="CU236" s="295"/>
      <c r="CV236" s="295"/>
      <c r="CW236" s="295"/>
      <c r="CX236" s="295"/>
      <c r="CY236" s="295"/>
      <c r="CZ236" s="295"/>
      <c r="DA236" s="295"/>
      <c r="DB236" s="295"/>
      <c r="DC236" s="295"/>
      <c r="DD236" s="295"/>
      <c r="DE236" s="295"/>
      <c r="DF236" s="295"/>
      <c r="DG236" s="295"/>
      <c r="DH236" s="295"/>
      <c r="DI236" s="295"/>
      <c r="DJ236" s="295"/>
      <c r="DK236" s="295"/>
      <c r="DL236" s="295"/>
      <c r="DM236" s="295"/>
      <c r="DN236" s="295"/>
      <c r="DO236" s="295"/>
      <c r="DP236" s="295"/>
      <c r="DQ236" s="295"/>
      <c r="DR236" s="295"/>
      <c r="DS236" s="295"/>
      <c r="DT236" s="295"/>
      <c r="DU236" s="295"/>
      <c r="DV236" s="295"/>
      <c r="DW236" s="295"/>
      <c r="DX236" s="295"/>
      <c r="DY236" s="295"/>
      <c r="DZ236" s="295"/>
      <c r="EA236" s="295"/>
      <c r="EB236" s="295"/>
      <c r="EC236" s="295"/>
      <c r="ED236" s="295"/>
      <c r="EE236" s="295"/>
      <c r="EF236" s="295"/>
      <c r="EG236" s="295"/>
      <c r="EH236" s="295"/>
      <c r="EI236" s="295"/>
      <c r="EJ236" s="295"/>
      <c r="EK236" s="295"/>
      <c r="EL236" s="295"/>
      <c r="EM236" s="295"/>
      <c r="EN236" s="295"/>
      <c r="EO236" s="295"/>
      <c r="EP236" s="295"/>
      <c r="EQ236" s="295"/>
      <c r="ER236" s="295"/>
      <c r="ES236" s="295"/>
      <c r="ET236" s="295"/>
      <c r="EU236" s="295"/>
      <c r="EV236" s="295"/>
      <c r="EW236" s="295"/>
      <c r="EX236" s="295"/>
      <c r="EY236" s="295"/>
      <c r="EZ236" s="295"/>
      <c r="FA236" s="295"/>
      <c r="FB236" s="295"/>
      <c r="FC236" s="295"/>
      <c r="FD236" s="295"/>
      <c r="FE236" s="295"/>
      <c r="FF236" s="295"/>
      <c r="FG236" s="295"/>
    </row>
    <row r="238" spans="1:163" customHeight="1" ht="14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220" t="s">
        <v>35</v>
      </c>
      <c r="BV238" s="220"/>
      <c r="BW238" s="220"/>
      <c r="BX238" s="220"/>
      <c r="BY238" s="220"/>
      <c r="BZ238" s="220"/>
      <c r="CA238" s="220"/>
      <c r="CB238" s="220"/>
      <c r="CC238" s="220"/>
      <c r="CD238" s="220"/>
      <c r="CE238" s="221" t="s">
        <v>155</v>
      </c>
      <c r="CF238" s="221"/>
      <c r="CG238" s="221"/>
      <c r="CH238" s="221"/>
      <c r="CI238" s="221"/>
      <c r="CJ238" s="221"/>
      <c r="CK238" s="221"/>
      <c r="CL238" s="221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</row>
    <row r="239" spans="1:163" customHeight="1" ht="12"/>
    <row r="240" spans="1:163" customHeight="1" ht="74.25">
      <c r="A240" s="217" t="s">
        <v>173</v>
      </c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22" t="s">
        <v>189</v>
      </c>
      <c r="AK240" s="222"/>
      <c r="AL240" s="222"/>
      <c r="AM240" s="222"/>
      <c r="AN240" s="222"/>
      <c r="AO240" s="222"/>
      <c r="AP240" s="222"/>
      <c r="AQ240" s="222"/>
      <c r="AR240" s="222"/>
      <c r="AS240" s="222"/>
      <c r="AT240" s="222"/>
      <c r="AU240" s="222"/>
      <c r="AV240" s="222"/>
      <c r="AW240" s="222"/>
      <c r="AX240" s="222"/>
      <c r="AY240" s="222"/>
      <c r="AZ240" s="222"/>
      <c r="BA240" s="222"/>
      <c r="BB240" s="222"/>
      <c r="BC240" s="222"/>
      <c r="BD240" s="222"/>
      <c r="BE240" s="222"/>
      <c r="BF240" s="222"/>
      <c r="BG240" s="222"/>
      <c r="BH240" s="222"/>
      <c r="BI240" s="222"/>
      <c r="BJ240" s="222"/>
      <c r="BK240" s="222"/>
      <c r="BL240" s="222"/>
      <c r="BM240" s="222"/>
      <c r="BN240" s="222"/>
      <c r="BO240" s="222"/>
      <c r="BP240" s="222"/>
      <c r="BQ240" s="222"/>
      <c r="BR240" s="222"/>
      <c r="BS240" s="222"/>
      <c r="BT240" s="222"/>
      <c r="BU240" s="222"/>
      <c r="BV240" s="222"/>
      <c r="BW240" s="222"/>
      <c r="BX240" s="222"/>
      <c r="BY240" s="222"/>
      <c r="BZ240" s="222"/>
      <c r="CA240" s="222"/>
      <c r="CB240" s="222"/>
      <c r="CC240" s="222"/>
      <c r="CD240" s="222"/>
      <c r="CE240" s="222"/>
      <c r="CF240" s="222"/>
      <c r="CG240" s="222"/>
      <c r="CH240" s="222"/>
      <c r="CI240" s="222"/>
      <c r="CJ240" s="222"/>
      <c r="CK240" s="222"/>
      <c r="CL240" s="222"/>
      <c r="CM240" s="222"/>
      <c r="CN240" s="222"/>
      <c r="CO240" s="222"/>
      <c r="CP240" s="222"/>
      <c r="CQ240" s="222"/>
      <c r="CR240" s="222"/>
      <c r="CS240" s="222"/>
      <c r="CT240" s="222"/>
      <c r="CU240" s="222"/>
      <c r="CV240" s="222"/>
      <c r="CW240" s="222"/>
      <c r="CX240" s="222"/>
      <c r="CY240" s="222"/>
      <c r="CZ240" s="222"/>
      <c r="DA240" s="222"/>
      <c r="DB240" s="222"/>
      <c r="DC240" s="222"/>
      <c r="DD240" s="222"/>
      <c r="DE240" s="222"/>
      <c r="DF240" s="222"/>
      <c r="DG240" s="222"/>
      <c r="DL240" s="16"/>
      <c r="DM240" s="223" t="s">
        <v>39</v>
      </c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  <c r="DZ240" s="223"/>
      <c r="EA240" s="223"/>
      <c r="EB240" s="223"/>
      <c r="EC240" s="223"/>
      <c r="ED240" s="223"/>
      <c r="EE240" s="223"/>
      <c r="EF240" s="223"/>
      <c r="EG240" s="223"/>
      <c r="EH240" s="223"/>
      <c r="EI240" s="223"/>
      <c r="EJ240" s="223"/>
      <c r="EK240" s="223"/>
      <c r="EL240" s="223"/>
      <c r="EN240" s="224" t="s">
        <v>175</v>
      </c>
      <c r="EO240" s="225"/>
      <c r="EP240" s="225"/>
      <c r="EQ240" s="225"/>
      <c r="ER240" s="225"/>
      <c r="ES240" s="225"/>
      <c r="ET240" s="225"/>
      <c r="EU240" s="225"/>
      <c r="EV240" s="225"/>
      <c r="EW240" s="225"/>
      <c r="EX240" s="225"/>
      <c r="EY240" s="225"/>
      <c r="EZ240" s="225"/>
      <c r="FA240" s="225"/>
      <c r="FB240" s="225"/>
      <c r="FC240" s="225"/>
      <c r="FD240" s="225"/>
      <c r="FE240" s="225"/>
      <c r="FF240" s="225"/>
      <c r="FG240" s="226"/>
    </row>
    <row r="241" spans="1:163" customHeight="1" ht="1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L241" s="16"/>
      <c r="DM241" s="223"/>
      <c r="DN241" s="223"/>
      <c r="DO241" s="223"/>
      <c r="DP241" s="223"/>
      <c r="DQ241" s="223"/>
      <c r="DR241" s="223"/>
      <c r="DS241" s="223"/>
      <c r="DT241" s="223"/>
      <c r="DU241" s="223"/>
      <c r="DV241" s="223"/>
      <c r="DW241" s="223"/>
      <c r="DX241" s="223"/>
      <c r="DY241" s="223"/>
      <c r="DZ241" s="223"/>
      <c r="EA241" s="223"/>
      <c r="EB241" s="223"/>
      <c r="EC241" s="223"/>
      <c r="ED241" s="223"/>
      <c r="EE241" s="223"/>
      <c r="EF241" s="223"/>
      <c r="EG241" s="223"/>
      <c r="EH241" s="223"/>
      <c r="EI241" s="223"/>
      <c r="EJ241" s="223"/>
      <c r="EK241" s="223"/>
      <c r="EL241" s="223"/>
      <c r="EN241" s="227"/>
      <c r="EO241" s="228"/>
      <c r="EP241" s="228"/>
      <c r="EQ241" s="228"/>
      <c r="ER241" s="228"/>
      <c r="ES241" s="228"/>
      <c r="ET241" s="228"/>
      <c r="EU241" s="228"/>
      <c r="EV241" s="228"/>
      <c r="EW241" s="228"/>
      <c r="EX241" s="228"/>
      <c r="EY241" s="228"/>
      <c r="EZ241" s="228"/>
      <c r="FA241" s="228"/>
      <c r="FB241" s="228"/>
      <c r="FC241" s="228"/>
      <c r="FD241" s="228"/>
      <c r="FE241" s="228"/>
      <c r="FF241" s="228"/>
      <c r="FG241" s="229"/>
    </row>
    <row r="242" spans="1:163" customHeight="1" ht="29.25">
      <c r="A242" s="217" t="s">
        <v>176</v>
      </c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8" t="s">
        <v>190</v>
      </c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EN242" s="13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</row>
    <row r="243" spans="1:163" customHeight="1" ht="8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</row>
    <row r="244" spans="1:163" customHeight="1" ht="9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</row>
    <row r="245" spans="1:163" customHeight="1" ht="16.5">
      <c r="A245" s="7" t="s">
        <v>177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</row>
    <row r="246" spans="1:163" customHeight="1" ht="1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</row>
    <row r="247" spans="1:163" customHeight="1" ht="12">
      <c r="A247" s="7" t="s">
        <v>178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</row>
    <row r="249" spans="1:163" customHeight="1" ht="12">
      <c r="A249" s="205" t="s">
        <v>45</v>
      </c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6"/>
      <c r="M249" s="213" t="s">
        <v>179</v>
      </c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9"/>
      <c r="AZ249" s="213" t="s">
        <v>180</v>
      </c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  <c r="BM249" s="214"/>
      <c r="BN249" s="214"/>
      <c r="BO249" s="214"/>
      <c r="BP249" s="214"/>
      <c r="BQ249" s="214"/>
      <c r="BR249" s="214"/>
      <c r="BS249" s="214"/>
      <c r="BT249" s="214"/>
      <c r="BU249" s="214"/>
      <c r="BV249" s="214"/>
      <c r="BW249" s="214"/>
      <c r="BX249" s="214"/>
      <c r="BY249" s="219"/>
      <c r="BZ249" s="213" t="s">
        <v>181</v>
      </c>
      <c r="CA249" s="214"/>
      <c r="CB249" s="214"/>
      <c r="CC249" s="214"/>
      <c r="CD249" s="214"/>
      <c r="CE249" s="214"/>
      <c r="CF249" s="214"/>
      <c r="CG249" s="21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9"/>
      <c r="DG249" s="213" t="s">
        <v>182</v>
      </c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214"/>
      <c r="EJ249" s="219"/>
      <c r="EK249" s="213" t="s">
        <v>183</v>
      </c>
      <c r="EL249" s="214"/>
      <c r="EM249" s="214"/>
      <c r="EN249" s="214"/>
      <c r="EO249" s="214"/>
      <c r="EP249" s="214"/>
      <c r="EQ249" s="214"/>
      <c r="ER249" s="214"/>
      <c r="ES249" s="214"/>
      <c r="ET249" s="214"/>
      <c r="EU249" s="214"/>
      <c r="EV249" s="214"/>
      <c r="EW249" s="214"/>
      <c r="EX249" s="214"/>
      <c r="EY249" s="214"/>
      <c r="EZ249" s="214"/>
      <c r="FA249" s="214"/>
      <c r="FB249" s="214"/>
      <c r="FC249" s="214"/>
      <c r="FD249" s="214"/>
      <c r="FE249" s="214"/>
      <c r="FF249" s="214"/>
      <c r="FG249" s="214"/>
    </row>
    <row r="250" spans="1:163" customHeight="1" ht="15">
      <c r="A250" s="208"/>
      <c r="B250" s="208"/>
      <c r="C250" s="208"/>
      <c r="D250" s="208"/>
      <c r="E250" s="208"/>
      <c r="F250" s="208"/>
      <c r="G250" s="208"/>
      <c r="H250" s="208"/>
      <c r="I250" s="208"/>
      <c r="J250" s="208"/>
      <c r="K250" s="208"/>
      <c r="L250" s="209"/>
      <c r="M250" s="28"/>
      <c r="N250" s="215" t="s">
        <v>51</v>
      </c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7"/>
      <c r="Z250" s="28"/>
      <c r="AA250" s="215" t="s">
        <v>52</v>
      </c>
      <c r="AB250" s="215"/>
      <c r="AC250" s="215"/>
      <c r="AD250" s="215"/>
      <c r="AE250" s="215"/>
      <c r="AF250" s="215"/>
      <c r="AG250" s="215"/>
      <c r="AH250" s="215"/>
      <c r="AI250" s="215"/>
      <c r="AJ250" s="215"/>
      <c r="AK250" s="215"/>
      <c r="AL250" s="27"/>
      <c r="AM250" s="28"/>
      <c r="AN250" s="215" t="s">
        <v>53</v>
      </c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7"/>
      <c r="AZ250" s="28"/>
      <c r="BA250" s="215" t="s">
        <v>51</v>
      </c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7"/>
      <c r="BM250" s="28"/>
      <c r="BN250" s="215" t="s">
        <v>52</v>
      </c>
      <c r="BO250" s="215"/>
      <c r="BP250" s="215"/>
      <c r="BQ250" s="215"/>
      <c r="BR250" s="215"/>
      <c r="BS250" s="215"/>
      <c r="BT250" s="215"/>
      <c r="BU250" s="215"/>
      <c r="BV250" s="215"/>
      <c r="BW250" s="215"/>
      <c r="BX250" s="215"/>
      <c r="BY250" s="27"/>
      <c r="BZ250" s="204" t="s">
        <v>54</v>
      </c>
      <c r="CA250" s="205"/>
      <c r="CB250" s="205"/>
      <c r="CC250" s="205"/>
      <c r="CD250" s="205"/>
      <c r="CE250" s="205"/>
      <c r="CF250" s="205"/>
      <c r="CG250" s="205"/>
      <c r="CH250" s="205"/>
      <c r="CI250" s="205"/>
      <c r="CJ250" s="205"/>
      <c r="CK250" s="205"/>
      <c r="CL250" s="206"/>
      <c r="CM250" s="110" t="s">
        <v>55</v>
      </c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2"/>
      <c r="DG250" s="201">
        <v>20</v>
      </c>
      <c r="DH250" s="202"/>
      <c r="DI250" s="202"/>
      <c r="DJ250" s="203" t="s">
        <v>6</v>
      </c>
      <c r="DK250" s="203"/>
      <c r="DL250" s="203"/>
      <c r="DM250" s="199" t="s">
        <v>56</v>
      </c>
      <c r="DN250" s="199"/>
      <c r="DO250" s="199"/>
      <c r="DP250" s="200"/>
      <c r="DQ250" s="201">
        <v>20</v>
      </c>
      <c r="DR250" s="202"/>
      <c r="DS250" s="202"/>
      <c r="DT250" s="203" t="s">
        <v>8</v>
      </c>
      <c r="DU250" s="203"/>
      <c r="DV250" s="203"/>
      <c r="DW250" s="199" t="s">
        <v>56</v>
      </c>
      <c r="DX250" s="199"/>
      <c r="DY250" s="199"/>
      <c r="DZ250" s="200"/>
      <c r="EA250" s="201">
        <v>20</v>
      </c>
      <c r="EB250" s="202"/>
      <c r="EC250" s="202"/>
      <c r="ED250" s="203" t="s">
        <v>10</v>
      </c>
      <c r="EE250" s="203"/>
      <c r="EF250" s="203"/>
      <c r="EG250" s="199" t="s">
        <v>56</v>
      </c>
      <c r="EH250" s="199"/>
      <c r="EI250" s="199"/>
      <c r="EJ250" s="200"/>
      <c r="EK250" s="204" t="s">
        <v>57</v>
      </c>
      <c r="EL250" s="205"/>
      <c r="EM250" s="205"/>
      <c r="EN250" s="205"/>
      <c r="EO250" s="205"/>
      <c r="EP250" s="205"/>
      <c r="EQ250" s="205"/>
      <c r="ER250" s="205"/>
      <c r="ES250" s="205"/>
      <c r="ET250" s="205"/>
      <c r="EU250" s="206"/>
      <c r="EV250" s="204" t="s">
        <v>58</v>
      </c>
      <c r="EW250" s="205"/>
      <c r="EX250" s="205"/>
      <c r="EY250" s="205"/>
      <c r="EZ250" s="205"/>
      <c r="FA250" s="205"/>
      <c r="FB250" s="205"/>
      <c r="FC250" s="205"/>
      <c r="FD250" s="205"/>
      <c r="FE250" s="205"/>
      <c r="FF250" s="205"/>
      <c r="FG250" s="205"/>
    </row>
    <row r="251" spans="1:163" customHeight="1" ht="12">
      <c r="A251" s="208"/>
      <c r="B251" s="208"/>
      <c r="C251" s="208"/>
      <c r="D251" s="208"/>
      <c r="E251" s="208"/>
      <c r="F251" s="208"/>
      <c r="G251" s="208"/>
      <c r="H251" s="208"/>
      <c r="I251" s="208"/>
      <c r="J251" s="208"/>
      <c r="K251" s="208"/>
      <c r="L251" s="209"/>
      <c r="M251" s="30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31"/>
      <c r="Z251" s="30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31"/>
      <c r="AM251" s="30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31"/>
      <c r="AZ251" s="30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31"/>
      <c r="BM251" s="30"/>
      <c r="BN251" s="216"/>
      <c r="BO251" s="216"/>
      <c r="BP251" s="216"/>
      <c r="BQ251" s="216"/>
      <c r="BR251" s="216"/>
      <c r="BS251" s="216"/>
      <c r="BT251" s="216"/>
      <c r="BU251" s="216"/>
      <c r="BV251" s="216"/>
      <c r="BW251" s="216"/>
      <c r="BX251" s="216"/>
      <c r="BY251" s="31"/>
      <c r="BZ251" s="207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9"/>
      <c r="CM251" s="187" t="s">
        <v>59</v>
      </c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9"/>
      <c r="CY251" s="187" t="s">
        <v>60</v>
      </c>
      <c r="CZ251" s="188"/>
      <c r="DA251" s="188"/>
      <c r="DB251" s="188"/>
      <c r="DC251" s="188"/>
      <c r="DD251" s="188"/>
      <c r="DE251" s="188"/>
      <c r="DF251" s="189"/>
      <c r="DG251" s="193" t="s">
        <v>61</v>
      </c>
      <c r="DH251" s="194"/>
      <c r="DI251" s="194"/>
      <c r="DJ251" s="194"/>
      <c r="DK251" s="194"/>
      <c r="DL251" s="194"/>
      <c r="DM251" s="194"/>
      <c r="DN251" s="194"/>
      <c r="DO251" s="194"/>
      <c r="DP251" s="195"/>
      <c r="DQ251" s="193" t="s">
        <v>62</v>
      </c>
      <c r="DR251" s="194"/>
      <c r="DS251" s="194"/>
      <c r="DT251" s="194"/>
      <c r="DU251" s="194"/>
      <c r="DV251" s="194"/>
      <c r="DW251" s="194"/>
      <c r="DX251" s="194"/>
      <c r="DY251" s="194"/>
      <c r="DZ251" s="195"/>
      <c r="EA251" s="193" t="s">
        <v>63</v>
      </c>
      <c r="EB251" s="194"/>
      <c r="EC251" s="194"/>
      <c r="ED251" s="194"/>
      <c r="EE251" s="194"/>
      <c r="EF251" s="194"/>
      <c r="EG251" s="194"/>
      <c r="EH251" s="194"/>
      <c r="EI251" s="194"/>
      <c r="EJ251" s="195"/>
      <c r="EK251" s="207"/>
      <c r="EL251" s="208"/>
      <c r="EM251" s="208"/>
      <c r="EN251" s="208"/>
      <c r="EO251" s="208"/>
      <c r="EP251" s="208"/>
      <c r="EQ251" s="208"/>
      <c r="ER251" s="208"/>
      <c r="ES251" s="208"/>
      <c r="ET251" s="208"/>
      <c r="EU251" s="209"/>
      <c r="EV251" s="207"/>
      <c r="EW251" s="208"/>
      <c r="EX251" s="208"/>
      <c r="EY251" s="208"/>
      <c r="EZ251" s="208"/>
      <c r="FA251" s="208"/>
      <c r="FB251" s="208"/>
      <c r="FC251" s="208"/>
      <c r="FD251" s="208"/>
      <c r="FE251" s="208"/>
      <c r="FF251" s="208"/>
      <c r="FG251" s="208"/>
    </row>
    <row r="252" spans="1:163" customHeight="1" ht="18.7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2"/>
      <c r="M252" s="196" t="s">
        <v>64</v>
      </c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8"/>
      <c r="Z252" s="196" t="s">
        <v>64</v>
      </c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8"/>
      <c r="AM252" s="196" t="s">
        <v>64</v>
      </c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8"/>
      <c r="AZ252" s="196" t="s">
        <v>64</v>
      </c>
      <c r="BA252" s="197"/>
      <c r="BB252" s="197"/>
      <c r="BC252" s="197"/>
      <c r="BD252" s="197"/>
      <c r="BE252" s="197"/>
      <c r="BF252" s="197"/>
      <c r="BG252" s="197"/>
      <c r="BH252" s="197"/>
      <c r="BI252" s="197"/>
      <c r="BJ252" s="197"/>
      <c r="BK252" s="197"/>
      <c r="BL252" s="198"/>
      <c r="BM252" s="196" t="s">
        <v>64</v>
      </c>
      <c r="BN252" s="197"/>
      <c r="BO252" s="197"/>
      <c r="BP252" s="197"/>
      <c r="BQ252" s="197"/>
      <c r="BR252" s="197"/>
      <c r="BS252" s="197"/>
      <c r="BT252" s="197"/>
      <c r="BU252" s="197"/>
      <c r="BV252" s="197"/>
      <c r="BW252" s="197"/>
      <c r="BX252" s="197"/>
      <c r="BY252" s="198"/>
      <c r="BZ252" s="210"/>
      <c r="CA252" s="211"/>
      <c r="CB252" s="211"/>
      <c r="CC252" s="211"/>
      <c r="CD252" s="211"/>
      <c r="CE252" s="211"/>
      <c r="CF252" s="211"/>
      <c r="CG252" s="211"/>
      <c r="CH252" s="211"/>
      <c r="CI252" s="211"/>
      <c r="CJ252" s="211"/>
      <c r="CK252" s="211"/>
      <c r="CL252" s="212"/>
      <c r="CM252" s="190"/>
      <c r="CN252" s="191"/>
      <c r="CO252" s="191"/>
      <c r="CP252" s="191"/>
      <c r="CQ252" s="191"/>
      <c r="CR252" s="191"/>
      <c r="CS252" s="191"/>
      <c r="CT252" s="191"/>
      <c r="CU252" s="191"/>
      <c r="CV252" s="191"/>
      <c r="CW252" s="191"/>
      <c r="CX252" s="192"/>
      <c r="CY252" s="190"/>
      <c r="CZ252" s="191"/>
      <c r="DA252" s="191"/>
      <c r="DB252" s="191"/>
      <c r="DC252" s="191"/>
      <c r="DD252" s="191"/>
      <c r="DE252" s="191"/>
      <c r="DF252" s="192"/>
      <c r="DG252" s="196"/>
      <c r="DH252" s="197"/>
      <c r="DI252" s="197"/>
      <c r="DJ252" s="197"/>
      <c r="DK252" s="197"/>
      <c r="DL252" s="197"/>
      <c r="DM252" s="197"/>
      <c r="DN252" s="197"/>
      <c r="DO252" s="197"/>
      <c r="DP252" s="198"/>
      <c r="DQ252" s="196"/>
      <c r="DR252" s="197"/>
      <c r="DS252" s="197"/>
      <c r="DT252" s="197"/>
      <c r="DU252" s="197"/>
      <c r="DV252" s="197"/>
      <c r="DW252" s="197"/>
      <c r="DX252" s="197"/>
      <c r="DY252" s="197"/>
      <c r="DZ252" s="198"/>
      <c r="EA252" s="196"/>
      <c r="EB252" s="197"/>
      <c r="EC252" s="197"/>
      <c r="ED252" s="197"/>
      <c r="EE252" s="197"/>
      <c r="EF252" s="197"/>
      <c r="EG252" s="197"/>
      <c r="EH252" s="197"/>
      <c r="EI252" s="197"/>
      <c r="EJ252" s="198"/>
      <c r="EK252" s="210"/>
      <c r="EL252" s="211"/>
      <c r="EM252" s="211"/>
      <c r="EN252" s="211"/>
      <c r="EO252" s="211"/>
      <c r="EP252" s="211"/>
      <c r="EQ252" s="211"/>
      <c r="ER252" s="211"/>
      <c r="ES252" s="211"/>
      <c r="ET252" s="211"/>
      <c r="EU252" s="212"/>
      <c r="EV252" s="210"/>
      <c r="EW252" s="211"/>
      <c r="EX252" s="211"/>
      <c r="EY252" s="211"/>
      <c r="EZ252" s="211"/>
      <c r="FA252" s="211"/>
      <c r="FB252" s="211"/>
      <c r="FC252" s="211"/>
      <c r="FD252" s="211"/>
      <c r="FE252" s="211"/>
      <c r="FF252" s="211"/>
      <c r="FG252" s="211"/>
    </row>
    <row r="253" spans="1:163" customHeight="1" ht="12">
      <c r="A253" s="185">
        <v>1</v>
      </c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6"/>
      <c r="M253" s="184">
        <v>2</v>
      </c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6"/>
      <c r="Z253" s="184">
        <v>3</v>
      </c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6"/>
      <c r="AM253" s="184">
        <v>4</v>
      </c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6"/>
      <c r="AZ253" s="184">
        <v>5</v>
      </c>
      <c r="BA253" s="185"/>
      <c r="BB253" s="185"/>
      <c r="BC253" s="185"/>
      <c r="BD253" s="185"/>
      <c r="BE253" s="185"/>
      <c r="BF253" s="185"/>
      <c r="BG253" s="185"/>
      <c r="BH253" s="185"/>
      <c r="BI253" s="185"/>
      <c r="BJ253" s="185"/>
      <c r="BK253" s="185"/>
      <c r="BL253" s="186"/>
      <c r="BM253" s="184">
        <v>6</v>
      </c>
      <c r="BN253" s="185"/>
      <c r="BO253" s="185"/>
      <c r="BP253" s="185"/>
      <c r="BQ253" s="185"/>
      <c r="BR253" s="185"/>
      <c r="BS253" s="185"/>
      <c r="BT253" s="185"/>
      <c r="BU253" s="185"/>
      <c r="BV253" s="185"/>
      <c r="BW253" s="185"/>
      <c r="BX253" s="185"/>
      <c r="BY253" s="186"/>
      <c r="BZ253" s="184">
        <v>7</v>
      </c>
      <c r="CA253" s="185"/>
      <c r="CB253" s="185"/>
      <c r="CC253" s="185"/>
      <c r="CD253" s="185"/>
      <c r="CE253" s="185"/>
      <c r="CF253" s="185"/>
      <c r="CG253" s="185"/>
      <c r="CH253" s="185"/>
      <c r="CI253" s="185"/>
      <c r="CJ253" s="185"/>
      <c r="CK253" s="185"/>
      <c r="CL253" s="186"/>
      <c r="CM253" s="184">
        <v>8</v>
      </c>
      <c r="CN253" s="185"/>
      <c r="CO253" s="185"/>
      <c r="CP253" s="185"/>
      <c r="CQ253" s="185"/>
      <c r="CR253" s="185"/>
      <c r="CS253" s="185"/>
      <c r="CT253" s="185"/>
      <c r="CU253" s="185"/>
      <c r="CV253" s="185"/>
      <c r="CW253" s="185"/>
      <c r="CX253" s="186"/>
      <c r="CY253" s="184">
        <v>9</v>
      </c>
      <c r="CZ253" s="185"/>
      <c r="DA253" s="185"/>
      <c r="DB253" s="185"/>
      <c r="DC253" s="185"/>
      <c r="DD253" s="185"/>
      <c r="DE253" s="185"/>
      <c r="DF253" s="186"/>
      <c r="DG253" s="184">
        <v>10</v>
      </c>
      <c r="DH253" s="185"/>
      <c r="DI253" s="185"/>
      <c r="DJ253" s="185"/>
      <c r="DK253" s="185"/>
      <c r="DL253" s="185"/>
      <c r="DM253" s="185"/>
      <c r="DN253" s="185"/>
      <c r="DO253" s="185"/>
      <c r="DP253" s="186"/>
      <c r="DQ253" s="184">
        <v>11</v>
      </c>
      <c r="DR253" s="185"/>
      <c r="DS253" s="185"/>
      <c r="DT253" s="185"/>
      <c r="DU253" s="185"/>
      <c r="DV253" s="185"/>
      <c r="DW253" s="185"/>
      <c r="DX253" s="185"/>
      <c r="DY253" s="185"/>
      <c r="DZ253" s="186"/>
      <c r="EA253" s="184">
        <v>12</v>
      </c>
      <c r="EB253" s="185"/>
      <c r="EC253" s="185"/>
      <c r="ED253" s="185"/>
      <c r="EE253" s="185"/>
      <c r="EF253" s="185"/>
      <c r="EG253" s="185"/>
      <c r="EH253" s="185"/>
      <c r="EI253" s="185"/>
      <c r="EJ253" s="186"/>
      <c r="EK253" s="181">
        <v>13</v>
      </c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3"/>
      <c r="EV253" s="181">
        <v>14</v>
      </c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</row>
    <row r="254" spans="1:163" customHeight="1" ht="52.5">
      <c r="A254" s="94" t="s">
        <v>191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5"/>
      <c r="M254" s="98" t="s">
        <v>192</v>
      </c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100"/>
      <c r="Z254" s="129" t="s">
        <v>66</v>
      </c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1"/>
      <c r="AM254" s="104" t="s">
        <v>66</v>
      </c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6"/>
      <c r="AZ254" s="104" t="s">
        <v>66</v>
      </c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6"/>
      <c r="BM254" s="104" t="s">
        <v>66</v>
      </c>
      <c r="BN254" s="105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7" t="s">
        <v>193</v>
      </c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9"/>
      <c r="CM254" s="110" t="s">
        <v>71</v>
      </c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2"/>
      <c r="CY254" s="113" t="s">
        <v>72</v>
      </c>
      <c r="CZ254" s="114"/>
      <c r="DA254" s="114"/>
      <c r="DB254" s="114"/>
      <c r="DC254" s="114"/>
      <c r="DD254" s="114"/>
      <c r="DE254" s="114"/>
      <c r="DF254" s="115"/>
      <c r="DG254" s="89">
        <v>100</v>
      </c>
      <c r="DH254" s="90"/>
      <c r="DI254" s="90"/>
      <c r="DJ254" s="90"/>
      <c r="DK254" s="90"/>
      <c r="DL254" s="90"/>
      <c r="DM254" s="90"/>
      <c r="DN254" s="90"/>
      <c r="DO254" s="90"/>
      <c r="DP254" s="91"/>
      <c r="DQ254" s="89">
        <v>100</v>
      </c>
      <c r="DR254" s="90"/>
      <c r="DS254" s="90"/>
      <c r="DT254" s="90"/>
      <c r="DU254" s="90"/>
      <c r="DV254" s="90"/>
      <c r="DW254" s="90"/>
      <c r="DX254" s="90"/>
      <c r="DY254" s="90"/>
      <c r="DZ254" s="91"/>
      <c r="EA254" s="89">
        <v>100</v>
      </c>
      <c r="EB254" s="90"/>
      <c r="EC254" s="90"/>
      <c r="ED254" s="90"/>
      <c r="EE254" s="90"/>
      <c r="EF254" s="90"/>
      <c r="EG254" s="90"/>
      <c r="EH254" s="90"/>
      <c r="EI254" s="90"/>
      <c r="EJ254" s="91"/>
      <c r="EK254" s="89">
        <v>10</v>
      </c>
      <c r="EL254" s="90"/>
      <c r="EM254" s="90"/>
      <c r="EN254" s="90"/>
      <c r="EO254" s="90"/>
      <c r="EP254" s="90"/>
      <c r="EQ254" s="90"/>
      <c r="ER254" s="90"/>
      <c r="ES254" s="90"/>
      <c r="ET254" s="90"/>
      <c r="EU254" s="91"/>
      <c r="EV254" s="92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</row>
    <row r="255" spans="1:163" customHeight="1" ht="69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7"/>
      <c r="M255" s="101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3"/>
      <c r="Z255" s="129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1"/>
      <c r="AM255" s="104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6"/>
      <c r="AZ255" s="104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6"/>
      <c r="BM255" s="104"/>
      <c r="BN255" s="105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7" t="s">
        <v>194</v>
      </c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9"/>
      <c r="CM255" s="110" t="s">
        <v>71</v>
      </c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2"/>
      <c r="CY255" s="113" t="s">
        <v>72</v>
      </c>
      <c r="CZ255" s="114"/>
      <c r="DA255" s="114"/>
      <c r="DB255" s="114"/>
      <c r="DC255" s="114"/>
      <c r="DD255" s="114"/>
      <c r="DE255" s="114"/>
      <c r="DF255" s="115"/>
      <c r="DG255" s="89">
        <v>100</v>
      </c>
      <c r="DH255" s="90"/>
      <c r="DI255" s="90"/>
      <c r="DJ255" s="90"/>
      <c r="DK255" s="90"/>
      <c r="DL255" s="90"/>
      <c r="DM255" s="90"/>
      <c r="DN255" s="90"/>
      <c r="DO255" s="90"/>
      <c r="DP255" s="91"/>
      <c r="DQ255" s="89">
        <v>100</v>
      </c>
      <c r="DR255" s="90"/>
      <c r="DS255" s="90"/>
      <c r="DT255" s="90"/>
      <c r="DU255" s="90"/>
      <c r="DV255" s="90"/>
      <c r="DW255" s="90"/>
      <c r="DX255" s="90"/>
      <c r="DY255" s="90"/>
      <c r="DZ255" s="91"/>
      <c r="EA255" s="89">
        <v>100</v>
      </c>
      <c r="EB255" s="90"/>
      <c r="EC255" s="90"/>
      <c r="ED255" s="90"/>
      <c r="EE255" s="90"/>
      <c r="EF255" s="90"/>
      <c r="EG255" s="90"/>
      <c r="EH255" s="90"/>
      <c r="EI255" s="90"/>
      <c r="EJ255" s="91"/>
      <c r="EK255" s="89">
        <v>10</v>
      </c>
      <c r="EL255" s="90"/>
      <c r="EM255" s="90"/>
      <c r="EN255" s="90"/>
      <c r="EO255" s="90"/>
      <c r="EP255" s="90"/>
      <c r="EQ255" s="90"/>
      <c r="ER255" s="90"/>
      <c r="ES255" s="90"/>
      <c r="ET255" s="90"/>
      <c r="EU255" s="91"/>
      <c r="EV255" s="92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</row>
    <row r="256" spans="1:163" customHeight="1" ht="12">
      <c r="AZ256" s="6"/>
      <c r="BA256" s="6"/>
      <c r="BB256" s="6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</row>
    <row r="257" spans="1:163" customHeight="1" ht="12">
      <c r="A257" s="7" t="s">
        <v>185</v>
      </c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9" spans="1:163" customHeight="1" ht="12">
      <c r="A259" s="169" t="s">
        <v>45</v>
      </c>
      <c r="B259" s="169"/>
      <c r="C259" s="169"/>
      <c r="D259" s="169"/>
      <c r="E259" s="169"/>
      <c r="F259" s="169"/>
      <c r="G259" s="169"/>
      <c r="H259" s="169"/>
      <c r="I259" s="169"/>
      <c r="J259" s="170"/>
      <c r="K259" s="164" t="s">
        <v>179</v>
      </c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80"/>
      <c r="AR259" s="164" t="s">
        <v>186</v>
      </c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80"/>
      <c r="BN259" s="164" t="s">
        <v>187</v>
      </c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80"/>
      <c r="CN259" s="164" t="s">
        <v>188</v>
      </c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80"/>
      <c r="DO259" s="164" t="s">
        <v>81</v>
      </c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80"/>
      <c r="EP259" s="164" t="s">
        <v>82</v>
      </c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</row>
    <row r="260" spans="1:163" customHeight="1" ht="12">
      <c r="A260" s="172"/>
      <c r="B260" s="172"/>
      <c r="C260" s="172"/>
      <c r="D260" s="172"/>
      <c r="E260" s="172"/>
      <c r="F260" s="172"/>
      <c r="G260" s="172"/>
      <c r="H260" s="172"/>
      <c r="I260" s="172"/>
      <c r="J260" s="173"/>
      <c r="K260" s="35"/>
      <c r="L260" s="166" t="s">
        <v>51</v>
      </c>
      <c r="M260" s="166"/>
      <c r="N260" s="166"/>
      <c r="O260" s="166"/>
      <c r="P260" s="166"/>
      <c r="Q260" s="166"/>
      <c r="R260" s="166"/>
      <c r="S260" s="166"/>
      <c r="T260" s="166"/>
      <c r="U260" s="34"/>
      <c r="V260" s="35"/>
      <c r="W260" s="166" t="s">
        <v>52</v>
      </c>
      <c r="X260" s="166"/>
      <c r="Y260" s="166"/>
      <c r="Z260" s="166"/>
      <c r="AA260" s="166"/>
      <c r="AB260" s="166"/>
      <c r="AC260" s="166"/>
      <c r="AD260" s="166"/>
      <c r="AE260" s="166"/>
      <c r="AF260" s="34"/>
      <c r="AG260" s="35"/>
      <c r="AH260" s="166" t="s">
        <v>53</v>
      </c>
      <c r="AI260" s="166"/>
      <c r="AJ260" s="166"/>
      <c r="AK260" s="166"/>
      <c r="AL260" s="166"/>
      <c r="AM260" s="166"/>
      <c r="AN260" s="166"/>
      <c r="AO260" s="166"/>
      <c r="AP260" s="166"/>
      <c r="AQ260" s="34"/>
      <c r="AR260" s="35"/>
      <c r="AS260" s="166" t="s">
        <v>51</v>
      </c>
      <c r="AT260" s="166"/>
      <c r="AU260" s="166"/>
      <c r="AV260" s="166"/>
      <c r="AW260" s="166"/>
      <c r="AX260" s="166"/>
      <c r="AY260" s="166"/>
      <c r="AZ260" s="166"/>
      <c r="BA260" s="166"/>
      <c r="BB260" s="34"/>
      <c r="BC260" s="35"/>
      <c r="BD260" s="166" t="s">
        <v>52</v>
      </c>
      <c r="BE260" s="166"/>
      <c r="BF260" s="166"/>
      <c r="BG260" s="166"/>
      <c r="BH260" s="166"/>
      <c r="BI260" s="166"/>
      <c r="BJ260" s="166"/>
      <c r="BK260" s="166"/>
      <c r="BL260" s="166"/>
      <c r="BM260" s="34"/>
      <c r="BN260" s="168" t="s">
        <v>83</v>
      </c>
      <c r="BO260" s="169"/>
      <c r="BP260" s="169"/>
      <c r="BQ260" s="169"/>
      <c r="BR260" s="169"/>
      <c r="BS260" s="169"/>
      <c r="BT260" s="169"/>
      <c r="BU260" s="169"/>
      <c r="BV260" s="169"/>
      <c r="BW260" s="170"/>
      <c r="BX260" s="177" t="s">
        <v>55</v>
      </c>
      <c r="BY260" s="178"/>
      <c r="BZ260" s="178"/>
      <c r="CA260" s="178"/>
      <c r="CB260" s="178"/>
      <c r="CC260" s="178"/>
      <c r="CD260" s="178"/>
      <c r="CE260" s="178"/>
      <c r="CF260" s="178"/>
      <c r="CG260" s="178"/>
      <c r="CH260" s="178"/>
      <c r="CI260" s="178"/>
      <c r="CJ260" s="178"/>
      <c r="CK260" s="178"/>
      <c r="CL260" s="178"/>
      <c r="CM260" s="179"/>
      <c r="CN260" s="122">
        <v>20</v>
      </c>
      <c r="CO260" s="123"/>
      <c r="CP260" s="123"/>
      <c r="CQ260" s="124" t="s">
        <v>6</v>
      </c>
      <c r="CR260" s="124"/>
      <c r="CS260" s="125" t="s">
        <v>56</v>
      </c>
      <c r="CT260" s="125"/>
      <c r="CU260" s="125"/>
      <c r="CV260" s="126"/>
      <c r="CW260" s="122">
        <v>20</v>
      </c>
      <c r="CX260" s="123"/>
      <c r="CY260" s="123"/>
      <c r="CZ260" s="124" t="s">
        <v>8</v>
      </c>
      <c r="DA260" s="124"/>
      <c r="DB260" s="125" t="s">
        <v>56</v>
      </c>
      <c r="DC260" s="125"/>
      <c r="DD260" s="125"/>
      <c r="DE260" s="126"/>
      <c r="DF260" s="122">
        <v>20</v>
      </c>
      <c r="DG260" s="123"/>
      <c r="DH260" s="123"/>
      <c r="DI260" s="124" t="s">
        <v>10</v>
      </c>
      <c r="DJ260" s="124"/>
      <c r="DK260" s="125" t="s">
        <v>56</v>
      </c>
      <c r="DL260" s="125"/>
      <c r="DM260" s="125"/>
      <c r="DN260" s="126"/>
      <c r="DO260" s="122">
        <v>20</v>
      </c>
      <c r="DP260" s="123"/>
      <c r="DQ260" s="123"/>
      <c r="DR260" s="124" t="s">
        <v>6</v>
      </c>
      <c r="DS260" s="124"/>
      <c r="DT260" s="125" t="s">
        <v>56</v>
      </c>
      <c r="DU260" s="125"/>
      <c r="DV260" s="125"/>
      <c r="DW260" s="126"/>
      <c r="DX260" s="122">
        <v>20</v>
      </c>
      <c r="DY260" s="123"/>
      <c r="DZ260" s="123"/>
      <c r="EA260" s="124" t="s">
        <v>8</v>
      </c>
      <c r="EB260" s="124"/>
      <c r="EC260" s="125" t="s">
        <v>56</v>
      </c>
      <c r="ED260" s="125"/>
      <c r="EE260" s="125"/>
      <c r="EF260" s="126"/>
      <c r="EG260" s="122">
        <v>20</v>
      </c>
      <c r="EH260" s="123"/>
      <c r="EI260" s="123"/>
      <c r="EJ260" s="124" t="s">
        <v>10</v>
      </c>
      <c r="EK260" s="124"/>
      <c r="EL260" s="125" t="s">
        <v>56</v>
      </c>
      <c r="EM260" s="125"/>
      <c r="EN260" s="125"/>
      <c r="EO260" s="126"/>
      <c r="EP260" s="152" t="s">
        <v>84</v>
      </c>
      <c r="EQ260" s="153"/>
      <c r="ER260" s="153"/>
      <c r="ES260" s="153"/>
      <c r="ET260" s="153"/>
      <c r="EU260" s="153"/>
      <c r="EV260" s="153"/>
      <c r="EW260" s="153"/>
      <c r="EX260" s="154"/>
      <c r="EY260" s="152" t="s">
        <v>85</v>
      </c>
      <c r="EZ260" s="153"/>
      <c r="FA260" s="153"/>
      <c r="FB260" s="153"/>
      <c r="FC260" s="153"/>
      <c r="FD260" s="153"/>
      <c r="FE260" s="153"/>
      <c r="FF260" s="153"/>
      <c r="FG260" s="153"/>
    </row>
    <row r="261" spans="1:163" customHeight="1" ht="12">
      <c r="A261" s="172"/>
      <c r="B261" s="172"/>
      <c r="C261" s="172"/>
      <c r="D261" s="172"/>
      <c r="E261" s="172"/>
      <c r="F261" s="172"/>
      <c r="G261" s="172"/>
      <c r="H261" s="172"/>
      <c r="I261" s="172"/>
      <c r="J261" s="173"/>
      <c r="K261" s="37"/>
      <c r="L261" s="167"/>
      <c r="M261" s="167"/>
      <c r="N261" s="167"/>
      <c r="O261" s="167"/>
      <c r="P261" s="167"/>
      <c r="Q261" s="167"/>
      <c r="R261" s="167"/>
      <c r="S261" s="167"/>
      <c r="T261" s="167"/>
      <c r="U261" s="38"/>
      <c r="V261" s="3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38"/>
      <c r="AG261" s="3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38"/>
      <c r="AR261" s="3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38"/>
      <c r="BC261" s="3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38"/>
      <c r="BN261" s="171"/>
      <c r="BO261" s="172"/>
      <c r="BP261" s="172"/>
      <c r="BQ261" s="172"/>
      <c r="BR261" s="172"/>
      <c r="BS261" s="172"/>
      <c r="BT261" s="172"/>
      <c r="BU261" s="172"/>
      <c r="BV261" s="172"/>
      <c r="BW261" s="173"/>
      <c r="BX261" s="158" t="s">
        <v>86</v>
      </c>
      <c r="BY261" s="159"/>
      <c r="BZ261" s="159"/>
      <c r="CA261" s="159"/>
      <c r="CB261" s="159"/>
      <c r="CC261" s="159"/>
      <c r="CD261" s="159"/>
      <c r="CE261" s="159"/>
      <c r="CF261" s="160"/>
      <c r="CG261" s="158" t="s">
        <v>60</v>
      </c>
      <c r="CH261" s="159"/>
      <c r="CI261" s="159"/>
      <c r="CJ261" s="159"/>
      <c r="CK261" s="159"/>
      <c r="CL261" s="159"/>
      <c r="CM261" s="160"/>
      <c r="CN261" s="155" t="s">
        <v>87</v>
      </c>
      <c r="CO261" s="156"/>
      <c r="CP261" s="156"/>
      <c r="CQ261" s="156"/>
      <c r="CR261" s="156"/>
      <c r="CS261" s="156"/>
      <c r="CT261" s="156"/>
      <c r="CU261" s="156"/>
      <c r="CV261" s="157"/>
      <c r="CW261" s="155" t="s">
        <v>62</v>
      </c>
      <c r="CX261" s="156"/>
      <c r="CY261" s="156"/>
      <c r="CZ261" s="156"/>
      <c r="DA261" s="156"/>
      <c r="DB261" s="156"/>
      <c r="DC261" s="156"/>
      <c r="DD261" s="156"/>
      <c r="DE261" s="157"/>
      <c r="DF261" s="155" t="s">
        <v>63</v>
      </c>
      <c r="DG261" s="156"/>
      <c r="DH261" s="156"/>
      <c r="DI261" s="156"/>
      <c r="DJ261" s="156"/>
      <c r="DK261" s="156"/>
      <c r="DL261" s="156"/>
      <c r="DM261" s="156"/>
      <c r="DN261" s="157"/>
      <c r="DO261" s="155" t="s">
        <v>87</v>
      </c>
      <c r="DP261" s="156"/>
      <c r="DQ261" s="156"/>
      <c r="DR261" s="156"/>
      <c r="DS261" s="156"/>
      <c r="DT261" s="156"/>
      <c r="DU261" s="156"/>
      <c r="DV261" s="156"/>
      <c r="DW261" s="157"/>
      <c r="DX261" s="155" t="s">
        <v>62</v>
      </c>
      <c r="DY261" s="156"/>
      <c r="DZ261" s="156"/>
      <c r="EA261" s="156"/>
      <c r="EB261" s="156"/>
      <c r="EC261" s="156"/>
      <c r="ED261" s="156"/>
      <c r="EE261" s="156"/>
      <c r="EF261" s="157"/>
      <c r="EG261" s="155" t="s">
        <v>63</v>
      </c>
      <c r="EH261" s="156"/>
      <c r="EI261" s="156"/>
      <c r="EJ261" s="156"/>
      <c r="EK261" s="156"/>
      <c r="EL261" s="156"/>
      <c r="EM261" s="156"/>
      <c r="EN261" s="156"/>
      <c r="EO261" s="157"/>
      <c r="EP261" s="155"/>
      <c r="EQ261" s="156"/>
      <c r="ER261" s="156"/>
      <c r="ES261" s="156"/>
      <c r="ET261" s="156"/>
      <c r="EU261" s="156"/>
      <c r="EV261" s="156"/>
      <c r="EW261" s="156"/>
      <c r="EX261" s="157"/>
      <c r="EY261" s="155"/>
      <c r="EZ261" s="156"/>
      <c r="FA261" s="156"/>
      <c r="FB261" s="156"/>
      <c r="FC261" s="156"/>
      <c r="FD261" s="156"/>
      <c r="FE261" s="156"/>
      <c r="FF261" s="156"/>
      <c r="FG261" s="156"/>
    </row>
    <row r="262" spans="1:163" customHeight="1" ht="21">
      <c r="A262" s="175"/>
      <c r="B262" s="175"/>
      <c r="C262" s="175"/>
      <c r="D262" s="175"/>
      <c r="E262" s="175"/>
      <c r="F262" s="175"/>
      <c r="G262" s="175"/>
      <c r="H262" s="175"/>
      <c r="I262" s="175"/>
      <c r="J262" s="176"/>
      <c r="K262" s="149" t="s">
        <v>64</v>
      </c>
      <c r="L262" s="150"/>
      <c r="M262" s="150"/>
      <c r="N262" s="150"/>
      <c r="O262" s="150"/>
      <c r="P262" s="150"/>
      <c r="Q262" s="150"/>
      <c r="R262" s="150"/>
      <c r="S262" s="150"/>
      <c r="T262" s="150"/>
      <c r="U262" s="151"/>
      <c r="V262" s="149" t="s">
        <v>64</v>
      </c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1"/>
      <c r="AG262" s="149" t="s">
        <v>64</v>
      </c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1"/>
      <c r="AR262" s="149" t="s">
        <v>64</v>
      </c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1"/>
      <c r="BC262" s="149" t="s">
        <v>64</v>
      </c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1"/>
      <c r="BN262" s="174"/>
      <c r="BO262" s="175"/>
      <c r="BP262" s="175"/>
      <c r="BQ262" s="175"/>
      <c r="BR262" s="175"/>
      <c r="BS262" s="175"/>
      <c r="BT262" s="175"/>
      <c r="BU262" s="175"/>
      <c r="BV262" s="175"/>
      <c r="BW262" s="176"/>
      <c r="BX262" s="161"/>
      <c r="BY262" s="162"/>
      <c r="BZ262" s="162"/>
      <c r="CA262" s="162"/>
      <c r="CB262" s="162"/>
      <c r="CC262" s="162"/>
      <c r="CD262" s="162"/>
      <c r="CE262" s="162"/>
      <c r="CF262" s="163"/>
      <c r="CG262" s="161"/>
      <c r="CH262" s="162"/>
      <c r="CI262" s="162"/>
      <c r="CJ262" s="162"/>
      <c r="CK262" s="162"/>
      <c r="CL262" s="162"/>
      <c r="CM262" s="163"/>
      <c r="CN262" s="149"/>
      <c r="CO262" s="150"/>
      <c r="CP262" s="150"/>
      <c r="CQ262" s="150"/>
      <c r="CR262" s="150"/>
      <c r="CS262" s="150"/>
      <c r="CT262" s="150"/>
      <c r="CU262" s="150"/>
      <c r="CV262" s="151"/>
      <c r="CW262" s="149"/>
      <c r="CX262" s="150"/>
      <c r="CY262" s="150"/>
      <c r="CZ262" s="150"/>
      <c r="DA262" s="150"/>
      <c r="DB262" s="150"/>
      <c r="DC262" s="150"/>
      <c r="DD262" s="150"/>
      <c r="DE262" s="151"/>
      <c r="DF262" s="149"/>
      <c r="DG262" s="150"/>
      <c r="DH262" s="150"/>
      <c r="DI262" s="150"/>
      <c r="DJ262" s="150"/>
      <c r="DK262" s="150"/>
      <c r="DL262" s="150"/>
      <c r="DM262" s="150"/>
      <c r="DN262" s="151"/>
      <c r="DO262" s="149"/>
      <c r="DP262" s="150"/>
      <c r="DQ262" s="150"/>
      <c r="DR262" s="150"/>
      <c r="DS262" s="150"/>
      <c r="DT262" s="150"/>
      <c r="DU262" s="150"/>
      <c r="DV262" s="150"/>
      <c r="DW262" s="151"/>
      <c r="DX262" s="149"/>
      <c r="DY262" s="150"/>
      <c r="DZ262" s="150"/>
      <c r="EA262" s="150"/>
      <c r="EB262" s="150"/>
      <c r="EC262" s="150"/>
      <c r="ED262" s="150"/>
      <c r="EE262" s="150"/>
      <c r="EF262" s="151"/>
      <c r="EG262" s="149"/>
      <c r="EH262" s="150"/>
      <c r="EI262" s="150"/>
      <c r="EJ262" s="150"/>
      <c r="EK262" s="150"/>
      <c r="EL262" s="150"/>
      <c r="EM262" s="150"/>
      <c r="EN262" s="150"/>
      <c r="EO262" s="151"/>
      <c r="EP262" s="149"/>
      <c r="EQ262" s="150"/>
      <c r="ER262" s="150"/>
      <c r="ES262" s="150"/>
      <c r="ET262" s="150"/>
      <c r="EU262" s="150"/>
      <c r="EV262" s="150"/>
      <c r="EW262" s="150"/>
      <c r="EX262" s="151"/>
      <c r="EY262" s="149"/>
      <c r="EZ262" s="150"/>
      <c r="FA262" s="150"/>
      <c r="FB262" s="150"/>
      <c r="FC262" s="150"/>
      <c r="FD262" s="150"/>
      <c r="FE262" s="150"/>
      <c r="FF262" s="150"/>
      <c r="FG262" s="150"/>
    </row>
    <row r="263" spans="1:163" customHeight="1" ht="12">
      <c r="A263" s="120">
        <v>1</v>
      </c>
      <c r="B263" s="120"/>
      <c r="C263" s="120"/>
      <c r="D263" s="120"/>
      <c r="E263" s="120"/>
      <c r="F263" s="120"/>
      <c r="G263" s="120"/>
      <c r="H263" s="120"/>
      <c r="I263" s="120"/>
      <c r="J263" s="121"/>
      <c r="K263" s="119">
        <v>2</v>
      </c>
      <c r="L263" s="120"/>
      <c r="M263" s="120"/>
      <c r="N263" s="120"/>
      <c r="O263" s="120"/>
      <c r="P263" s="120"/>
      <c r="Q263" s="120"/>
      <c r="R263" s="120"/>
      <c r="S263" s="120"/>
      <c r="T263" s="120"/>
      <c r="U263" s="121"/>
      <c r="V263" s="119">
        <v>3</v>
      </c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1"/>
      <c r="AG263" s="119">
        <v>4</v>
      </c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1"/>
      <c r="AR263" s="119">
        <v>5</v>
      </c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1"/>
      <c r="BC263" s="119">
        <v>6</v>
      </c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1"/>
      <c r="BN263" s="119">
        <v>7</v>
      </c>
      <c r="BO263" s="120"/>
      <c r="BP263" s="120"/>
      <c r="BQ263" s="120"/>
      <c r="BR263" s="120"/>
      <c r="BS263" s="120"/>
      <c r="BT263" s="120"/>
      <c r="BU263" s="120"/>
      <c r="BV263" s="120"/>
      <c r="BW263" s="121"/>
      <c r="BX263" s="119">
        <v>8</v>
      </c>
      <c r="BY263" s="120"/>
      <c r="BZ263" s="120"/>
      <c r="CA263" s="120"/>
      <c r="CB263" s="120"/>
      <c r="CC263" s="120"/>
      <c r="CD263" s="120"/>
      <c r="CE263" s="120"/>
      <c r="CF263" s="121"/>
      <c r="CG263" s="119">
        <v>9</v>
      </c>
      <c r="CH263" s="120"/>
      <c r="CI263" s="120"/>
      <c r="CJ263" s="120"/>
      <c r="CK263" s="120"/>
      <c r="CL263" s="120"/>
      <c r="CM263" s="121"/>
      <c r="CN263" s="119">
        <v>10</v>
      </c>
      <c r="CO263" s="120"/>
      <c r="CP263" s="120"/>
      <c r="CQ263" s="120"/>
      <c r="CR263" s="120"/>
      <c r="CS263" s="120"/>
      <c r="CT263" s="120"/>
      <c r="CU263" s="120"/>
      <c r="CV263" s="121"/>
      <c r="CW263" s="119">
        <v>11</v>
      </c>
      <c r="CX263" s="120"/>
      <c r="CY263" s="120"/>
      <c r="CZ263" s="120"/>
      <c r="DA263" s="120"/>
      <c r="DB263" s="120"/>
      <c r="DC263" s="120"/>
      <c r="DD263" s="120"/>
      <c r="DE263" s="121"/>
      <c r="DF263" s="119">
        <v>12</v>
      </c>
      <c r="DG263" s="120"/>
      <c r="DH263" s="120"/>
      <c r="DI263" s="120"/>
      <c r="DJ263" s="120"/>
      <c r="DK263" s="120"/>
      <c r="DL263" s="120"/>
      <c r="DM263" s="120"/>
      <c r="DN263" s="121"/>
      <c r="DO263" s="119">
        <v>13</v>
      </c>
      <c r="DP263" s="120"/>
      <c r="DQ263" s="120"/>
      <c r="DR263" s="120"/>
      <c r="DS263" s="120"/>
      <c r="DT263" s="120"/>
      <c r="DU263" s="120"/>
      <c r="DV263" s="120"/>
      <c r="DW263" s="121"/>
      <c r="DX263" s="119">
        <v>14</v>
      </c>
      <c r="DY263" s="120"/>
      <c r="DZ263" s="120"/>
      <c r="EA263" s="120"/>
      <c r="EB263" s="120"/>
      <c r="EC263" s="120"/>
      <c r="ED263" s="120"/>
      <c r="EE263" s="120"/>
      <c r="EF263" s="121"/>
      <c r="EG263" s="119">
        <v>15</v>
      </c>
      <c r="EH263" s="120"/>
      <c r="EI263" s="120"/>
      <c r="EJ263" s="120"/>
      <c r="EK263" s="120"/>
      <c r="EL263" s="120"/>
      <c r="EM263" s="120"/>
      <c r="EN263" s="120"/>
      <c r="EO263" s="121"/>
      <c r="EP263" s="146">
        <v>16</v>
      </c>
      <c r="EQ263" s="147"/>
      <c r="ER263" s="147"/>
      <c r="ES263" s="147"/>
      <c r="ET263" s="147"/>
      <c r="EU263" s="147"/>
      <c r="EV263" s="147"/>
      <c r="EW263" s="147"/>
      <c r="EX263" s="148"/>
      <c r="EY263" s="146">
        <v>17</v>
      </c>
      <c r="EZ263" s="147"/>
      <c r="FA263" s="147"/>
      <c r="FB263" s="147"/>
      <c r="FC263" s="147"/>
      <c r="FD263" s="147"/>
      <c r="FE263" s="147"/>
      <c r="FF263" s="147"/>
      <c r="FG263" s="147"/>
    </row>
    <row r="264" spans="1:163" customHeight="1" ht="36">
      <c r="A264" s="378" t="s">
        <v>191</v>
      </c>
      <c r="B264" s="378"/>
      <c r="C264" s="378"/>
      <c r="D264" s="378"/>
      <c r="E264" s="378"/>
      <c r="F264" s="378"/>
      <c r="G264" s="378"/>
      <c r="H264" s="378"/>
      <c r="I264" s="378"/>
      <c r="J264" s="378"/>
      <c r="K264" s="364" t="s">
        <v>195</v>
      </c>
      <c r="L264" s="364"/>
      <c r="M264" s="364"/>
      <c r="N264" s="364"/>
      <c r="O264" s="364"/>
      <c r="P264" s="364"/>
      <c r="Q264" s="364"/>
      <c r="R264" s="364"/>
      <c r="S264" s="364"/>
      <c r="T264" s="364"/>
      <c r="U264" s="364"/>
      <c r="V264" s="140" t="s">
        <v>66</v>
      </c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2"/>
      <c r="AG264" s="116" t="s">
        <v>66</v>
      </c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8"/>
      <c r="AR264" s="116" t="s">
        <v>66</v>
      </c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8"/>
      <c r="BC264" s="116" t="s">
        <v>66</v>
      </c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118"/>
      <c r="BN264" s="137" t="s">
        <v>196</v>
      </c>
      <c r="BO264" s="138"/>
      <c r="BP264" s="138"/>
      <c r="BQ264" s="138"/>
      <c r="BR264" s="138"/>
      <c r="BS264" s="138"/>
      <c r="BT264" s="138"/>
      <c r="BU264" s="138"/>
      <c r="BV264" s="138"/>
      <c r="BW264" s="139"/>
      <c r="BX264" s="140" t="s">
        <v>89</v>
      </c>
      <c r="BY264" s="141"/>
      <c r="BZ264" s="141"/>
      <c r="CA264" s="141"/>
      <c r="CB264" s="141"/>
      <c r="CC264" s="141"/>
      <c r="CD264" s="141"/>
      <c r="CE264" s="141"/>
      <c r="CF264" s="142"/>
      <c r="CG264" s="143" t="s">
        <v>90</v>
      </c>
      <c r="CH264" s="144"/>
      <c r="CI264" s="144"/>
      <c r="CJ264" s="144"/>
      <c r="CK264" s="144"/>
      <c r="CL264" s="144"/>
      <c r="CM264" s="145"/>
      <c r="CN264" s="116">
        <v>56</v>
      </c>
      <c r="CO264" s="117"/>
      <c r="CP264" s="117"/>
      <c r="CQ264" s="117"/>
      <c r="CR264" s="117"/>
      <c r="CS264" s="117"/>
      <c r="CT264" s="117"/>
      <c r="CU264" s="117"/>
      <c r="CV264" s="118"/>
      <c r="CW264" s="116">
        <v>56</v>
      </c>
      <c r="CX264" s="117"/>
      <c r="CY264" s="117"/>
      <c r="CZ264" s="117"/>
      <c r="DA264" s="117"/>
      <c r="DB264" s="117"/>
      <c r="DC264" s="117"/>
      <c r="DD264" s="117"/>
      <c r="DE264" s="118"/>
      <c r="DF264" s="116">
        <v>56</v>
      </c>
      <c r="DG264" s="117"/>
      <c r="DH264" s="117"/>
      <c r="DI264" s="117"/>
      <c r="DJ264" s="117"/>
      <c r="DK264" s="117"/>
      <c r="DL264" s="117"/>
      <c r="DM264" s="117"/>
      <c r="DN264" s="118"/>
      <c r="DO264" s="116" t="s">
        <v>91</v>
      </c>
      <c r="DP264" s="117"/>
      <c r="DQ264" s="117"/>
      <c r="DR264" s="117"/>
      <c r="DS264" s="117"/>
      <c r="DT264" s="117"/>
      <c r="DU264" s="117"/>
      <c r="DV264" s="117"/>
      <c r="DW264" s="118"/>
      <c r="DX264" s="116" t="s">
        <v>91</v>
      </c>
      <c r="DY264" s="117"/>
      <c r="DZ264" s="117"/>
      <c r="EA264" s="117"/>
      <c r="EB264" s="117"/>
      <c r="EC264" s="117"/>
      <c r="ED264" s="117"/>
      <c r="EE264" s="117"/>
      <c r="EF264" s="118"/>
      <c r="EG264" s="116" t="s">
        <v>91</v>
      </c>
      <c r="EH264" s="117"/>
      <c r="EI264" s="117"/>
      <c r="EJ264" s="117"/>
      <c r="EK264" s="117"/>
      <c r="EL264" s="117"/>
      <c r="EM264" s="117"/>
      <c r="EN264" s="117"/>
      <c r="EO264" s="118"/>
      <c r="EP264" s="116"/>
      <c r="EQ264" s="117"/>
      <c r="ER264" s="117"/>
      <c r="ES264" s="117"/>
      <c r="ET264" s="117"/>
      <c r="EU264" s="117"/>
      <c r="EV264" s="117"/>
      <c r="EW264" s="117"/>
      <c r="EX264" s="118"/>
      <c r="EY264" s="127"/>
      <c r="EZ264" s="128"/>
      <c r="FA264" s="128"/>
      <c r="FB264" s="128"/>
      <c r="FC264" s="128"/>
      <c r="FD264" s="128"/>
      <c r="FE264" s="128"/>
      <c r="FF264" s="128"/>
      <c r="FG264" s="128"/>
    </row>
    <row r="266" spans="1:163" customHeight="1" ht="14.25">
      <c r="A266" s="326" t="s">
        <v>197</v>
      </c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  <c r="AH266" s="326"/>
      <c r="AI266" s="326"/>
      <c r="AJ266" s="326"/>
      <c r="AK266" s="326"/>
      <c r="AL266" s="326"/>
      <c r="AM266" s="326"/>
      <c r="AN266" s="326"/>
      <c r="AO266" s="326"/>
      <c r="AP266" s="326"/>
      <c r="AQ266" s="326"/>
      <c r="AR266" s="326"/>
      <c r="AS266" s="326"/>
      <c r="AT266" s="326"/>
      <c r="AU266" s="326"/>
      <c r="AV266" s="326"/>
      <c r="AW266" s="326"/>
      <c r="AX266" s="326"/>
      <c r="AY266" s="326"/>
      <c r="AZ266" s="326"/>
      <c r="BA266" s="326"/>
      <c r="BB266" s="326"/>
      <c r="BC266" s="326"/>
      <c r="BD266" s="326"/>
      <c r="BE266" s="326"/>
      <c r="BF266" s="326"/>
      <c r="BG266" s="326"/>
      <c r="BH266" s="326"/>
      <c r="BI266" s="326"/>
      <c r="BJ266" s="326"/>
      <c r="BK266" s="326"/>
      <c r="BL266" s="326"/>
      <c r="BM266" s="326"/>
      <c r="BN266" s="326"/>
      <c r="BO266" s="326"/>
      <c r="BP266" s="326"/>
      <c r="BQ266" s="326"/>
      <c r="BR266" s="326"/>
      <c r="BS266" s="326"/>
      <c r="BT266" s="326"/>
      <c r="BU266" s="326"/>
      <c r="BV266" s="326"/>
      <c r="BW266" s="326"/>
      <c r="BX266" s="326"/>
      <c r="BY266" s="326"/>
      <c r="BZ266" s="326"/>
      <c r="CA266" s="326"/>
      <c r="CB266" s="326"/>
      <c r="CC266" s="326"/>
      <c r="CD266" s="326"/>
      <c r="CE266" s="326"/>
      <c r="CF266" s="326"/>
      <c r="CG266" s="326"/>
      <c r="CH266" s="326"/>
      <c r="CI266" s="326"/>
      <c r="CJ266" s="326"/>
      <c r="CK266" s="326"/>
      <c r="CL266" s="326"/>
      <c r="CM266" s="326"/>
      <c r="CN266" s="326"/>
      <c r="CO266" s="326"/>
      <c r="CP266" s="326"/>
      <c r="CQ266" s="326"/>
      <c r="CR266" s="326"/>
      <c r="CS266" s="326"/>
      <c r="CT266" s="326"/>
      <c r="CU266" s="326"/>
      <c r="CV266" s="326"/>
      <c r="CW266" s="326"/>
      <c r="CX266" s="326"/>
      <c r="CY266" s="326"/>
      <c r="CZ266" s="326"/>
      <c r="DA266" s="326"/>
      <c r="DB266" s="326"/>
      <c r="DC266" s="326"/>
      <c r="DD266" s="326"/>
      <c r="DE266" s="326"/>
      <c r="DF266" s="326"/>
      <c r="DG266" s="326"/>
      <c r="DH266" s="326"/>
      <c r="DI266" s="326"/>
      <c r="DJ266" s="326"/>
      <c r="DK266" s="326"/>
      <c r="DL266" s="326"/>
      <c r="DM266" s="326"/>
      <c r="DN266" s="326"/>
      <c r="DO266" s="326"/>
      <c r="DP266" s="326"/>
      <c r="DQ266" s="326"/>
      <c r="DR266" s="326"/>
      <c r="DS266" s="326"/>
      <c r="DT266" s="326"/>
      <c r="DU266" s="326"/>
      <c r="DV266" s="326"/>
      <c r="DW266" s="326"/>
      <c r="DX266" s="326"/>
      <c r="DY266" s="326"/>
      <c r="DZ266" s="326"/>
      <c r="EA266" s="326"/>
      <c r="EB266" s="326"/>
      <c r="EC266" s="326"/>
      <c r="ED266" s="326"/>
      <c r="EE266" s="326"/>
      <c r="EF266" s="326"/>
      <c r="EG266" s="326"/>
      <c r="EH266" s="326"/>
      <c r="EI266" s="326"/>
      <c r="EJ266" s="326"/>
      <c r="EK266" s="326"/>
      <c r="EL266" s="326"/>
      <c r="EM266" s="326"/>
      <c r="EN266" s="326"/>
      <c r="EO266" s="326"/>
      <c r="EP266" s="326"/>
      <c r="EQ266" s="326"/>
      <c r="ER266" s="326"/>
      <c r="ES266" s="326"/>
      <c r="ET266" s="326"/>
      <c r="EU266" s="326"/>
      <c r="EV266" s="326"/>
      <c r="EW266" s="326"/>
      <c r="EX266" s="326"/>
      <c r="EY266" s="326"/>
      <c r="EZ266" s="326"/>
      <c r="FA266" s="326"/>
      <c r="FB266" s="326"/>
      <c r="FC266" s="326"/>
      <c r="FD266" s="326"/>
      <c r="FE266" s="326"/>
      <c r="FF266" s="326"/>
      <c r="FG266" s="326"/>
    </row>
    <row r="267" spans="1:163" customHeight="1" ht="1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customHeight="1" ht="157.5">
      <c r="A268" s="273" t="s">
        <v>198</v>
      </c>
      <c r="B268" s="273"/>
      <c r="C268" s="273"/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273"/>
      <c r="Y268" s="273"/>
      <c r="Z268" s="273"/>
      <c r="AA268" s="273"/>
      <c r="AB268" s="273"/>
      <c r="AC268" s="273"/>
      <c r="AD268" s="273"/>
      <c r="AE268" s="273"/>
      <c r="AF268" s="273"/>
      <c r="AG268" s="273"/>
      <c r="AH268" s="273"/>
      <c r="AI268" s="273"/>
      <c r="AJ268" s="273"/>
      <c r="AK268" s="273"/>
      <c r="AL268" s="273"/>
      <c r="AM268" s="273"/>
      <c r="AN268" s="273"/>
      <c r="AO268" s="273"/>
      <c r="AP268" s="273"/>
      <c r="AQ268" s="273"/>
      <c r="AR268" s="273"/>
      <c r="AS268" s="273"/>
      <c r="AT268" s="273"/>
      <c r="AU268" s="273"/>
      <c r="AV268" s="273"/>
      <c r="AW268" s="273"/>
      <c r="AX268" s="273"/>
      <c r="AY268" s="273"/>
      <c r="AZ268" s="273"/>
      <c r="BA268" s="273"/>
      <c r="BB268" s="273"/>
      <c r="BC268" s="273"/>
      <c r="BD268" s="273"/>
      <c r="BE268" s="273"/>
      <c r="BF268" s="273"/>
      <c r="BG268" s="273"/>
      <c r="BH268" s="273"/>
      <c r="BI268" s="273"/>
      <c r="BJ268" s="273"/>
      <c r="BK268" s="368" t="s">
        <v>199</v>
      </c>
      <c r="BL268" s="369"/>
      <c r="BM268" s="369"/>
      <c r="BN268" s="369"/>
      <c r="BO268" s="369"/>
      <c r="BP268" s="369"/>
      <c r="BQ268" s="369"/>
      <c r="BR268" s="369"/>
      <c r="BS268" s="369"/>
      <c r="BT268" s="369"/>
      <c r="BU268" s="369"/>
      <c r="BV268" s="369"/>
      <c r="BW268" s="369"/>
      <c r="BX268" s="369"/>
      <c r="BY268" s="369"/>
      <c r="BZ268" s="369"/>
      <c r="CA268" s="369"/>
      <c r="CB268" s="369"/>
      <c r="CC268" s="369"/>
      <c r="CD268" s="369"/>
      <c r="CE268" s="369"/>
      <c r="CF268" s="369"/>
      <c r="CG268" s="369"/>
      <c r="CH268" s="369"/>
      <c r="CI268" s="369"/>
      <c r="CJ268" s="369"/>
      <c r="CK268" s="369"/>
      <c r="CL268" s="369"/>
      <c r="CM268" s="369"/>
      <c r="CN268" s="369"/>
      <c r="CO268" s="369"/>
      <c r="CP268" s="369"/>
      <c r="CQ268" s="369"/>
      <c r="CR268" s="369"/>
      <c r="CS268" s="369"/>
      <c r="CT268" s="369"/>
      <c r="CU268" s="369"/>
      <c r="CV268" s="369"/>
      <c r="CW268" s="369"/>
      <c r="CX268" s="369"/>
      <c r="CY268" s="369"/>
      <c r="CZ268" s="369"/>
      <c r="DA268" s="369"/>
      <c r="DB268" s="369"/>
      <c r="DC268" s="369"/>
      <c r="DD268" s="369"/>
      <c r="DE268" s="369"/>
      <c r="DF268" s="369"/>
      <c r="DG268" s="369"/>
      <c r="DH268" s="369"/>
      <c r="DI268" s="369"/>
      <c r="DJ268" s="369"/>
      <c r="DK268" s="369"/>
      <c r="DL268" s="369"/>
      <c r="DM268" s="369"/>
      <c r="DN268" s="369"/>
      <c r="DO268" s="369"/>
      <c r="DP268" s="369"/>
      <c r="DQ268" s="369"/>
      <c r="DR268" s="369"/>
      <c r="DS268" s="369"/>
      <c r="DT268" s="369"/>
      <c r="DU268" s="369"/>
      <c r="DV268" s="369"/>
      <c r="DW268" s="369"/>
      <c r="DX268" s="369"/>
      <c r="DY268" s="369"/>
      <c r="DZ268" s="369"/>
      <c r="EA268" s="369"/>
      <c r="EB268" s="369"/>
      <c r="EC268" s="369"/>
      <c r="ED268" s="369"/>
      <c r="EE268" s="369"/>
      <c r="EF268" s="369"/>
      <c r="EG268" s="369"/>
      <c r="EH268" s="369"/>
      <c r="EI268" s="369"/>
      <c r="EJ268" s="369"/>
      <c r="EK268" s="369"/>
      <c r="EL268" s="369"/>
      <c r="EM268" s="369"/>
      <c r="EN268" s="369"/>
      <c r="EO268" s="369"/>
      <c r="EP268" s="369"/>
      <c r="EQ268" s="369"/>
      <c r="ER268" s="369"/>
      <c r="ES268" s="369"/>
      <c r="ET268" s="369"/>
      <c r="EU268" s="369"/>
      <c r="EV268" s="369"/>
      <c r="EW268" s="369"/>
      <c r="EX268" s="369"/>
      <c r="EY268" s="369"/>
      <c r="EZ268" s="369"/>
      <c r="FA268" s="369"/>
      <c r="FB268" s="369"/>
      <c r="FC268" s="369"/>
      <c r="FD268" s="369"/>
      <c r="FE268" s="369"/>
      <c r="FF268" s="369"/>
      <c r="FG268" s="369"/>
    </row>
    <row r="269" spans="1:163" customHeight="1" ht="12">
      <c r="A269" s="217" t="s">
        <v>200</v>
      </c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8"/>
      <c r="DZ269" s="218"/>
      <c r="EA269" s="218"/>
      <c r="EB269" s="218"/>
      <c r="EC269" s="218"/>
      <c r="ED269" s="218"/>
      <c r="EE269" s="218"/>
      <c r="EF269" s="218"/>
      <c r="EG269" s="218"/>
      <c r="EH269" s="218"/>
      <c r="EI269" s="218"/>
      <c r="EJ269" s="218"/>
      <c r="EK269" s="218"/>
      <c r="EL269" s="218"/>
      <c r="EM269" s="218"/>
      <c r="EN269" s="218"/>
      <c r="EO269" s="218"/>
      <c r="EP269" s="218"/>
      <c r="EQ269" s="218"/>
      <c r="ER269" s="218"/>
      <c r="ES269" s="218"/>
      <c r="ET269" s="218"/>
      <c r="EU269" s="218"/>
      <c r="EV269" s="218"/>
      <c r="EW269" s="218"/>
      <c r="EX269" s="218"/>
      <c r="EY269" s="218"/>
      <c r="EZ269" s="218"/>
      <c r="FA269" s="218"/>
      <c r="FB269" s="218"/>
      <c r="FC269" s="218"/>
      <c r="FD269" s="218"/>
      <c r="FE269" s="218"/>
      <c r="FF269" s="218"/>
      <c r="FG269" s="218"/>
    </row>
    <row r="270" spans="1:163" customHeight="1" ht="12">
      <c r="A270" s="7" t="s">
        <v>201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163" customHeight="1" ht="1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1:163" customHeight="1" ht="15.75">
      <c r="A272" s="277" t="s">
        <v>202</v>
      </c>
      <c r="B272" s="278"/>
      <c r="C272" s="278"/>
      <c r="D272" s="278"/>
      <c r="E272" s="278"/>
      <c r="F272" s="278"/>
      <c r="G272" s="278"/>
      <c r="H272" s="278"/>
      <c r="I272" s="278"/>
      <c r="J272" s="278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 t="s">
        <v>203</v>
      </c>
      <c r="BB272" s="278"/>
      <c r="BC272" s="278"/>
      <c r="BD272" s="278"/>
      <c r="BE272" s="278"/>
      <c r="BF272" s="278"/>
      <c r="BG272" s="278"/>
      <c r="BH272" s="278"/>
      <c r="BI272" s="278"/>
      <c r="BJ272" s="278"/>
      <c r="BK272" s="278"/>
      <c r="BL272" s="278"/>
      <c r="BM272" s="278"/>
      <c r="BN272" s="278"/>
      <c r="BO272" s="278"/>
      <c r="BP272" s="278"/>
      <c r="BQ272" s="278"/>
      <c r="BR272" s="278"/>
      <c r="BS272" s="278"/>
      <c r="BT272" s="278"/>
      <c r="BU272" s="278"/>
      <c r="BV272" s="278"/>
      <c r="BW272" s="278"/>
      <c r="BX272" s="278"/>
      <c r="BY272" s="278"/>
      <c r="BZ272" s="278"/>
      <c r="CA272" s="278"/>
      <c r="CB272" s="278"/>
      <c r="CC272" s="278"/>
      <c r="CD272" s="278"/>
      <c r="CE272" s="278"/>
      <c r="CF272" s="278"/>
      <c r="CG272" s="278"/>
      <c r="CH272" s="278"/>
      <c r="CI272" s="278"/>
      <c r="CJ272" s="278"/>
      <c r="CK272" s="278"/>
      <c r="CL272" s="278"/>
      <c r="CM272" s="278"/>
      <c r="CN272" s="278"/>
      <c r="CO272" s="278"/>
      <c r="CP272" s="278"/>
      <c r="CQ272" s="278"/>
      <c r="CR272" s="278"/>
      <c r="CS272" s="278"/>
      <c r="CT272" s="278"/>
      <c r="CU272" s="278"/>
      <c r="CV272" s="278"/>
      <c r="CW272" s="278"/>
      <c r="CX272" s="278" t="s">
        <v>204</v>
      </c>
      <c r="CY272" s="278"/>
      <c r="CZ272" s="278"/>
      <c r="DA272" s="278"/>
      <c r="DB272" s="278"/>
      <c r="DC272" s="278"/>
      <c r="DD272" s="278"/>
      <c r="DE272" s="278"/>
      <c r="DF272" s="278"/>
      <c r="DG272" s="278"/>
      <c r="DH272" s="278"/>
      <c r="DI272" s="278"/>
      <c r="DJ272" s="278"/>
      <c r="DK272" s="278"/>
      <c r="DL272" s="278"/>
      <c r="DM272" s="278"/>
      <c r="DN272" s="278"/>
      <c r="DO272" s="278"/>
      <c r="DP272" s="278"/>
      <c r="DQ272" s="278"/>
      <c r="DR272" s="278"/>
      <c r="DS272" s="278"/>
      <c r="DT272" s="278"/>
      <c r="DU272" s="278"/>
      <c r="DV272" s="278"/>
      <c r="DW272" s="278"/>
      <c r="DX272" s="278"/>
      <c r="DY272" s="278"/>
      <c r="DZ272" s="278"/>
      <c r="EA272" s="278"/>
      <c r="EB272" s="278"/>
      <c r="EC272" s="278"/>
      <c r="ED272" s="278"/>
      <c r="EE272" s="278"/>
      <c r="EF272" s="278"/>
      <c r="EG272" s="278"/>
      <c r="EH272" s="278"/>
      <c r="EI272" s="278"/>
      <c r="EJ272" s="278"/>
      <c r="EK272" s="278"/>
      <c r="EL272" s="278"/>
      <c r="EM272" s="278"/>
      <c r="EN272" s="278"/>
      <c r="EO272" s="278"/>
      <c r="EP272" s="278"/>
      <c r="EQ272" s="278"/>
      <c r="ER272" s="278"/>
      <c r="ES272" s="278"/>
      <c r="ET272" s="278"/>
      <c r="EU272" s="278"/>
      <c r="EV272" s="278"/>
      <c r="EW272" s="278"/>
      <c r="EX272" s="278"/>
      <c r="EY272" s="278"/>
      <c r="EZ272" s="278"/>
      <c r="FA272" s="278"/>
      <c r="FB272" s="278"/>
      <c r="FC272" s="278"/>
      <c r="FD272" s="278"/>
      <c r="FE272" s="278"/>
      <c r="FF272" s="278"/>
      <c r="FG272" s="279"/>
    </row>
    <row r="273" spans="1:163" customHeight="1" ht="14.25">
      <c r="A273" s="268">
        <v>1</v>
      </c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  <c r="AA273" s="269"/>
      <c r="AB273" s="269"/>
      <c r="AC273" s="269"/>
      <c r="AD273" s="269"/>
      <c r="AE273" s="269"/>
      <c r="AF273" s="269"/>
      <c r="AG273" s="269"/>
      <c r="AH273" s="269"/>
      <c r="AI273" s="269"/>
      <c r="AJ273" s="269"/>
      <c r="AK273" s="269"/>
      <c r="AL273" s="269"/>
      <c r="AM273" s="269"/>
      <c r="AN273" s="269"/>
      <c r="AO273" s="269"/>
      <c r="AP273" s="269"/>
      <c r="AQ273" s="269"/>
      <c r="AR273" s="269"/>
      <c r="AS273" s="269"/>
      <c r="AT273" s="269"/>
      <c r="AU273" s="269"/>
      <c r="AV273" s="269"/>
      <c r="AW273" s="269"/>
      <c r="AX273" s="269"/>
      <c r="AY273" s="269"/>
      <c r="AZ273" s="269"/>
      <c r="BA273" s="270" t="s">
        <v>109</v>
      </c>
      <c r="BB273" s="270"/>
      <c r="BC273" s="270"/>
      <c r="BD273" s="270"/>
      <c r="BE273" s="270"/>
      <c r="BF273" s="270"/>
      <c r="BG273" s="270"/>
      <c r="BH273" s="270"/>
      <c r="BI273" s="270"/>
      <c r="BJ273" s="270"/>
      <c r="BK273" s="270"/>
      <c r="BL273" s="270"/>
      <c r="BM273" s="270"/>
      <c r="BN273" s="270"/>
      <c r="BO273" s="270"/>
      <c r="BP273" s="270"/>
      <c r="BQ273" s="270"/>
      <c r="BR273" s="270"/>
      <c r="BS273" s="270"/>
      <c r="BT273" s="270"/>
      <c r="BU273" s="270"/>
      <c r="BV273" s="270"/>
      <c r="BW273" s="270"/>
      <c r="BX273" s="270"/>
      <c r="BY273" s="270"/>
      <c r="BZ273" s="270"/>
      <c r="CA273" s="270"/>
      <c r="CB273" s="270"/>
      <c r="CC273" s="270"/>
      <c r="CD273" s="270"/>
      <c r="CE273" s="270"/>
      <c r="CF273" s="270"/>
      <c r="CG273" s="270"/>
      <c r="CH273" s="270"/>
      <c r="CI273" s="270"/>
      <c r="CJ273" s="270"/>
      <c r="CK273" s="270"/>
      <c r="CL273" s="270"/>
      <c r="CM273" s="270"/>
      <c r="CN273" s="270"/>
      <c r="CO273" s="270"/>
      <c r="CP273" s="270"/>
      <c r="CQ273" s="270"/>
      <c r="CR273" s="270"/>
      <c r="CS273" s="270"/>
      <c r="CT273" s="270"/>
      <c r="CU273" s="270"/>
      <c r="CV273" s="270"/>
      <c r="CW273" s="270"/>
      <c r="CX273" s="271">
        <v>3</v>
      </c>
      <c r="CY273" s="271"/>
      <c r="CZ273" s="271"/>
      <c r="DA273" s="271"/>
      <c r="DB273" s="271"/>
      <c r="DC273" s="271"/>
      <c r="DD273" s="271"/>
      <c r="DE273" s="271"/>
      <c r="DF273" s="271"/>
      <c r="DG273" s="271"/>
      <c r="DH273" s="271"/>
      <c r="DI273" s="271"/>
      <c r="DJ273" s="271"/>
      <c r="DK273" s="271"/>
      <c r="DL273" s="271"/>
      <c r="DM273" s="271"/>
      <c r="DN273" s="271"/>
      <c r="DO273" s="271"/>
      <c r="DP273" s="271"/>
      <c r="DQ273" s="271"/>
      <c r="DR273" s="271"/>
      <c r="DS273" s="271"/>
      <c r="DT273" s="271"/>
      <c r="DU273" s="271"/>
      <c r="DV273" s="271"/>
      <c r="DW273" s="271"/>
      <c r="DX273" s="271"/>
      <c r="DY273" s="271"/>
      <c r="DZ273" s="271"/>
      <c r="EA273" s="271"/>
      <c r="EB273" s="271"/>
      <c r="EC273" s="271"/>
      <c r="ED273" s="271"/>
      <c r="EE273" s="271"/>
      <c r="EF273" s="271"/>
      <c r="EG273" s="271"/>
      <c r="EH273" s="271"/>
      <c r="EI273" s="271"/>
      <c r="EJ273" s="271"/>
      <c r="EK273" s="271"/>
      <c r="EL273" s="271"/>
      <c r="EM273" s="271"/>
      <c r="EN273" s="271"/>
      <c r="EO273" s="271"/>
      <c r="EP273" s="271"/>
      <c r="EQ273" s="271"/>
      <c r="ER273" s="271"/>
      <c r="ES273" s="271"/>
      <c r="ET273" s="271"/>
      <c r="EU273" s="271"/>
      <c r="EV273" s="271"/>
      <c r="EW273" s="271"/>
      <c r="EX273" s="271"/>
      <c r="EY273" s="271"/>
      <c r="EZ273" s="271"/>
      <c r="FA273" s="271"/>
      <c r="FB273" s="271"/>
      <c r="FC273" s="271"/>
      <c r="FD273" s="271"/>
      <c r="FE273" s="271"/>
      <c r="FF273" s="271"/>
      <c r="FG273" s="272"/>
    </row>
    <row r="274" spans="1:163" customHeight="1" ht="27">
      <c r="A274" s="370" t="s">
        <v>205</v>
      </c>
      <c r="B274" s="370"/>
      <c r="C274" s="370"/>
      <c r="D274" s="370"/>
      <c r="E274" s="370"/>
      <c r="F274" s="370"/>
      <c r="G274" s="370"/>
      <c r="H274" s="370"/>
      <c r="I274" s="37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  <c r="AZ274" s="371"/>
      <c r="BA274" s="372" t="s">
        <v>206</v>
      </c>
      <c r="BB274" s="372"/>
      <c r="BC274" s="372"/>
      <c r="BD274" s="372"/>
      <c r="BE274" s="372"/>
      <c r="BF274" s="372"/>
      <c r="BG274" s="372"/>
      <c r="BH274" s="372"/>
      <c r="BI274" s="372"/>
      <c r="BJ274" s="372"/>
      <c r="BK274" s="372"/>
      <c r="BL274" s="372"/>
      <c r="BM274" s="372"/>
      <c r="BN274" s="372"/>
      <c r="BO274" s="372"/>
      <c r="BP274" s="372"/>
      <c r="BQ274" s="372"/>
      <c r="BR274" s="372"/>
      <c r="BS274" s="372"/>
      <c r="BT274" s="372"/>
      <c r="BU274" s="372"/>
      <c r="BV274" s="372"/>
      <c r="BW274" s="372"/>
      <c r="BX274" s="372"/>
      <c r="BY274" s="372"/>
      <c r="BZ274" s="372"/>
      <c r="CA274" s="372"/>
      <c r="CB274" s="372"/>
      <c r="CC274" s="372"/>
      <c r="CD274" s="372"/>
      <c r="CE274" s="372"/>
      <c r="CF274" s="372"/>
      <c r="CG274" s="372"/>
      <c r="CH274" s="372"/>
      <c r="CI274" s="372"/>
      <c r="CJ274" s="372"/>
      <c r="CK274" s="372"/>
      <c r="CL274" s="372"/>
      <c r="CM274" s="372"/>
      <c r="CN274" s="372"/>
      <c r="CO274" s="372"/>
      <c r="CP274" s="372"/>
      <c r="CQ274" s="372"/>
      <c r="CR274" s="372"/>
      <c r="CS274" s="372"/>
      <c r="CT274" s="372"/>
      <c r="CU274" s="372"/>
      <c r="CV274" s="372"/>
      <c r="CW274" s="372"/>
      <c r="CX274" s="373" t="s">
        <v>207</v>
      </c>
      <c r="CY274" s="374"/>
      <c r="CZ274" s="374"/>
      <c r="DA274" s="374"/>
      <c r="DB274" s="374"/>
      <c r="DC274" s="374"/>
      <c r="DD274" s="374"/>
      <c r="DE274" s="374"/>
      <c r="DF274" s="374"/>
      <c r="DG274" s="374"/>
      <c r="DH274" s="374"/>
      <c r="DI274" s="374"/>
      <c r="DJ274" s="374"/>
      <c r="DK274" s="374"/>
      <c r="DL274" s="374"/>
      <c r="DM274" s="374"/>
      <c r="DN274" s="374"/>
      <c r="DO274" s="374"/>
      <c r="DP274" s="374"/>
      <c r="DQ274" s="374"/>
      <c r="DR274" s="374"/>
      <c r="DS274" s="374"/>
      <c r="DT274" s="374"/>
      <c r="DU274" s="374"/>
      <c r="DV274" s="374"/>
      <c r="DW274" s="374"/>
      <c r="DX274" s="374"/>
      <c r="DY274" s="374"/>
      <c r="DZ274" s="374"/>
      <c r="EA274" s="374"/>
      <c r="EB274" s="374"/>
      <c r="EC274" s="374"/>
      <c r="ED274" s="374"/>
      <c r="EE274" s="374"/>
      <c r="EF274" s="374"/>
      <c r="EG274" s="374"/>
      <c r="EH274" s="374"/>
      <c r="EI274" s="374"/>
      <c r="EJ274" s="374"/>
      <c r="EK274" s="374"/>
      <c r="EL274" s="374"/>
      <c r="EM274" s="374"/>
      <c r="EN274" s="374"/>
      <c r="EO274" s="374"/>
      <c r="EP274" s="374"/>
      <c r="EQ274" s="374"/>
      <c r="ER274" s="374"/>
      <c r="ES274" s="374"/>
      <c r="ET274" s="374"/>
      <c r="EU274" s="374"/>
      <c r="EV274" s="374"/>
      <c r="EW274" s="374"/>
      <c r="EX274" s="374"/>
      <c r="EY274" s="374"/>
      <c r="EZ274" s="374"/>
      <c r="FA274" s="374"/>
      <c r="FB274" s="374"/>
      <c r="FC274" s="374"/>
      <c r="FD274" s="374"/>
      <c r="FE274" s="374"/>
      <c r="FF274" s="374"/>
      <c r="FG274" s="374"/>
    </row>
    <row r="275" spans="1:163" customHeight="1" ht="108">
      <c r="A275" s="370" t="s">
        <v>208</v>
      </c>
      <c r="B275" s="370"/>
      <c r="C275" s="370"/>
      <c r="D275" s="370"/>
      <c r="E275" s="370"/>
      <c r="F275" s="370"/>
      <c r="G275" s="370"/>
      <c r="H275" s="370"/>
      <c r="I275" s="37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  <c r="AZ275" s="371"/>
      <c r="BA275" s="372" t="s">
        <v>209</v>
      </c>
      <c r="BB275" s="372"/>
      <c r="BC275" s="372"/>
      <c r="BD275" s="372"/>
      <c r="BE275" s="372"/>
      <c r="BF275" s="372"/>
      <c r="BG275" s="372"/>
      <c r="BH275" s="372"/>
      <c r="BI275" s="372"/>
      <c r="BJ275" s="372"/>
      <c r="BK275" s="372"/>
      <c r="BL275" s="372"/>
      <c r="BM275" s="372"/>
      <c r="BN275" s="372"/>
      <c r="BO275" s="372"/>
      <c r="BP275" s="372"/>
      <c r="BQ275" s="372"/>
      <c r="BR275" s="372"/>
      <c r="BS275" s="372"/>
      <c r="BT275" s="372"/>
      <c r="BU275" s="372"/>
      <c r="BV275" s="372"/>
      <c r="BW275" s="372"/>
      <c r="BX275" s="372"/>
      <c r="BY275" s="372"/>
      <c r="BZ275" s="372"/>
      <c r="CA275" s="372"/>
      <c r="CB275" s="372"/>
      <c r="CC275" s="372"/>
      <c r="CD275" s="372"/>
      <c r="CE275" s="372"/>
      <c r="CF275" s="372"/>
      <c r="CG275" s="372"/>
      <c r="CH275" s="372"/>
      <c r="CI275" s="372"/>
      <c r="CJ275" s="372"/>
      <c r="CK275" s="372"/>
      <c r="CL275" s="372"/>
      <c r="CM275" s="372"/>
      <c r="CN275" s="372"/>
      <c r="CO275" s="372"/>
      <c r="CP275" s="372"/>
      <c r="CQ275" s="372"/>
      <c r="CR275" s="372"/>
      <c r="CS275" s="372"/>
      <c r="CT275" s="372"/>
      <c r="CU275" s="372"/>
      <c r="CV275" s="372"/>
      <c r="CW275" s="372"/>
      <c r="CX275" s="373" t="s">
        <v>210</v>
      </c>
      <c r="CY275" s="374"/>
      <c r="CZ275" s="374"/>
      <c r="DA275" s="374"/>
      <c r="DB275" s="374"/>
      <c r="DC275" s="374"/>
      <c r="DD275" s="374"/>
      <c r="DE275" s="374"/>
      <c r="DF275" s="374"/>
      <c r="DG275" s="374"/>
      <c r="DH275" s="374"/>
      <c r="DI275" s="374"/>
      <c r="DJ275" s="374"/>
      <c r="DK275" s="374"/>
      <c r="DL275" s="374"/>
      <c r="DM275" s="374"/>
      <c r="DN275" s="374"/>
      <c r="DO275" s="374"/>
      <c r="DP275" s="374"/>
      <c r="DQ275" s="374"/>
      <c r="DR275" s="374"/>
      <c r="DS275" s="374"/>
      <c r="DT275" s="374"/>
      <c r="DU275" s="374"/>
      <c r="DV275" s="374"/>
      <c r="DW275" s="374"/>
      <c r="DX275" s="374"/>
      <c r="DY275" s="374"/>
      <c r="DZ275" s="374"/>
      <c r="EA275" s="374"/>
      <c r="EB275" s="374"/>
      <c r="EC275" s="374"/>
      <c r="ED275" s="374"/>
      <c r="EE275" s="374"/>
      <c r="EF275" s="374"/>
      <c r="EG275" s="374"/>
      <c r="EH275" s="374"/>
      <c r="EI275" s="374"/>
      <c r="EJ275" s="374"/>
      <c r="EK275" s="374"/>
      <c r="EL275" s="374"/>
      <c r="EM275" s="374"/>
      <c r="EN275" s="374"/>
      <c r="EO275" s="374"/>
      <c r="EP275" s="374"/>
      <c r="EQ275" s="374"/>
      <c r="ER275" s="374"/>
      <c r="ES275" s="374"/>
      <c r="ET275" s="374"/>
      <c r="EU275" s="374"/>
      <c r="EV275" s="374"/>
      <c r="EW275" s="374"/>
      <c r="EX275" s="374"/>
      <c r="EY275" s="374"/>
      <c r="EZ275" s="374"/>
      <c r="FA275" s="374"/>
      <c r="FB275" s="374"/>
      <c r="FC275" s="374"/>
      <c r="FD275" s="374"/>
      <c r="FE275" s="374"/>
      <c r="FF275" s="374"/>
      <c r="FG275" s="374"/>
    </row>
    <row r="276" spans="1:163" customHeight="1" ht="1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1:163" customHeight="1" ht="12">
      <c r="A277" s="375" t="s">
        <v>211</v>
      </c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  <c r="Y277" s="375"/>
      <c r="Z277" s="375"/>
      <c r="AA277" s="375"/>
      <c r="AB277" s="375"/>
      <c r="AC277" s="375"/>
      <c r="AD277" s="375"/>
      <c r="AE277" s="375"/>
      <c r="AF277" s="375"/>
      <c r="AG277" s="375"/>
      <c r="AH277" s="375"/>
      <c r="AI277" s="375"/>
      <c r="AJ277" s="375"/>
      <c r="AK277" s="375"/>
      <c r="AL277" s="375"/>
      <c r="AM277" s="375"/>
      <c r="AN277" s="375"/>
      <c r="AO277" s="375"/>
      <c r="AP277" s="375"/>
      <c r="AQ277" s="375"/>
      <c r="AR277" s="375"/>
      <c r="AS277" s="375"/>
      <c r="AT277" s="375"/>
      <c r="AU277" s="375"/>
      <c r="AV277" s="375"/>
      <c r="AW277" s="375"/>
      <c r="AX277" s="375"/>
      <c r="AY277" s="375"/>
      <c r="AZ277" s="375"/>
      <c r="BA277" s="375"/>
      <c r="BB277" s="375"/>
      <c r="BC277" s="375"/>
      <c r="BD277" s="375"/>
      <c r="BE277" s="375"/>
      <c r="BF277" s="375"/>
      <c r="BG277" s="375"/>
      <c r="BH277" s="375"/>
      <c r="BI277" s="375"/>
      <c r="BJ277" s="375"/>
      <c r="BK277" s="375"/>
      <c r="BL277" s="375"/>
      <c r="BM277" s="375"/>
      <c r="BN277" s="375"/>
      <c r="BO277" s="375"/>
      <c r="BP277" s="375"/>
      <c r="BQ277" s="375"/>
      <c r="BR277" s="375"/>
      <c r="BS277" s="375"/>
      <c r="BT277" s="375"/>
      <c r="BU277" s="375"/>
      <c r="BV277" s="341" t="s">
        <v>212</v>
      </c>
      <c r="BW277" s="341"/>
      <c r="BX277" s="341"/>
      <c r="BY277" s="341"/>
      <c r="BZ277" s="341"/>
      <c r="CA277" s="341"/>
      <c r="CB277" s="341"/>
      <c r="CC277" s="341"/>
      <c r="CD277" s="341"/>
      <c r="CE277" s="341"/>
      <c r="CF277" s="341"/>
      <c r="CG277" s="341"/>
      <c r="CH277" s="341"/>
      <c r="CI277" s="341"/>
      <c r="CJ277" s="341"/>
      <c r="CK277" s="341"/>
      <c r="CL277" s="341"/>
      <c r="CM277" s="341"/>
      <c r="CN277" s="341"/>
      <c r="CO277" s="341"/>
      <c r="CP277" s="341"/>
      <c r="CQ277" s="341"/>
      <c r="CR277" s="341"/>
      <c r="CS277" s="341"/>
      <c r="CT277" s="341"/>
      <c r="CU277" s="341"/>
      <c r="CV277" s="341"/>
      <c r="CW277" s="341"/>
      <c r="CX277" s="341"/>
      <c r="CY277" s="341"/>
      <c r="CZ277" s="341"/>
      <c r="DA277" s="341"/>
      <c r="DB277" s="341"/>
      <c r="DC277" s="341"/>
      <c r="DD277" s="341"/>
      <c r="DE277" s="341"/>
      <c r="DF277" s="341"/>
      <c r="DG277" s="341"/>
      <c r="DH277" s="341"/>
      <c r="DI277" s="341"/>
      <c r="DJ277" s="341"/>
      <c r="DK277" s="341"/>
      <c r="DL277" s="341"/>
      <c r="DM277" s="341"/>
      <c r="DN277" s="341"/>
      <c r="DO277" s="341"/>
      <c r="DP277" s="341"/>
      <c r="DQ277" s="341"/>
      <c r="DR277" s="341"/>
      <c r="DS277" s="341"/>
      <c r="DT277" s="341"/>
      <c r="DU277" s="341"/>
      <c r="DV277" s="341"/>
      <c r="DW277" s="341"/>
      <c r="DX277" s="341"/>
      <c r="DY277" s="341"/>
      <c r="DZ277" s="341"/>
      <c r="EA277" s="341"/>
      <c r="EB277" s="341"/>
      <c r="EC277" s="341"/>
      <c r="ED277" s="341"/>
      <c r="EE277" s="341"/>
      <c r="EF277" s="341"/>
      <c r="EG277" s="341"/>
      <c r="EH277" s="341"/>
      <c r="EI277" s="341"/>
      <c r="EJ277" s="341"/>
      <c r="EK277" s="341"/>
      <c r="EL277" s="341"/>
      <c r="EM277" s="341"/>
      <c r="EN277" s="341"/>
      <c r="EO277" s="341"/>
      <c r="EP277" s="341"/>
      <c r="EQ277" s="341"/>
      <c r="ER277" s="341"/>
      <c r="ES277" s="341"/>
      <c r="ET277" s="341"/>
      <c r="EU277" s="341"/>
      <c r="EV277" s="341"/>
      <c r="EW277" s="341"/>
      <c r="EX277" s="341"/>
      <c r="EY277" s="341"/>
      <c r="EZ277" s="341"/>
      <c r="FA277" s="341"/>
      <c r="FB277" s="341"/>
      <c r="FC277" s="341"/>
      <c r="FD277" s="341"/>
      <c r="FE277" s="341"/>
      <c r="FF277" s="341"/>
      <c r="FG277" s="341"/>
    </row>
    <row r="278" spans="1:163" customHeight="1" ht="12">
      <c r="A278" s="351" t="s">
        <v>213</v>
      </c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51"/>
      <c r="AC278" s="351"/>
      <c r="AD278" s="351"/>
      <c r="AE278" s="351"/>
      <c r="AF278" s="351"/>
      <c r="AG278" s="351"/>
      <c r="AH278" s="351"/>
      <c r="AI278" s="351"/>
      <c r="AJ278" s="351"/>
      <c r="AK278" s="351"/>
      <c r="AL278" s="351"/>
      <c r="AM278" s="351"/>
      <c r="AN278" s="351"/>
      <c r="AO278" s="351"/>
      <c r="AP278" s="351"/>
      <c r="AQ278" s="351"/>
      <c r="AR278" s="351"/>
      <c r="AS278" s="351"/>
      <c r="AT278" s="351"/>
      <c r="AU278" s="351"/>
      <c r="AV278" s="351"/>
      <c r="AW278" s="351"/>
      <c r="AX278" s="351"/>
      <c r="AY278" s="351"/>
      <c r="AZ278" s="351"/>
      <c r="BA278" s="351"/>
      <c r="BB278" s="351"/>
      <c r="BC278" s="351"/>
      <c r="BD278" s="351"/>
      <c r="BE278" s="351"/>
      <c r="BF278" s="351"/>
      <c r="BG278" s="351"/>
      <c r="BH278" s="351"/>
      <c r="BI278" s="351"/>
      <c r="BJ278" s="351"/>
      <c r="BK278" s="351"/>
      <c r="BL278" s="351"/>
      <c r="BM278" s="351"/>
      <c r="BN278" s="351"/>
      <c r="BO278" s="351"/>
      <c r="BP278" s="351"/>
      <c r="BQ278" s="351"/>
      <c r="BR278" s="351"/>
      <c r="BS278" s="351"/>
      <c r="BT278" s="351"/>
      <c r="BU278" s="351"/>
      <c r="BV278" s="323" t="s">
        <v>214</v>
      </c>
      <c r="BW278" s="323"/>
      <c r="BX278" s="323"/>
      <c r="BY278" s="323"/>
      <c r="BZ278" s="323"/>
      <c r="CA278" s="323"/>
      <c r="CB278" s="323"/>
      <c r="CC278" s="323"/>
      <c r="CD278" s="323"/>
      <c r="CE278" s="323"/>
      <c r="CF278" s="323"/>
      <c r="CG278" s="323"/>
      <c r="CH278" s="323"/>
      <c r="CI278" s="323"/>
      <c r="CJ278" s="323"/>
      <c r="CK278" s="323"/>
      <c r="CL278" s="323"/>
      <c r="CM278" s="323"/>
      <c r="CN278" s="323"/>
      <c r="CO278" s="323"/>
      <c r="CP278" s="323"/>
      <c r="CQ278" s="323"/>
      <c r="CR278" s="323"/>
      <c r="CS278" s="323"/>
      <c r="CT278" s="323"/>
      <c r="CU278" s="323"/>
      <c r="CV278" s="323"/>
      <c r="CW278" s="323"/>
      <c r="CX278" s="323"/>
      <c r="CY278" s="323"/>
      <c r="CZ278" s="323"/>
      <c r="DA278" s="323"/>
      <c r="DB278" s="323"/>
      <c r="DC278" s="323"/>
      <c r="DD278" s="323"/>
      <c r="DE278" s="323"/>
      <c r="DF278" s="323"/>
      <c r="DG278" s="323"/>
      <c r="DH278" s="323"/>
      <c r="DI278" s="323"/>
      <c r="DJ278" s="323"/>
      <c r="DK278" s="323"/>
      <c r="DL278" s="323"/>
      <c r="DM278" s="323"/>
      <c r="DN278" s="323"/>
      <c r="DO278" s="323"/>
      <c r="DP278" s="323"/>
      <c r="DQ278" s="323"/>
      <c r="DR278" s="323"/>
      <c r="DS278" s="323"/>
      <c r="DT278" s="323"/>
      <c r="DU278" s="323"/>
      <c r="DV278" s="323"/>
      <c r="DW278" s="323"/>
      <c r="DX278" s="323"/>
      <c r="DY278" s="323"/>
      <c r="DZ278" s="323"/>
      <c r="EA278" s="323"/>
      <c r="EB278" s="323"/>
      <c r="EC278" s="323"/>
      <c r="ED278" s="323"/>
      <c r="EE278" s="323"/>
      <c r="EF278" s="323"/>
      <c r="EG278" s="323"/>
      <c r="EH278" s="323"/>
      <c r="EI278" s="323"/>
      <c r="EJ278" s="323"/>
      <c r="EK278" s="323"/>
      <c r="EL278" s="323"/>
      <c r="EM278" s="323"/>
      <c r="EN278" s="323"/>
      <c r="EO278" s="323"/>
      <c r="EP278" s="323"/>
      <c r="EQ278" s="323"/>
      <c r="ER278" s="323"/>
      <c r="ES278" s="323"/>
      <c r="ET278" s="323"/>
      <c r="EU278" s="323"/>
      <c r="EV278" s="323"/>
      <c r="EW278" s="323"/>
      <c r="EX278" s="323"/>
      <c r="EY278" s="323"/>
      <c r="EZ278" s="323"/>
      <c r="FA278" s="323"/>
      <c r="FB278" s="323"/>
      <c r="FC278" s="323"/>
      <c r="FD278" s="323"/>
      <c r="FE278" s="323"/>
      <c r="FF278" s="323"/>
      <c r="FG278" s="323"/>
    </row>
    <row r="279" spans="1:163" customHeight="1" ht="26.25">
      <c r="A279" s="351" t="s">
        <v>215</v>
      </c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51"/>
      <c r="AC279" s="351"/>
      <c r="AD279" s="351"/>
      <c r="AE279" s="351"/>
      <c r="AF279" s="351"/>
      <c r="AG279" s="351"/>
      <c r="AH279" s="351"/>
      <c r="AI279" s="351"/>
      <c r="AJ279" s="351"/>
      <c r="AK279" s="351"/>
      <c r="AL279" s="351"/>
      <c r="AM279" s="351"/>
      <c r="AN279" s="351"/>
      <c r="AO279" s="351"/>
      <c r="AP279" s="351"/>
      <c r="AQ279" s="351"/>
      <c r="AR279" s="351"/>
      <c r="AS279" s="351"/>
      <c r="AT279" s="351"/>
      <c r="AU279" s="351"/>
      <c r="AV279" s="351"/>
      <c r="AW279" s="351"/>
      <c r="AX279" s="351"/>
      <c r="AY279" s="351"/>
      <c r="AZ279" s="351"/>
      <c r="BA279" s="351"/>
      <c r="BB279" s="351"/>
      <c r="BC279" s="351"/>
      <c r="BD279" s="351"/>
      <c r="BE279" s="351"/>
      <c r="BF279" s="351"/>
      <c r="BG279" s="351"/>
      <c r="BH279" s="351"/>
      <c r="BI279" s="351"/>
      <c r="BJ279" s="351"/>
      <c r="BK279" s="351"/>
      <c r="BL279" s="351"/>
      <c r="BM279" s="351"/>
      <c r="BN279" s="351"/>
      <c r="BO279" s="351"/>
      <c r="BP279" s="351"/>
      <c r="BQ279" s="351"/>
      <c r="BR279" s="351"/>
      <c r="BS279" s="351"/>
      <c r="BT279" s="351"/>
      <c r="BU279" s="351"/>
      <c r="BV279" s="376" t="s">
        <v>216</v>
      </c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  <c r="CQ279" s="376"/>
      <c r="CR279" s="376"/>
      <c r="CS279" s="376"/>
      <c r="CT279" s="376"/>
      <c r="CU279" s="376"/>
      <c r="CV279" s="376"/>
      <c r="CW279" s="376"/>
      <c r="CX279" s="376"/>
      <c r="CY279" s="376"/>
      <c r="CZ279" s="376"/>
      <c r="DA279" s="376"/>
      <c r="DB279" s="376"/>
      <c r="DC279" s="376"/>
      <c r="DD279" s="376"/>
      <c r="DE279" s="376"/>
      <c r="DF279" s="376"/>
      <c r="DG279" s="376"/>
      <c r="DH279" s="376"/>
      <c r="DI279" s="376"/>
      <c r="DJ279" s="376"/>
      <c r="DK279" s="376"/>
      <c r="DL279" s="376"/>
      <c r="DM279" s="376"/>
      <c r="DN279" s="376"/>
      <c r="DO279" s="376"/>
      <c r="DP279" s="376"/>
      <c r="DQ279" s="376"/>
      <c r="DR279" s="376"/>
      <c r="DS279" s="376"/>
      <c r="DT279" s="376"/>
      <c r="DU279" s="376"/>
      <c r="DV279" s="376"/>
      <c r="DW279" s="376"/>
      <c r="DX279" s="376"/>
      <c r="DY279" s="376"/>
      <c r="DZ279" s="376"/>
      <c r="EA279" s="376"/>
      <c r="EB279" s="376"/>
      <c r="EC279" s="376"/>
      <c r="ED279" s="376"/>
      <c r="EE279" s="376"/>
      <c r="EF279" s="376"/>
      <c r="EG279" s="376"/>
      <c r="EH279" s="376"/>
      <c r="EI279" s="376"/>
      <c r="EJ279" s="376"/>
      <c r="EK279" s="376"/>
      <c r="EL279" s="376"/>
      <c r="EM279" s="376"/>
      <c r="EN279" s="376"/>
      <c r="EO279" s="376"/>
      <c r="EP279" s="376"/>
      <c r="EQ279" s="376"/>
      <c r="ER279" s="376"/>
      <c r="ES279" s="376"/>
      <c r="ET279" s="376"/>
      <c r="EU279" s="376"/>
      <c r="EV279" s="376"/>
      <c r="EW279" s="376"/>
      <c r="EX279" s="376"/>
      <c r="EY279" s="376"/>
      <c r="EZ279" s="376"/>
      <c r="FA279" s="376"/>
      <c r="FB279" s="376"/>
      <c r="FC279" s="376"/>
      <c r="FD279" s="376"/>
      <c r="FE279" s="376"/>
      <c r="FF279" s="376"/>
      <c r="FG279" s="376"/>
    </row>
    <row r="280" spans="1:163" customHeight="1" ht="12">
      <c r="A280" s="351" t="s">
        <v>217</v>
      </c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351"/>
      <c r="AC280" s="351"/>
      <c r="AD280" s="351"/>
      <c r="AE280" s="351"/>
      <c r="AF280" s="351"/>
      <c r="AG280" s="351"/>
      <c r="AH280" s="351"/>
      <c r="AI280" s="351"/>
      <c r="AJ280" s="351"/>
      <c r="AK280" s="351"/>
      <c r="AL280" s="351"/>
      <c r="AM280" s="351"/>
      <c r="AN280" s="351"/>
      <c r="AO280" s="351"/>
      <c r="AP280" s="351"/>
      <c r="AQ280" s="351"/>
      <c r="AR280" s="351"/>
      <c r="AS280" s="351"/>
      <c r="AT280" s="351"/>
      <c r="AU280" s="351"/>
      <c r="AV280" s="351"/>
      <c r="AW280" s="351"/>
      <c r="AX280" s="351"/>
      <c r="AY280" s="351"/>
      <c r="AZ280" s="351"/>
      <c r="BA280" s="351"/>
      <c r="BB280" s="351"/>
      <c r="BC280" s="351"/>
      <c r="BD280" s="351"/>
      <c r="BE280" s="351"/>
      <c r="BF280" s="351"/>
      <c r="BG280" s="351"/>
      <c r="BH280" s="351"/>
      <c r="BI280" s="351"/>
      <c r="BJ280" s="351"/>
      <c r="BK280" s="351"/>
      <c r="BL280" s="351"/>
      <c r="BM280" s="351"/>
      <c r="BN280" s="351"/>
      <c r="BO280" s="351"/>
      <c r="BP280" s="351"/>
      <c r="BQ280" s="351"/>
      <c r="BR280" s="351"/>
      <c r="BS280" s="351"/>
      <c r="BT280" s="351"/>
      <c r="BU280" s="351"/>
      <c r="BV280" s="377"/>
      <c r="BW280" s="377"/>
      <c r="BX280" s="377"/>
      <c r="BY280" s="377"/>
      <c r="BZ280" s="377"/>
      <c r="CA280" s="377"/>
      <c r="CB280" s="377"/>
      <c r="CC280" s="377"/>
      <c r="CD280" s="377"/>
      <c r="CE280" s="377"/>
      <c r="CF280" s="377"/>
      <c r="CG280" s="377"/>
      <c r="CH280" s="377"/>
      <c r="CI280" s="377"/>
      <c r="CJ280" s="377"/>
      <c r="CK280" s="377"/>
      <c r="CL280" s="377"/>
      <c r="CM280" s="377"/>
      <c r="CN280" s="377"/>
      <c r="CO280" s="377"/>
      <c r="CP280" s="377"/>
      <c r="CQ280" s="377"/>
      <c r="CR280" s="377"/>
      <c r="CS280" s="377"/>
      <c r="CT280" s="377"/>
      <c r="CU280" s="377"/>
      <c r="CV280" s="377"/>
      <c r="CW280" s="377"/>
      <c r="CX280" s="377"/>
      <c r="CY280" s="377"/>
      <c r="CZ280" s="377"/>
      <c r="DA280" s="377"/>
      <c r="DB280" s="377"/>
      <c r="DC280" s="377"/>
      <c r="DD280" s="377"/>
      <c r="DE280" s="377"/>
      <c r="DF280" s="377"/>
      <c r="DG280" s="377"/>
      <c r="DH280" s="377"/>
      <c r="DI280" s="377"/>
      <c r="DJ280" s="377"/>
      <c r="DK280" s="377"/>
      <c r="DL280" s="377"/>
      <c r="DM280" s="377"/>
      <c r="DN280" s="377"/>
      <c r="DO280" s="377"/>
      <c r="DP280" s="377"/>
      <c r="DQ280" s="377"/>
      <c r="DR280" s="377"/>
      <c r="DS280" s="377"/>
      <c r="DT280" s="377"/>
      <c r="DU280" s="377"/>
      <c r="DV280" s="377"/>
      <c r="DW280" s="377"/>
      <c r="DX280" s="377"/>
      <c r="DY280" s="377"/>
      <c r="DZ280" s="377"/>
      <c r="EA280" s="377"/>
      <c r="EB280" s="377"/>
      <c r="EC280" s="377"/>
      <c r="ED280" s="377"/>
      <c r="EE280" s="377"/>
      <c r="EF280" s="377"/>
      <c r="EG280" s="377"/>
      <c r="EH280" s="377"/>
      <c r="EI280" s="377"/>
      <c r="EJ280" s="377"/>
      <c r="EK280" s="377"/>
      <c r="EL280" s="377"/>
      <c r="EM280" s="377"/>
      <c r="EN280" s="377"/>
      <c r="EO280" s="377"/>
      <c r="EP280" s="377"/>
      <c r="EQ280" s="377"/>
      <c r="ER280" s="377"/>
      <c r="ES280" s="377"/>
      <c r="ET280" s="377"/>
      <c r="EU280" s="377"/>
      <c r="EV280" s="377"/>
      <c r="EW280" s="377"/>
      <c r="EX280" s="377"/>
      <c r="EY280" s="377"/>
      <c r="EZ280" s="377"/>
      <c r="FA280" s="377"/>
      <c r="FB280" s="377"/>
      <c r="FC280" s="377"/>
      <c r="FD280" s="377"/>
      <c r="FE280" s="377"/>
      <c r="FF280" s="377"/>
      <c r="FG280" s="377"/>
    </row>
    <row r="281" spans="1:163" customHeight="1" ht="12">
      <c r="A281" s="351" t="s">
        <v>218</v>
      </c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  <c r="AA281" s="351"/>
      <c r="AB281" s="351"/>
      <c r="AC281" s="351"/>
      <c r="AD281" s="351"/>
      <c r="AE281" s="351"/>
      <c r="AF281" s="351"/>
      <c r="AG281" s="351"/>
      <c r="AH281" s="351"/>
      <c r="AI281" s="351"/>
      <c r="AJ281" s="351"/>
      <c r="AK281" s="351"/>
      <c r="AL281" s="351"/>
      <c r="AM281" s="351"/>
      <c r="AN281" s="351"/>
      <c r="AO281" s="351"/>
      <c r="AP281" s="351"/>
      <c r="AQ281" s="351"/>
      <c r="AR281" s="351"/>
      <c r="AS281" s="351"/>
      <c r="AT281" s="351"/>
      <c r="AU281" s="351"/>
      <c r="AV281" s="351"/>
      <c r="AW281" s="351"/>
      <c r="AX281" s="351"/>
      <c r="AY281" s="351"/>
      <c r="AZ281" s="351"/>
      <c r="BA281" s="351"/>
      <c r="BB281" s="351"/>
      <c r="BC281" s="351"/>
      <c r="BD281" s="351"/>
      <c r="BE281" s="351"/>
      <c r="BF281" s="351"/>
      <c r="BG281" s="351"/>
      <c r="BH281" s="351"/>
      <c r="BI281" s="351"/>
      <c r="BJ281" s="351"/>
      <c r="BK281" s="351"/>
      <c r="BL281" s="351"/>
      <c r="BM281" s="351"/>
      <c r="BN281" s="351"/>
      <c r="BO281" s="351"/>
      <c r="BP281" s="351"/>
      <c r="BQ281" s="351"/>
      <c r="BR281" s="351"/>
      <c r="BS281" s="351"/>
      <c r="BT281" s="351"/>
      <c r="BU281" s="351"/>
      <c r="BV281" s="323" t="s">
        <v>219</v>
      </c>
      <c r="BW281" s="323"/>
      <c r="BX281" s="323"/>
      <c r="BY281" s="323"/>
      <c r="BZ281" s="323"/>
      <c r="CA281" s="323"/>
      <c r="CB281" s="323"/>
      <c r="CC281" s="323"/>
      <c r="CD281" s="323"/>
      <c r="CE281" s="323"/>
      <c r="CF281" s="323"/>
      <c r="CG281" s="323"/>
      <c r="CH281" s="323"/>
      <c r="CI281" s="323"/>
      <c r="CJ281" s="323"/>
      <c r="CK281" s="323"/>
      <c r="CL281" s="323"/>
      <c r="CM281" s="323"/>
      <c r="CN281" s="323"/>
      <c r="CO281" s="323"/>
      <c r="CP281" s="323"/>
      <c r="CQ281" s="323"/>
      <c r="CR281" s="323"/>
      <c r="CS281" s="323"/>
      <c r="CT281" s="323"/>
      <c r="CU281" s="323"/>
      <c r="CV281" s="323"/>
      <c r="CW281" s="323"/>
      <c r="CX281" s="323"/>
      <c r="CY281" s="323"/>
      <c r="CZ281" s="323"/>
      <c r="DA281" s="323"/>
      <c r="DB281" s="323"/>
      <c r="DC281" s="323"/>
      <c r="DD281" s="323"/>
      <c r="DE281" s="323"/>
      <c r="DF281" s="323"/>
      <c r="DG281" s="323"/>
      <c r="DH281" s="323"/>
      <c r="DI281" s="323"/>
      <c r="DJ281" s="323"/>
      <c r="DK281" s="323"/>
      <c r="DL281" s="323"/>
      <c r="DM281" s="323"/>
      <c r="DN281" s="323"/>
      <c r="DO281" s="323"/>
      <c r="DP281" s="323"/>
      <c r="DQ281" s="323"/>
      <c r="DR281" s="323"/>
      <c r="DS281" s="323"/>
      <c r="DT281" s="323"/>
      <c r="DU281" s="323"/>
      <c r="DV281" s="323"/>
      <c r="DW281" s="323"/>
      <c r="DX281" s="323"/>
      <c r="DY281" s="323"/>
      <c r="DZ281" s="323"/>
      <c r="EA281" s="323"/>
      <c r="EB281" s="323"/>
      <c r="EC281" s="323"/>
      <c r="ED281" s="323"/>
      <c r="EE281" s="323"/>
      <c r="EF281" s="323"/>
      <c r="EG281" s="323"/>
      <c r="EH281" s="323"/>
      <c r="EI281" s="323"/>
      <c r="EJ281" s="323"/>
      <c r="EK281" s="323"/>
      <c r="EL281" s="323"/>
      <c r="EM281" s="323"/>
      <c r="EN281" s="323"/>
      <c r="EO281" s="323"/>
      <c r="EP281" s="323"/>
      <c r="EQ281" s="323"/>
      <c r="ER281" s="323"/>
      <c r="ES281" s="323"/>
      <c r="ET281" s="323"/>
      <c r="EU281" s="323"/>
      <c r="EV281" s="323"/>
      <c r="EW281" s="323"/>
      <c r="EX281" s="323"/>
      <c r="EY281" s="323"/>
      <c r="EZ281" s="323"/>
      <c r="FA281" s="323"/>
      <c r="FB281" s="323"/>
      <c r="FC281" s="323"/>
      <c r="FD281" s="323"/>
      <c r="FE281" s="323"/>
      <c r="FF281" s="323"/>
      <c r="FG281" s="323"/>
    </row>
    <row r="282" spans="1:163" customHeight="1" ht="12">
      <c r="A282" s="351" t="s">
        <v>220</v>
      </c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  <c r="AA282" s="351"/>
      <c r="AB282" s="351"/>
      <c r="AC282" s="351"/>
      <c r="AD282" s="351"/>
      <c r="AE282" s="351"/>
      <c r="AF282" s="351"/>
      <c r="AG282" s="351"/>
      <c r="AH282" s="351"/>
      <c r="AI282" s="351"/>
      <c r="AJ282" s="351"/>
      <c r="AK282" s="351"/>
      <c r="AL282" s="351"/>
      <c r="AM282" s="351"/>
      <c r="AN282" s="351"/>
      <c r="AO282" s="351"/>
      <c r="AP282" s="351"/>
      <c r="AQ282" s="351"/>
      <c r="AR282" s="351"/>
      <c r="AS282" s="351"/>
      <c r="AT282" s="351"/>
      <c r="AU282" s="351"/>
      <c r="AV282" s="351"/>
      <c r="AW282" s="351"/>
      <c r="AX282" s="351"/>
      <c r="AY282" s="351"/>
      <c r="AZ282" s="351"/>
      <c r="BA282" s="351"/>
      <c r="BB282" s="351"/>
      <c r="BC282" s="351"/>
      <c r="BD282" s="351"/>
      <c r="BE282" s="351"/>
      <c r="BF282" s="351"/>
      <c r="BG282" s="351"/>
      <c r="BH282" s="351"/>
      <c r="BI282" s="351"/>
      <c r="BJ282" s="351"/>
      <c r="BK282" s="351"/>
      <c r="BL282" s="351"/>
      <c r="BM282" s="351"/>
      <c r="BN282" s="351"/>
      <c r="BO282" s="351"/>
      <c r="BP282" s="351"/>
      <c r="BQ282" s="351"/>
      <c r="BR282" s="351"/>
      <c r="BS282" s="351"/>
      <c r="BT282" s="351"/>
      <c r="BU282" s="351"/>
      <c r="BV282" s="323" t="s">
        <v>219</v>
      </c>
      <c r="BW282" s="323"/>
      <c r="BX282" s="323"/>
      <c r="BY282" s="323"/>
      <c r="BZ282" s="323"/>
      <c r="CA282" s="323"/>
      <c r="CB282" s="323"/>
      <c r="CC282" s="323"/>
      <c r="CD282" s="323"/>
      <c r="CE282" s="323"/>
      <c r="CF282" s="323"/>
      <c r="CG282" s="323"/>
      <c r="CH282" s="323"/>
      <c r="CI282" s="323"/>
      <c r="CJ282" s="323"/>
      <c r="CK282" s="323"/>
      <c r="CL282" s="323"/>
      <c r="CM282" s="323"/>
      <c r="CN282" s="323"/>
      <c r="CO282" s="323"/>
      <c r="CP282" s="323"/>
      <c r="CQ282" s="323"/>
      <c r="CR282" s="323"/>
      <c r="CS282" s="323"/>
      <c r="CT282" s="323"/>
      <c r="CU282" s="323"/>
      <c r="CV282" s="323"/>
      <c r="CW282" s="323"/>
      <c r="CX282" s="323"/>
      <c r="CY282" s="323"/>
      <c r="CZ282" s="323"/>
      <c r="DA282" s="323"/>
      <c r="DB282" s="323"/>
      <c r="DC282" s="323"/>
      <c r="DD282" s="323"/>
      <c r="DE282" s="323"/>
      <c r="DF282" s="323"/>
      <c r="DG282" s="323"/>
      <c r="DH282" s="323"/>
      <c r="DI282" s="323"/>
      <c r="DJ282" s="323"/>
      <c r="DK282" s="323"/>
      <c r="DL282" s="323"/>
      <c r="DM282" s="323"/>
      <c r="DN282" s="323"/>
      <c r="DO282" s="323"/>
      <c r="DP282" s="323"/>
      <c r="DQ282" s="323"/>
      <c r="DR282" s="323"/>
      <c r="DS282" s="323"/>
      <c r="DT282" s="323"/>
      <c r="DU282" s="323"/>
      <c r="DV282" s="323"/>
      <c r="DW282" s="323"/>
      <c r="DX282" s="323"/>
      <c r="DY282" s="323"/>
      <c r="DZ282" s="323"/>
      <c r="EA282" s="323"/>
      <c r="EB282" s="323"/>
      <c r="EC282" s="323"/>
      <c r="ED282" s="323"/>
      <c r="EE282" s="323"/>
      <c r="EF282" s="323"/>
      <c r="EG282" s="323"/>
      <c r="EH282" s="323"/>
      <c r="EI282" s="323"/>
      <c r="EJ282" s="323"/>
      <c r="EK282" s="323"/>
      <c r="EL282" s="323"/>
      <c r="EM282" s="323"/>
      <c r="EN282" s="323"/>
      <c r="EO282" s="323"/>
      <c r="EP282" s="323"/>
      <c r="EQ282" s="323"/>
      <c r="ER282" s="323"/>
      <c r="ES282" s="323"/>
      <c r="ET282" s="323"/>
      <c r="EU282" s="323"/>
      <c r="EV282" s="323"/>
      <c r="EW282" s="323"/>
      <c r="EX282" s="323"/>
      <c r="EY282" s="323"/>
      <c r="EZ282" s="323"/>
      <c r="FA282" s="323"/>
      <c r="FB282" s="323"/>
      <c r="FC282" s="323"/>
      <c r="FD282" s="323"/>
      <c r="FE282" s="323"/>
      <c r="FF282" s="323"/>
      <c r="FG282" s="323"/>
    </row>
    <row r="283" spans="1:163" customHeight="1" ht="12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0"/>
      <c r="FG283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F264:DN264"/>
    <mergeCell ref="DO264:DW264"/>
    <mergeCell ref="DX264:EF264"/>
    <mergeCell ref="EG264:EO264"/>
    <mergeCell ref="EP264:EX264"/>
    <mergeCell ref="EY264:FG264"/>
    <mergeCell ref="BC264:BM264"/>
    <mergeCell ref="BN264:BW264"/>
    <mergeCell ref="BX264:CF264"/>
    <mergeCell ref="CG264:CM264"/>
    <mergeCell ref="CN264:CV264"/>
    <mergeCell ref="CW264:DE264"/>
    <mergeCell ref="DO263:DW263"/>
    <mergeCell ref="DX263:EF263"/>
    <mergeCell ref="EG263:EO263"/>
    <mergeCell ref="EP263:EX263"/>
    <mergeCell ref="EY263:FG263"/>
    <mergeCell ref="A264:J264"/>
    <mergeCell ref="K264:U264"/>
    <mergeCell ref="V264:AF264"/>
    <mergeCell ref="AG264:AQ264"/>
    <mergeCell ref="AR264:BB264"/>
    <mergeCell ref="BN263:BW263"/>
    <mergeCell ref="BX263:CF263"/>
    <mergeCell ref="CG263:CM263"/>
    <mergeCell ref="CN263:CV263"/>
    <mergeCell ref="CW263:DE263"/>
    <mergeCell ref="DF263:DN263"/>
    <mergeCell ref="A263:J263"/>
    <mergeCell ref="K263:U263"/>
    <mergeCell ref="V263:AF263"/>
    <mergeCell ref="AG263:AQ263"/>
    <mergeCell ref="AR263:BB263"/>
    <mergeCell ref="BC263:BM263"/>
    <mergeCell ref="EG261:EO262"/>
    <mergeCell ref="K262:U262"/>
    <mergeCell ref="V262:AF262"/>
    <mergeCell ref="AG262:AQ262"/>
    <mergeCell ref="AR262:BB262"/>
    <mergeCell ref="BC262:BM262"/>
    <mergeCell ref="L260:T261"/>
    <mergeCell ref="W260:AE261"/>
    <mergeCell ref="AH260:AP261"/>
    <mergeCell ref="AS260:BA261"/>
    <mergeCell ref="EL260:EO260"/>
    <mergeCell ref="EP260:EX262"/>
    <mergeCell ref="EY260:FG262"/>
    <mergeCell ref="BX261:CF262"/>
    <mergeCell ref="CG261:CM262"/>
    <mergeCell ref="CN261:CV262"/>
    <mergeCell ref="CW261:DE262"/>
    <mergeCell ref="DF261:DN262"/>
    <mergeCell ref="DO261:DW262"/>
    <mergeCell ref="DX261:EF262"/>
    <mergeCell ref="DT260:DW260"/>
    <mergeCell ref="DX260:DZ260"/>
    <mergeCell ref="EA260:EB260"/>
    <mergeCell ref="EC260:EF260"/>
    <mergeCell ref="EG260:EI260"/>
    <mergeCell ref="EJ260:EK260"/>
    <mergeCell ref="DB260:DE260"/>
    <mergeCell ref="DF260:DH260"/>
    <mergeCell ref="DI260:DJ260"/>
    <mergeCell ref="DK260:DN260"/>
    <mergeCell ref="DO260:DQ260"/>
    <mergeCell ref="DR260:DS260"/>
    <mergeCell ref="BX260:CM260"/>
    <mergeCell ref="CN260:CP260"/>
    <mergeCell ref="CQ260:CR260"/>
    <mergeCell ref="CS260:CV260"/>
    <mergeCell ref="CW260:CY260"/>
    <mergeCell ref="CZ260:DA260"/>
    <mergeCell ref="BD260:BL261"/>
    <mergeCell ref="BN260:BW262"/>
    <mergeCell ref="EA255:EJ255"/>
    <mergeCell ref="EK255:EU255"/>
    <mergeCell ref="EV255:FG255"/>
    <mergeCell ref="A259:J262"/>
    <mergeCell ref="K259:AQ259"/>
    <mergeCell ref="AR259:BM259"/>
    <mergeCell ref="BN259:CM259"/>
    <mergeCell ref="CN259:DN259"/>
    <mergeCell ref="DO259:EO259"/>
    <mergeCell ref="EP259:FG259"/>
    <mergeCell ref="EV254:FG254"/>
    <mergeCell ref="Z255:AL255"/>
    <mergeCell ref="AM255:AY255"/>
    <mergeCell ref="AZ255:BL255"/>
    <mergeCell ref="BM255:BY255"/>
    <mergeCell ref="BZ255:CL255"/>
    <mergeCell ref="CM255:CX255"/>
    <mergeCell ref="CY255:DF255"/>
    <mergeCell ref="DG255:DP255"/>
    <mergeCell ref="DQ255:DZ255"/>
    <mergeCell ref="CM254:CX254"/>
    <mergeCell ref="CY254:DF254"/>
    <mergeCell ref="DG254:DP254"/>
    <mergeCell ref="DQ254:DZ254"/>
    <mergeCell ref="EA254:EJ254"/>
    <mergeCell ref="EK254:EU254"/>
    <mergeCell ref="EA253:EJ253"/>
    <mergeCell ref="EK253:EU253"/>
    <mergeCell ref="EV253:FG253"/>
    <mergeCell ref="A254:L255"/>
    <mergeCell ref="M254:Y255"/>
    <mergeCell ref="Z254:AL254"/>
    <mergeCell ref="AM254:AY254"/>
    <mergeCell ref="AZ254:BL254"/>
    <mergeCell ref="BM254:BY254"/>
    <mergeCell ref="BZ254:CL254"/>
    <mergeCell ref="BM253:BY253"/>
    <mergeCell ref="BZ253:CL253"/>
    <mergeCell ref="CM253:CX253"/>
    <mergeCell ref="CY253:DF253"/>
    <mergeCell ref="DQ253:DZ253"/>
    <mergeCell ref="M252:Y252"/>
    <mergeCell ref="Z252:AL252"/>
    <mergeCell ref="AM252:AY252"/>
    <mergeCell ref="AZ252:BL252"/>
    <mergeCell ref="BM252:BY252"/>
    <mergeCell ref="A253:L253"/>
    <mergeCell ref="M253:Y253"/>
    <mergeCell ref="Z253:AL253"/>
    <mergeCell ref="AM253:AY253"/>
    <mergeCell ref="AZ253:BL253"/>
    <mergeCell ref="EG250:EJ250"/>
    <mergeCell ref="DW250:DZ250"/>
    <mergeCell ref="EA250:EC250"/>
    <mergeCell ref="ED250:EF250"/>
    <mergeCell ref="DG253:DP253"/>
    <mergeCell ref="EK250:EU252"/>
    <mergeCell ref="EV250:FG252"/>
    <mergeCell ref="CM251:CX252"/>
    <mergeCell ref="CY251:DF252"/>
    <mergeCell ref="DG251:DP252"/>
    <mergeCell ref="DQ251:DZ252"/>
    <mergeCell ref="EA251:EJ252"/>
    <mergeCell ref="DM250:DP250"/>
    <mergeCell ref="DQ250:DS250"/>
    <mergeCell ref="DT250:DV250"/>
    <mergeCell ref="EK249:FG249"/>
    <mergeCell ref="N250:X251"/>
    <mergeCell ref="AA250:AK251"/>
    <mergeCell ref="AN250:AX251"/>
    <mergeCell ref="BA250:BK251"/>
    <mergeCell ref="BN250:BX251"/>
    <mergeCell ref="BZ250:CL252"/>
    <mergeCell ref="CM250:DF250"/>
    <mergeCell ref="DG250:DI250"/>
    <mergeCell ref="DJ250:DL250"/>
    <mergeCell ref="A242:AI242"/>
    <mergeCell ref="AJ242:DG242"/>
    <mergeCell ref="A249:L252"/>
    <mergeCell ref="M249:AY249"/>
    <mergeCell ref="AZ249:BY249"/>
    <mergeCell ref="BZ249:DF249"/>
    <mergeCell ref="DG249:EJ249"/>
    <mergeCell ref="A15:AK15"/>
    <mergeCell ref="AL15:DQ15"/>
    <mergeCell ref="DT15:EL15"/>
    <mergeCell ref="EN15:FG15"/>
    <mergeCell ref="CY1:FG7"/>
    <mergeCell ref="EN9:FG9"/>
    <mergeCell ref="AU10:DL10"/>
    <mergeCell ref="DY10:EL11"/>
    <mergeCell ref="EN10:FG11"/>
    <mergeCell ref="AU12:BB12"/>
    <mergeCell ref="CO12:CR12"/>
    <mergeCell ref="CS12:CX12"/>
    <mergeCell ref="AL18:DQ18"/>
    <mergeCell ref="EB18:EL18"/>
    <mergeCell ref="EN18:FG18"/>
    <mergeCell ref="CY12:DB12"/>
    <mergeCell ref="DC12:DL12"/>
    <mergeCell ref="EN12:FG13"/>
    <mergeCell ref="DT14:EL14"/>
    <mergeCell ref="EN14:FG14"/>
    <mergeCell ref="BC12:BF12"/>
    <mergeCell ref="BG12:CN12"/>
    <mergeCell ref="AL19:DQ19"/>
    <mergeCell ref="EB19:EL19"/>
    <mergeCell ref="EN19:FG19"/>
    <mergeCell ref="A16:AK20"/>
    <mergeCell ref="AL16:DQ16"/>
    <mergeCell ref="EB16:EL16"/>
    <mergeCell ref="EN16:FG16"/>
    <mergeCell ref="AL17:DQ17"/>
    <mergeCell ref="EB17:EL17"/>
    <mergeCell ref="EN17:FG17"/>
    <mergeCell ref="DQ36:DS36"/>
    <mergeCell ref="AL20:DQ20"/>
    <mergeCell ref="EN20:FG20"/>
    <mergeCell ref="A23:FG23"/>
    <mergeCell ref="BU24:CD24"/>
    <mergeCell ref="CE24:CL24"/>
    <mergeCell ref="A26:AI26"/>
    <mergeCell ref="AJ26:DG26"/>
    <mergeCell ref="DM26:EL27"/>
    <mergeCell ref="EN26:FG27"/>
    <mergeCell ref="DJ36:DL36"/>
    <mergeCell ref="A28:AI28"/>
    <mergeCell ref="AJ28:DG28"/>
    <mergeCell ref="AJ29:DG29"/>
    <mergeCell ref="A35:L38"/>
    <mergeCell ref="M35:AY35"/>
    <mergeCell ref="AZ35:BY35"/>
    <mergeCell ref="BZ35:DF35"/>
    <mergeCell ref="DG35:EJ35"/>
    <mergeCell ref="DM36:DP36"/>
    <mergeCell ref="EK36:EU38"/>
    <mergeCell ref="EK35:FG35"/>
    <mergeCell ref="N36:X37"/>
    <mergeCell ref="AA36:AK37"/>
    <mergeCell ref="AN36:AX37"/>
    <mergeCell ref="BA36:BK37"/>
    <mergeCell ref="BN36:BX37"/>
    <mergeCell ref="BZ36:CL38"/>
    <mergeCell ref="CM36:DF36"/>
    <mergeCell ref="DG36:DI36"/>
    <mergeCell ref="EA37:EJ38"/>
    <mergeCell ref="DT36:DV36"/>
    <mergeCell ref="DW36:DZ36"/>
    <mergeCell ref="EA36:EC36"/>
    <mergeCell ref="ED36:EF36"/>
    <mergeCell ref="EG36:EJ36"/>
    <mergeCell ref="A39:L39"/>
    <mergeCell ref="M39:Y39"/>
    <mergeCell ref="Z39:AL39"/>
    <mergeCell ref="AM39:AY39"/>
    <mergeCell ref="AZ39:BL39"/>
    <mergeCell ref="EV36:FG38"/>
    <mergeCell ref="CM37:CX38"/>
    <mergeCell ref="CY37:DF38"/>
    <mergeCell ref="DG37:DP38"/>
    <mergeCell ref="DQ37:DZ38"/>
    <mergeCell ref="CM39:CX39"/>
    <mergeCell ref="CY39:DF39"/>
    <mergeCell ref="DG39:DP39"/>
    <mergeCell ref="DQ39:DZ39"/>
    <mergeCell ref="M38:Y38"/>
    <mergeCell ref="Z38:AL38"/>
    <mergeCell ref="AM38:AY38"/>
    <mergeCell ref="AZ38:BL38"/>
    <mergeCell ref="BM38:BY38"/>
    <mergeCell ref="EV39:FG39"/>
    <mergeCell ref="A40:L44"/>
    <mergeCell ref="M40:Y44"/>
    <mergeCell ref="Z40:AL44"/>
    <mergeCell ref="AM40:AY44"/>
    <mergeCell ref="AZ40:BL44"/>
    <mergeCell ref="BM40:BY44"/>
    <mergeCell ref="BZ40:CL40"/>
    <mergeCell ref="BM39:BY39"/>
    <mergeCell ref="BZ39:CL39"/>
    <mergeCell ref="CY40:DF40"/>
    <mergeCell ref="DG40:DP40"/>
    <mergeCell ref="DQ40:DZ40"/>
    <mergeCell ref="EA40:EJ40"/>
    <mergeCell ref="EK40:EU40"/>
    <mergeCell ref="EA39:EJ39"/>
    <mergeCell ref="EK39:EU39"/>
    <mergeCell ref="EV40:FG40"/>
    <mergeCell ref="BZ41:CL41"/>
    <mergeCell ref="CM41:CX41"/>
    <mergeCell ref="CY41:DF41"/>
    <mergeCell ref="DG41:DP41"/>
    <mergeCell ref="DQ41:DZ41"/>
    <mergeCell ref="EA41:EJ41"/>
    <mergeCell ref="EK41:EU41"/>
    <mergeCell ref="EV41:FG41"/>
    <mergeCell ref="CM40:CX40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A45:L46"/>
    <mergeCell ref="M45:Y46"/>
    <mergeCell ref="Z45:AL46"/>
    <mergeCell ref="AM45:AY46"/>
    <mergeCell ref="AZ45:BL46"/>
    <mergeCell ref="BM45:BY46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A50:J53"/>
    <mergeCell ref="K50:AQ50"/>
    <mergeCell ref="AR50:BM50"/>
    <mergeCell ref="BN50:CM50"/>
    <mergeCell ref="CN50:DN50"/>
    <mergeCell ref="DO50:EO50"/>
    <mergeCell ref="EP50:FG50"/>
    <mergeCell ref="L51:T52"/>
    <mergeCell ref="W51:AE52"/>
    <mergeCell ref="AH51:AP52"/>
    <mergeCell ref="AS51:BA52"/>
    <mergeCell ref="BD51:BL52"/>
    <mergeCell ref="BN51:BW53"/>
    <mergeCell ref="BX51:CM51"/>
    <mergeCell ref="CN51:CP51"/>
    <mergeCell ref="CQ51:CR51"/>
    <mergeCell ref="CS51:CV51"/>
    <mergeCell ref="CW51:CY51"/>
    <mergeCell ref="CZ51:DA51"/>
    <mergeCell ref="DB51:DE51"/>
    <mergeCell ref="DF51:DH51"/>
    <mergeCell ref="DI51:DJ51"/>
    <mergeCell ref="DK51:DN51"/>
    <mergeCell ref="DO51:DQ51"/>
    <mergeCell ref="DR51:DS51"/>
    <mergeCell ref="DT51:DW51"/>
    <mergeCell ref="DX51:DZ51"/>
    <mergeCell ref="EA51:EB51"/>
    <mergeCell ref="EC51:EF51"/>
    <mergeCell ref="EG51:EI51"/>
    <mergeCell ref="EJ51:EK51"/>
    <mergeCell ref="EL51:EO51"/>
    <mergeCell ref="EP51:EX53"/>
    <mergeCell ref="EY51:FG53"/>
    <mergeCell ref="BX52:CF53"/>
    <mergeCell ref="CG52:CM53"/>
    <mergeCell ref="CN52:CV53"/>
    <mergeCell ref="CW52:DE53"/>
    <mergeCell ref="DF52:DN53"/>
    <mergeCell ref="DO52:DW53"/>
    <mergeCell ref="DX52:EF53"/>
    <mergeCell ref="EG52:EO53"/>
    <mergeCell ref="K53:U53"/>
    <mergeCell ref="V53:AF53"/>
    <mergeCell ref="AG53:AQ53"/>
    <mergeCell ref="AR53:BB53"/>
    <mergeCell ref="BC53:BM53"/>
    <mergeCell ref="A54:J54"/>
    <mergeCell ref="K54:U54"/>
    <mergeCell ref="V54:AF54"/>
    <mergeCell ref="AG54:AQ54"/>
    <mergeCell ref="AR54:BB54"/>
    <mergeCell ref="BC54:BM54"/>
    <mergeCell ref="BN54:BW54"/>
    <mergeCell ref="BX54:CF54"/>
    <mergeCell ref="CG54:CM54"/>
    <mergeCell ref="CN54:CV54"/>
    <mergeCell ref="CW54:DE54"/>
    <mergeCell ref="DF54:DN54"/>
    <mergeCell ref="DO54:DW54"/>
    <mergeCell ref="DX54:EF54"/>
    <mergeCell ref="EG54:EO54"/>
    <mergeCell ref="EP54:EX54"/>
    <mergeCell ref="EY54:FG54"/>
    <mergeCell ref="A55:J55"/>
    <mergeCell ref="K55:U55"/>
    <mergeCell ref="V55:AF55"/>
    <mergeCell ref="AG55:AQ55"/>
    <mergeCell ref="AR55:BB55"/>
    <mergeCell ref="BC55:BM55"/>
    <mergeCell ref="BN55:BW55"/>
    <mergeCell ref="BX55:CF55"/>
    <mergeCell ref="CG55:CM55"/>
    <mergeCell ref="CN55:CV55"/>
    <mergeCell ref="CW55:DE55"/>
    <mergeCell ref="DF55:DN55"/>
    <mergeCell ref="DO55:DW55"/>
    <mergeCell ref="DX55:EF55"/>
    <mergeCell ref="EG55:EO55"/>
    <mergeCell ref="EP55:EX55"/>
    <mergeCell ref="EY55:FG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60:FG60"/>
    <mergeCell ref="A61:AD61"/>
    <mergeCell ref="AE61:BI61"/>
    <mergeCell ref="BJ61:CG61"/>
    <mergeCell ref="CH61:DE61"/>
    <mergeCell ref="DF61:FG61"/>
    <mergeCell ref="A62:AD62"/>
    <mergeCell ref="AE62:BI62"/>
    <mergeCell ref="BJ62:CG62"/>
    <mergeCell ref="CH62:DE62"/>
    <mergeCell ref="DF62:FG62"/>
    <mergeCell ref="A63:AD63"/>
    <mergeCell ref="AE63:BI63"/>
    <mergeCell ref="BJ63:CG63"/>
    <mergeCell ref="CH63:DE63"/>
    <mergeCell ref="DF63:FG63"/>
    <mergeCell ref="A67:AN67"/>
    <mergeCell ref="AO67:FG67"/>
    <mergeCell ref="AO68:FG68"/>
    <mergeCell ref="A72:BC72"/>
    <mergeCell ref="BD72:DE72"/>
    <mergeCell ref="DF72:FG72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B78:FF78"/>
    <mergeCell ref="BU79:CD79"/>
    <mergeCell ref="CE79:CL79"/>
    <mergeCell ref="A81:AI81"/>
    <mergeCell ref="AJ81:DG81"/>
    <mergeCell ref="DM81:EL82"/>
    <mergeCell ref="EN81:FG82"/>
    <mergeCell ref="A83:AI83"/>
    <mergeCell ref="AJ83:DG83"/>
    <mergeCell ref="AJ84:DG84"/>
    <mergeCell ref="A90:L93"/>
    <mergeCell ref="M90:AY90"/>
    <mergeCell ref="AZ90:BY90"/>
    <mergeCell ref="BZ90:DF90"/>
    <mergeCell ref="DG90:EJ90"/>
    <mergeCell ref="DM91:DP91"/>
    <mergeCell ref="DQ91:DS91"/>
    <mergeCell ref="DT91:DV91"/>
    <mergeCell ref="DW91:DZ91"/>
    <mergeCell ref="EK90:FG90"/>
    <mergeCell ref="N91:X92"/>
    <mergeCell ref="AA91:AK92"/>
    <mergeCell ref="AN91:AX92"/>
    <mergeCell ref="BA91:BK92"/>
    <mergeCell ref="BN91:BX92"/>
    <mergeCell ref="BZ91:CL93"/>
    <mergeCell ref="CM91:DF91"/>
    <mergeCell ref="DG91:DI91"/>
    <mergeCell ref="DJ91:DL91"/>
    <mergeCell ref="EG91:EJ91"/>
    <mergeCell ref="EK91:EU93"/>
    <mergeCell ref="EV91:FG93"/>
    <mergeCell ref="CM92:CX93"/>
    <mergeCell ref="CY92:DF93"/>
    <mergeCell ref="DG92:DP93"/>
    <mergeCell ref="DQ92:DZ93"/>
    <mergeCell ref="EA92:EJ93"/>
    <mergeCell ref="EA91:EC91"/>
    <mergeCell ref="DQ94:DZ94"/>
    <mergeCell ref="ED91:EF91"/>
    <mergeCell ref="M93:Y93"/>
    <mergeCell ref="Z93:AL93"/>
    <mergeCell ref="AM93:AY93"/>
    <mergeCell ref="AZ93:BL93"/>
    <mergeCell ref="BM93:BY93"/>
    <mergeCell ref="EV94:FG94"/>
    <mergeCell ref="M94:Y94"/>
    <mergeCell ref="Z94:AL94"/>
    <mergeCell ref="AM94:AY94"/>
    <mergeCell ref="AZ94:BL94"/>
    <mergeCell ref="BM94:BY94"/>
    <mergeCell ref="BZ94:CL94"/>
    <mergeCell ref="CM94:CX94"/>
    <mergeCell ref="CY94:DF94"/>
    <mergeCell ref="DG94:DP94"/>
    <mergeCell ref="A95:L99"/>
    <mergeCell ref="M95:Y99"/>
    <mergeCell ref="Z95:AL99"/>
    <mergeCell ref="AM95:AY99"/>
    <mergeCell ref="AZ95:BL99"/>
    <mergeCell ref="BM95:BY99"/>
    <mergeCell ref="A94:L94"/>
    <mergeCell ref="EA94:EJ94"/>
    <mergeCell ref="EK94:EU94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A100:L101"/>
    <mergeCell ref="M100:Y101"/>
    <mergeCell ref="Z100:AL101"/>
    <mergeCell ref="AM100:AY101"/>
    <mergeCell ref="AZ100:BL101"/>
    <mergeCell ref="BM100:BY101"/>
    <mergeCell ref="BZ100:CL100"/>
    <mergeCell ref="CM100:CX100"/>
    <mergeCell ref="CY100:DF100"/>
    <mergeCell ref="DG100:DP100"/>
    <mergeCell ref="DQ100:DZ100"/>
    <mergeCell ref="EA100:EJ100"/>
    <mergeCell ref="EK100:EU100"/>
    <mergeCell ref="EV100:FG100"/>
    <mergeCell ref="BZ101:CL101"/>
    <mergeCell ref="CM101:CX101"/>
    <mergeCell ref="CY101:DF101"/>
    <mergeCell ref="DG101:DP101"/>
    <mergeCell ref="DQ101:DZ101"/>
    <mergeCell ref="EA101:EJ101"/>
    <mergeCell ref="EK101:EU101"/>
    <mergeCell ref="EV101:FG101"/>
    <mergeCell ref="A105:J108"/>
    <mergeCell ref="K105:AQ105"/>
    <mergeCell ref="AR105:BM105"/>
    <mergeCell ref="BN105:CM105"/>
    <mergeCell ref="CN105:DN105"/>
    <mergeCell ref="DO105:EO105"/>
    <mergeCell ref="CS106:CV106"/>
    <mergeCell ref="CW106:CY106"/>
    <mergeCell ref="CZ106:DA106"/>
    <mergeCell ref="DB106:DE106"/>
    <mergeCell ref="EP105:FG105"/>
    <mergeCell ref="L106:T107"/>
    <mergeCell ref="W106:AE107"/>
    <mergeCell ref="AH106:AP107"/>
    <mergeCell ref="AS106:BA107"/>
    <mergeCell ref="BD106:BL107"/>
    <mergeCell ref="BN106:BW108"/>
    <mergeCell ref="BX106:CM106"/>
    <mergeCell ref="CN106:CP106"/>
    <mergeCell ref="CQ106:CR106"/>
    <mergeCell ref="DF106:DH106"/>
    <mergeCell ref="DI106:DJ106"/>
    <mergeCell ref="DK106:DN106"/>
    <mergeCell ref="DO106:DQ106"/>
    <mergeCell ref="DR106:DS106"/>
    <mergeCell ref="DT106:DW106"/>
    <mergeCell ref="DX106:DZ106"/>
    <mergeCell ref="EA106:EB106"/>
    <mergeCell ref="EC106:EF106"/>
    <mergeCell ref="EG106:EI106"/>
    <mergeCell ref="EJ106:EK106"/>
    <mergeCell ref="EL106:EO106"/>
    <mergeCell ref="EP106:EX108"/>
    <mergeCell ref="EY106:FG108"/>
    <mergeCell ref="BX107:CF108"/>
    <mergeCell ref="CG107:CM108"/>
    <mergeCell ref="CN107:CV108"/>
    <mergeCell ref="CW107:DE108"/>
    <mergeCell ref="DF107:DN108"/>
    <mergeCell ref="DO107:DW108"/>
    <mergeCell ref="DX107:EF108"/>
    <mergeCell ref="EG107:EO108"/>
    <mergeCell ref="K108:U108"/>
    <mergeCell ref="V108:AF108"/>
    <mergeCell ref="AG108:AQ108"/>
    <mergeCell ref="AR108:BB108"/>
    <mergeCell ref="BC108:BM108"/>
    <mergeCell ref="A109:J109"/>
    <mergeCell ref="K109:U109"/>
    <mergeCell ref="V109:AF109"/>
    <mergeCell ref="AG109:AQ109"/>
    <mergeCell ref="AR109:BB109"/>
    <mergeCell ref="BC109:BM109"/>
    <mergeCell ref="BN109:BW109"/>
    <mergeCell ref="BX109:CF109"/>
    <mergeCell ref="CG109:CM109"/>
    <mergeCell ref="CN109:CV109"/>
    <mergeCell ref="CW109:DE109"/>
    <mergeCell ref="DF109:DN109"/>
    <mergeCell ref="DO109:DW109"/>
    <mergeCell ref="DX109:EF109"/>
    <mergeCell ref="EG109:EO109"/>
    <mergeCell ref="EP109:EX109"/>
    <mergeCell ref="EY109:FG109"/>
    <mergeCell ref="A110:J110"/>
    <mergeCell ref="K110:U110"/>
    <mergeCell ref="V110:AF110"/>
    <mergeCell ref="AG110:AQ110"/>
    <mergeCell ref="AR110:BB110"/>
    <mergeCell ref="BC110:BM110"/>
    <mergeCell ref="BN110:BW110"/>
    <mergeCell ref="BX110:CF110"/>
    <mergeCell ref="CG110:CM110"/>
    <mergeCell ref="CN110:CV110"/>
    <mergeCell ref="CW110:DE110"/>
    <mergeCell ref="DF110:DN110"/>
    <mergeCell ref="DO110:DW110"/>
    <mergeCell ref="DX110:EF110"/>
    <mergeCell ref="EG110:EO110"/>
    <mergeCell ref="EP110:EX110"/>
    <mergeCell ref="EY110:FG110"/>
    <mergeCell ref="A111:J111"/>
    <mergeCell ref="K111:U111"/>
    <mergeCell ref="V111:AF111"/>
    <mergeCell ref="AG111:AQ111"/>
    <mergeCell ref="AR111:BB111"/>
    <mergeCell ref="BC111:BM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EP111:EX111"/>
    <mergeCell ref="EY111:FG111"/>
    <mergeCell ref="A115:FG115"/>
    <mergeCell ref="A116:AD116"/>
    <mergeCell ref="AE116:BI116"/>
    <mergeCell ref="BJ116:CG116"/>
    <mergeCell ref="CH116:DE116"/>
    <mergeCell ref="DF116:FG116"/>
    <mergeCell ref="A117:AD117"/>
    <mergeCell ref="AE117:BI117"/>
    <mergeCell ref="BJ117:CG117"/>
    <mergeCell ref="CH117:DE117"/>
    <mergeCell ref="DF117:FG117"/>
    <mergeCell ref="A118:AD118"/>
    <mergeCell ref="AE118:BI118"/>
    <mergeCell ref="BJ118:CG118"/>
    <mergeCell ref="CH118:DE118"/>
    <mergeCell ref="DF118:FG118"/>
    <mergeCell ref="A122:AN122"/>
    <mergeCell ref="AO122:FG122"/>
    <mergeCell ref="AO123:FG123"/>
    <mergeCell ref="A127:BC127"/>
    <mergeCell ref="BD127:DE127"/>
    <mergeCell ref="DF127:FG127"/>
    <mergeCell ref="A128:BC128"/>
    <mergeCell ref="BD128:DE128"/>
    <mergeCell ref="DF128:FG128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DQ146:DS146"/>
    <mergeCell ref="A132:BC132"/>
    <mergeCell ref="BD132:DE132"/>
    <mergeCell ref="DF132:FG132"/>
    <mergeCell ref="BU134:CD134"/>
    <mergeCell ref="CE134:CL134"/>
    <mergeCell ref="A136:AI136"/>
    <mergeCell ref="AJ136:DG136"/>
    <mergeCell ref="DM136:EL137"/>
    <mergeCell ref="EN136:FG137"/>
    <mergeCell ref="DJ146:DL146"/>
    <mergeCell ref="A138:AI138"/>
    <mergeCell ref="AJ138:DG138"/>
    <mergeCell ref="AJ139:DG139"/>
    <mergeCell ref="A145:L148"/>
    <mergeCell ref="M145:AY145"/>
    <mergeCell ref="AZ145:BY145"/>
    <mergeCell ref="BZ145:DF145"/>
    <mergeCell ref="DG145:EJ145"/>
    <mergeCell ref="DM146:DP146"/>
    <mergeCell ref="EK146:EU148"/>
    <mergeCell ref="EK145:FG145"/>
    <mergeCell ref="N146:X147"/>
    <mergeCell ref="AA146:AK147"/>
    <mergeCell ref="AN146:AX147"/>
    <mergeCell ref="BA146:BK147"/>
    <mergeCell ref="BN146:BX147"/>
    <mergeCell ref="BZ146:CL148"/>
    <mergeCell ref="CM146:DF146"/>
    <mergeCell ref="DG146:DI146"/>
    <mergeCell ref="EA147:EJ148"/>
    <mergeCell ref="DT146:DV146"/>
    <mergeCell ref="DW146:DZ146"/>
    <mergeCell ref="EA146:EC146"/>
    <mergeCell ref="ED146:EF146"/>
    <mergeCell ref="EG146:EJ146"/>
    <mergeCell ref="A149:L149"/>
    <mergeCell ref="M149:Y149"/>
    <mergeCell ref="Z149:AL149"/>
    <mergeCell ref="AM149:AY149"/>
    <mergeCell ref="AZ149:BL149"/>
    <mergeCell ref="EV146:FG148"/>
    <mergeCell ref="CM147:CX148"/>
    <mergeCell ref="CY147:DF148"/>
    <mergeCell ref="DG147:DP148"/>
    <mergeCell ref="DQ147:DZ148"/>
    <mergeCell ref="DQ149:DZ149"/>
    <mergeCell ref="M148:Y148"/>
    <mergeCell ref="Z148:AL148"/>
    <mergeCell ref="AM148:AY148"/>
    <mergeCell ref="AZ148:BL148"/>
    <mergeCell ref="BM148:BY148"/>
    <mergeCell ref="EK149:EU149"/>
    <mergeCell ref="EV149:FG149"/>
    <mergeCell ref="A150:L154"/>
    <mergeCell ref="M150:Y154"/>
    <mergeCell ref="Z150:AL154"/>
    <mergeCell ref="AM150:AY154"/>
    <mergeCell ref="AZ150:BL154"/>
    <mergeCell ref="BM150:BY154"/>
    <mergeCell ref="BZ150:CL150"/>
    <mergeCell ref="BM149:BY149"/>
    <mergeCell ref="EK152:EU152"/>
    <mergeCell ref="EV152:FG152"/>
    <mergeCell ref="CM150:CX150"/>
    <mergeCell ref="CY150:DF150"/>
    <mergeCell ref="DG150:DP150"/>
    <mergeCell ref="DQ150:DZ150"/>
    <mergeCell ref="EA150:EJ150"/>
    <mergeCell ref="EK150:EU150"/>
    <mergeCell ref="EK151:EU151"/>
    <mergeCell ref="EV151:FG151"/>
    <mergeCell ref="BZ152:CL152"/>
    <mergeCell ref="CM152:CX152"/>
    <mergeCell ref="CY152:DF152"/>
    <mergeCell ref="DG152:DP152"/>
    <mergeCell ref="DQ152:DZ152"/>
    <mergeCell ref="EA152:EJ152"/>
    <mergeCell ref="EK153:EU153"/>
    <mergeCell ref="EV153:FG153"/>
    <mergeCell ref="BZ153:CL153"/>
    <mergeCell ref="CM153:CX153"/>
    <mergeCell ref="CY153:DF153"/>
    <mergeCell ref="DG153:DP153"/>
    <mergeCell ref="DQ153:DZ153"/>
    <mergeCell ref="EA153:EJ153"/>
    <mergeCell ref="EK154:EU154"/>
    <mergeCell ref="EV154:FG154"/>
    <mergeCell ref="BZ154:CL154"/>
    <mergeCell ref="CM154:CX154"/>
    <mergeCell ref="CY154:DF154"/>
    <mergeCell ref="DG154:DP154"/>
    <mergeCell ref="DQ154:DZ154"/>
    <mergeCell ref="EA154:EJ154"/>
    <mergeCell ref="DO158:EO158"/>
    <mergeCell ref="W159:AE160"/>
    <mergeCell ref="AH159:AP160"/>
    <mergeCell ref="AS159:BA160"/>
    <mergeCell ref="BD159:BL160"/>
    <mergeCell ref="EP158:FG158"/>
    <mergeCell ref="CQ159:CR159"/>
    <mergeCell ref="CS159:CV159"/>
    <mergeCell ref="CW159:CY159"/>
    <mergeCell ref="DK159:DN159"/>
    <mergeCell ref="A158:J161"/>
    <mergeCell ref="K158:AQ158"/>
    <mergeCell ref="AR158:BM158"/>
    <mergeCell ref="BN158:CM158"/>
    <mergeCell ref="CN158:DN158"/>
    <mergeCell ref="L159:T160"/>
    <mergeCell ref="CZ159:DA159"/>
    <mergeCell ref="DB159:DE159"/>
    <mergeCell ref="DF159:DH159"/>
    <mergeCell ref="DI159:DJ159"/>
    <mergeCell ref="DO159:DQ159"/>
    <mergeCell ref="DR159:DS159"/>
    <mergeCell ref="DT159:DW159"/>
    <mergeCell ref="DX159:DZ159"/>
    <mergeCell ref="EA159:EB159"/>
    <mergeCell ref="EC159:EF159"/>
    <mergeCell ref="EG159:EI159"/>
    <mergeCell ref="EJ159:EK159"/>
    <mergeCell ref="EL159:EO159"/>
    <mergeCell ref="EP159:EX161"/>
    <mergeCell ref="EY159:FG161"/>
    <mergeCell ref="BX160:CF161"/>
    <mergeCell ref="CG160:CM161"/>
    <mergeCell ref="CN160:CV161"/>
    <mergeCell ref="CW160:DE161"/>
    <mergeCell ref="DF160:DN161"/>
    <mergeCell ref="DO160:DW161"/>
    <mergeCell ref="DX160:EF161"/>
    <mergeCell ref="EG160:EO161"/>
    <mergeCell ref="K161:U161"/>
    <mergeCell ref="V161:AF161"/>
    <mergeCell ref="AG161:AQ161"/>
    <mergeCell ref="AR161:BB161"/>
    <mergeCell ref="BC161:BM161"/>
    <mergeCell ref="BN159:BW161"/>
    <mergeCell ref="BX159:CM159"/>
    <mergeCell ref="CN159:CP159"/>
    <mergeCell ref="A162:J162"/>
    <mergeCell ref="K162:U162"/>
    <mergeCell ref="V162:AF162"/>
    <mergeCell ref="AG162:AQ162"/>
    <mergeCell ref="AR162:BB162"/>
    <mergeCell ref="BC162:BM162"/>
    <mergeCell ref="BN162:BW162"/>
    <mergeCell ref="BX162:CF162"/>
    <mergeCell ref="CG162:CM162"/>
    <mergeCell ref="CN162:CV162"/>
    <mergeCell ref="CW162:DE162"/>
    <mergeCell ref="DF162:DN162"/>
    <mergeCell ref="DO162:DW162"/>
    <mergeCell ref="DX162:EF162"/>
    <mergeCell ref="EG162:EO162"/>
    <mergeCell ref="EP162:EX162"/>
    <mergeCell ref="EY162:FG162"/>
    <mergeCell ref="DF163:DN163"/>
    <mergeCell ref="DO163:DW163"/>
    <mergeCell ref="DX163:EF163"/>
    <mergeCell ref="EG163:EO163"/>
    <mergeCell ref="EP163:EX163"/>
    <mergeCell ref="A163:J163"/>
    <mergeCell ref="K163:U163"/>
    <mergeCell ref="V163:AF163"/>
    <mergeCell ref="AG163:AQ163"/>
    <mergeCell ref="AR163:BB163"/>
    <mergeCell ref="BC163:BM163"/>
    <mergeCell ref="BJ168:CG168"/>
    <mergeCell ref="CH168:DE168"/>
    <mergeCell ref="DF168:FG168"/>
    <mergeCell ref="EY163:FG163"/>
    <mergeCell ref="BN163:BW163"/>
    <mergeCell ref="BX163:CF163"/>
    <mergeCell ref="CG163:CM163"/>
    <mergeCell ref="CN163:CV163"/>
    <mergeCell ref="CW163:DE163"/>
    <mergeCell ref="A169:AD169"/>
    <mergeCell ref="AE169:BI169"/>
    <mergeCell ref="BJ169:CG169"/>
    <mergeCell ref="CH169:DE169"/>
    <mergeCell ref="DF169:FG169"/>
    <mergeCell ref="A170:AD170"/>
    <mergeCell ref="AE170:BI170"/>
    <mergeCell ref="BJ170:CG170"/>
    <mergeCell ref="CH170:DE170"/>
    <mergeCell ref="DF170:FG170"/>
    <mergeCell ref="A174:AN174"/>
    <mergeCell ref="AO174:FG174"/>
    <mergeCell ref="AO175:FG175"/>
    <mergeCell ref="A179:BC179"/>
    <mergeCell ref="BD179:DE179"/>
    <mergeCell ref="DF179:FG179"/>
    <mergeCell ref="A180:BC180"/>
    <mergeCell ref="BD180:DE180"/>
    <mergeCell ref="DF180:FG180"/>
    <mergeCell ref="A181:BC181"/>
    <mergeCell ref="BD181:DE181"/>
    <mergeCell ref="DF181:FG181"/>
    <mergeCell ref="EN189:FG190"/>
    <mergeCell ref="A189:AI189"/>
    <mergeCell ref="A184:BC184"/>
    <mergeCell ref="BD184:DE184"/>
    <mergeCell ref="DF184:FG184"/>
    <mergeCell ref="A182:BC182"/>
    <mergeCell ref="BD182:DE182"/>
    <mergeCell ref="DF182:FG182"/>
    <mergeCell ref="A183:BC183"/>
    <mergeCell ref="BD183:DE183"/>
    <mergeCell ref="AJ189:DG189"/>
    <mergeCell ref="DM189:EL190"/>
    <mergeCell ref="DG199:DI199"/>
    <mergeCell ref="DJ199:DL199"/>
    <mergeCell ref="A191:AI191"/>
    <mergeCell ref="AJ191:DG191"/>
    <mergeCell ref="AJ192:DG192"/>
    <mergeCell ref="A198:L201"/>
    <mergeCell ref="M198:AY198"/>
    <mergeCell ref="AZ198:BY198"/>
    <mergeCell ref="BZ198:DF198"/>
    <mergeCell ref="DG198:EJ198"/>
    <mergeCell ref="EG199:EJ199"/>
    <mergeCell ref="CM200:CX201"/>
    <mergeCell ref="CY200:DF201"/>
    <mergeCell ref="EK199:EU201"/>
    <mergeCell ref="EK198:FG198"/>
    <mergeCell ref="CM199:DF199"/>
    <mergeCell ref="EV199:FG201"/>
    <mergeCell ref="DG200:DP201"/>
    <mergeCell ref="EA200:EJ201"/>
    <mergeCell ref="DT199:DV199"/>
    <mergeCell ref="DW199:DZ199"/>
    <mergeCell ref="EA199:EC199"/>
    <mergeCell ref="ED199:EF199"/>
    <mergeCell ref="N199:X200"/>
    <mergeCell ref="AA199:AK200"/>
    <mergeCell ref="AN199:AX200"/>
    <mergeCell ref="BA199:BK200"/>
    <mergeCell ref="BN199:BX200"/>
    <mergeCell ref="DM199:DP199"/>
    <mergeCell ref="DQ199:DS199"/>
    <mergeCell ref="M201:Y201"/>
    <mergeCell ref="Z201:AL201"/>
    <mergeCell ref="AM201:AY201"/>
    <mergeCell ref="AZ201:BL201"/>
    <mergeCell ref="BM201:BY201"/>
    <mergeCell ref="DQ200:DZ201"/>
    <mergeCell ref="BZ199:CL201"/>
    <mergeCell ref="A202:L202"/>
    <mergeCell ref="M202:Y202"/>
    <mergeCell ref="Z202:AL202"/>
    <mergeCell ref="AM202:AY202"/>
    <mergeCell ref="AZ202:BL202"/>
    <mergeCell ref="BM202:BY202"/>
    <mergeCell ref="BZ202:CL202"/>
    <mergeCell ref="CM202:CX202"/>
    <mergeCell ref="CY202:DF202"/>
    <mergeCell ref="DG202:DP202"/>
    <mergeCell ref="DQ202:DZ202"/>
    <mergeCell ref="EA202:EJ202"/>
    <mergeCell ref="EK202:EU202"/>
    <mergeCell ref="EV202:FG202"/>
    <mergeCell ref="A203:L203"/>
    <mergeCell ref="M203:Y203"/>
    <mergeCell ref="Z203:AL203"/>
    <mergeCell ref="AM203:AY203"/>
    <mergeCell ref="AZ203:BL203"/>
    <mergeCell ref="BM203:BY203"/>
    <mergeCell ref="BZ203:CL203"/>
    <mergeCell ref="CM203:CX203"/>
    <mergeCell ref="CY203:DF203"/>
    <mergeCell ref="DG203:DP203"/>
    <mergeCell ref="DQ203:DZ203"/>
    <mergeCell ref="EA203:EJ203"/>
    <mergeCell ref="EK203:EU203"/>
    <mergeCell ref="EV203:FG203"/>
    <mergeCell ref="A207:J210"/>
    <mergeCell ref="K207:AQ207"/>
    <mergeCell ref="AR207:BM207"/>
    <mergeCell ref="BN207:CM207"/>
    <mergeCell ref="CN207:DN207"/>
    <mergeCell ref="DO207:EO207"/>
    <mergeCell ref="CQ208:CR208"/>
    <mergeCell ref="CS208:CV208"/>
    <mergeCell ref="CW208:CY208"/>
    <mergeCell ref="CZ208:DA208"/>
    <mergeCell ref="EP207:FG207"/>
    <mergeCell ref="L208:T209"/>
    <mergeCell ref="W208:AE209"/>
    <mergeCell ref="AH208:AP209"/>
    <mergeCell ref="AS208:BA209"/>
    <mergeCell ref="BD208:BL209"/>
    <mergeCell ref="BN208:BW210"/>
    <mergeCell ref="BX208:CM208"/>
    <mergeCell ref="CN208:CP208"/>
    <mergeCell ref="DX208:DZ208"/>
    <mergeCell ref="DB208:DE208"/>
    <mergeCell ref="DF208:DH208"/>
    <mergeCell ref="EC208:EF208"/>
    <mergeCell ref="EG208:EI208"/>
    <mergeCell ref="EJ208:EK208"/>
    <mergeCell ref="EL208:EO208"/>
    <mergeCell ref="EP208:EX210"/>
    <mergeCell ref="DI208:DJ208"/>
    <mergeCell ref="DK208:DN208"/>
    <mergeCell ref="DO208:DQ208"/>
    <mergeCell ref="DR208:DS208"/>
    <mergeCell ref="DT208:DW208"/>
    <mergeCell ref="EY208:FG210"/>
    <mergeCell ref="BX209:CF210"/>
    <mergeCell ref="CG209:CM210"/>
    <mergeCell ref="CN209:CV210"/>
    <mergeCell ref="CW209:DE210"/>
    <mergeCell ref="DF209:DN210"/>
    <mergeCell ref="DO209:DW210"/>
    <mergeCell ref="DX209:EF210"/>
    <mergeCell ref="EG209:EO210"/>
    <mergeCell ref="EA208:EB208"/>
    <mergeCell ref="K210:U210"/>
    <mergeCell ref="V210:AF210"/>
    <mergeCell ref="AG210:AQ210"/>
    <mergeCell ref="AR210:BB210"/>
    <mergeCell ref="BC210:BM210"/>
    <mergeCell ref="A211:J211"/>
    <mergeCell ref="K211:U211"/>
    <mergeCell ref="V211:AF211"/>
    <mergeCell ref="AG211:AQ211"/>
    <mergeCell ref="AR211:BB211"/>
    <mergeCell ref="BC211:BM211"/>
    <mergeCell ref="BN211:BW211"/>
    <mergeCell ref="BX211:CF211"/>
    <mergeCell ref="CG211:CM211"/>
    <mergeCell ref="CN211:CV211"/>
    <mergeCell ref="CW211:DE211"/>
    <mergeCell ref="DF211:DN211"/>
    <mergeCell ref="DO211:DW211"/>
    <mergeCell ref="DX211:EF211"/>
    <mergeCell ref="EG211:EO211"/>
    <mergeCell ref="EP211:EX211"/>
    <mergeCell ref="EY211:FG211"/>
    <mergeCell ref="CW212:DE212"/>
    <mergeCell ref="DF212:DN212"/>
    <mergeCell ref="A212:J212"/>
    <mergeCell ref="K212:U212"/>
    <mergeCell ref="V212:AF212"/>
    <mergeCell ref="AG212:AQ212"/>
    <mergeCell ref="AR212:BB212"/>
    <mergeCell ref="BC212:BM212"/>
    <mergeCell ref="DO212:DW212"/>
    <mergeCell ref="DX212:EF212"/>
    <mergeCell ref="EG212:EO212"/>
    <mergeCell ref="EP212:EX212"/>
    <mergeCell ref="EY212:FG212"/>
    <mergeCell ref="A216:FG216"/>
    <mergeCell ref="BN212:BW212"/>
    <mergeCell ref="BX212:CF212"/>
    <mergeCell ref="CG212:CM212"/>
    <mergeCell ref="CN212:CV212"/>
    <mergeCell ref="A217:AD217"/>
    <mergeCell ref="AE217:BI217"/>
    <mergeCell ref="BJ217:CG217"/>
    <mergeCell ref="CH217:DE217"/>
    <mergeCell ref="DF217:FG217"/>
    <mergeCell ref="A218:AD218"/>
    <mergeCell ref="AE218:BI218"/>
    <mergeCell ref="BJ218:CG218"/>
    <mergeCell ref="CH218:DE218"/>
    <mergeCell ref="DF218:FG218"/>
    <mergeCell ref="A219:AD219"/>
    <mergeCell ref="AE219:BI219"/>
    <mergeCell ref="BJ219:CG219"/>
    <mergeCell ref="CH219:DE219"/>
    <mergeCell ref="DF219:FG219"/>
    <mergeCell ref="A223:AN223"/>
    <mergeCell ref="AO223:FG223"/>
    <mergeCell ref="AO224:FG224"/>
    <mergeCell ref="A228:BC228"/>
    <mergeCell ref="BD228:DE228"/>
    <mergeCell ref="DF228:FG228"/>
    <mergeCell ref="A229:BC229"/>
    <mergeCell ref="BD229:DE229"/>
    <mergeCell ref="DF229:FG229"/>
    <mergeCell ref="A230:BC230"/>
    <mergeCell ref="BD230:DE230"/>
    <mergeCell ref="DF230:FG230"/>
    <mergeCell ref="A231:BC231"/>
    <mergeCell ref="BD231:DE231"/>
    <mergeCell ref="DF231:FG231"/>
    <mergeCell ref="A232:BC232"/>
    <mergeCell ref="BD232:DE232"/>
    <mergeCell ref="DF232:FG232"/>
    <mergeCell ref="A233:BC233"/>
    <mergeCell ref="BD233:DE233"/>
    <mergeCell ref="DF233:FG233"/>
    <mergeCell ref="A236:FG236"/>
    <mergeCell ref="BU238:CD238"/>
    <mergeCell ref="CE238:CL238"/>
    <mergeCell ref="A240:AI240"/>
    <mergeCell ref="A266:FG266"/>
    <mergeCell ref="A268:BJ268"/>
    <mergeCell ref="BK268:FG268"/>
    <mergeCell ref="AJ240:DG240"/>
    <mergeCell ref="DM240:EL241"/>
    <mergeCell ref="EN240:FG241"/>
    <mergeCell ref="A269:BJ269"/>
    <mergeCell ref="BK269:FG269"/>
    <mergeCell ref="A272:AZ272"/>
    <mergeCell ref="BA272:CW272"/>
    <mergeCell ref="CX272:FG272"/>
    <mergeCell ref="A273:AZ273"/>
    <mergeCell ref="BA273:CW273"/>
    <mergeCell ref="CX273:FG273"/>
    <mergeCell ref="A274:AZ274"/>
    <mergeCell ref="BA274:CW274"/>
    <mergeCell ref="CX274:FG274"/>
    <mergeCell ref="A275:AZ275"/>
    <mergeCell ref="BA275:CW275"/>
    <mergeCell ref="CX275:FG275"/>
    <mergeCell ref="A277:BU277"/>
    <mergeCell ref="BV277:FG277"/>
    <mergeCell ref="A278:BU278"/>
    <mergeCell ref="BV278:FG278"/>
    <mergeCell ref="DQ95:DZ95"/>
    <mergeCell ref="EA95:EJ95"/>
    <mergeCell ref="EK95:EU95"/>
    <mergeCell ref="EV95:FG95"/>
    <mergeCell ref="BZ151:CL151"/>
    <mergeCell ref="CM151:CX151"/>
    <mergeCell ref="A282:BU282"/>
    <mergeCell ref="BV282:FG282"/>
    <mergeCell ref="A279:BU279"/>
    <mergeCell ref="BV279:FG279"/>
    <mergeCell ref="A280:BU280"/>
    <mergeCell ref="BV280:FG280"/>
    <mergeCell ref="A281:BU281"/>
    <mergeCell ref="BV281:FG281"/>
    <mergeCell ref="CY151:DF151"/>
    <mergeCell ref="DG151:DP151"/>
    <mergeCell ref="BZ95:CL95"/>
    <mergeCell ref="CM95:CX95"/>
    <mergeCell ref="CY95:DF95"/>
    <mergeCell ref="DG95:DP95"/>
    <mergeCell ref="BZ149:CL149"/>
    <mergeCell ref="CM149:CX149"/>
    <mergeCell ref="CY149:DF149"/>
    <mergeCell ref="DG149:DP149"/>
    <mergeCell ref="DQ151:DZ151"/>
    <mergeCell ref="EA151:EJ151"/>
    <mergeCell ref="EV150:FG150"/>
    <mergeCell ref="EA149:EJ149"/>
    <mergeCell ref="CE187:CL187"/>
    <mergeCell ref="BU187:CD187"/>
    <mergeCell ref="DF183:FG183"/>
    <mergeCell ref="A167:FG167"/>
    <mergeCell ref="A168:AD168"/>
    <mergeCell ref="AE168:BI168"/>
  </mergeCells>
  <printOptions gridLines="false" gridLinesSet="true"/>
  <pageMargins left="0.19685039370079" right="0.19685039370079" top="0.19685039370079" bottom="0.19685039370079" header="0" footer="0"/>
  <pageSetup paperSize="9" orientation="landscape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2" man="1"/>
    <brk id="4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86"/>
  <sheetViews>
    <sheetView tabSelected="0" workbookViewId="0" zoomScale="110" view="pageBreakPreview" showGridLines="true" showRowColHeaders="1">
      <selection activeCell="GB14" sqref="GB14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239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3" t="s">
        <v>28</v>
      </c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3"/>
      <c r="BJ20" s="323"/>
      <c r="BK20" s="323"/>
      <c r="BL20" s="323"/>
      <c r="BM20" s="323"/>
      <c r="BN20" s="323"/>
      <c r="BO20" s="323"/>
      <c r="BP20" s="323"/>
      <c r="BQ20" s="323"/>
      <c r="BR20" s="323"/>
      <c r="BS20" s="323"/>
      <c r="BT20" s="323"/>
      <c r="BU20" s="323"/>
      <c r="BV20" s="323"/>
      <c r="BW20" s="323"/>
      <c r="BX20" s="323"/>
      <c r="BY20" s="323"/>
      <c r="BZ20" s="323"/>
      <c r="CA20" s="323"/>
      <c r="CB20" s="323"/>
      <c r="CC20" s="323"/>
      <c r="CD20" s="323"/>
      <c r="CE20" s="323"/>
      <c r="CF20" s="323"/>
      <c r="CG20" s="323"/>
      <c r="CH20" s="323"/>
      <c r="CI20" s="323"/>
      <c r="CJ20" s="323"/>
      <c r="CK20" s="323"/>
      <c r="CL20" s="323"/>
      <c r="CM20" s="323"/>
      <c r="CN20" s="323"/>
      <c r="CO20" s="323"/>
      <c r="CP20" s="323"/>
      <c r="CQ20" s="323"/>
      <c r="CR20" s="323"/>
      <c r="CS20" s="323"/>
      <c r="CT20" s="323"/>
      <c r="CU20" s="323"/>
      <c r="CV20" s="323"/>
      <c r="CW20" s="323"/>
      <c r="CX20" s="323"/>
      <c r="CY20" s="323"/>
      <c r="CZ20" s="323"/>
      <c r="DA20" s="323"/>
      <c r="DB20" s="323"/>
      <c r="DC20" s="323"/>
      <c r="DD20" s="323"/>
      <c r="DE20" s="323"/>
      <c r="DF20" s="323"/>
      <c r="DG20" s="323"/>
      <c r="DH20" s="323"/>
      <c r="DI20" s="323"/>
      <c r="DJ20" s="323"/>
      <c r="DK20" s="323"/>
      <c r="DL20" s="323"/>
      <c r="DM20" s="323"/>
      <c r="DN20" s="323"/>
      <c r="DO20" s="323"/>
      <c r="DP20" s="323"/>
      <c r="DQ20" s="323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321" t="s">
        <v>20</v>
      </c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1"/>
      <c r="EN20" s="333" t="s">
        <v>29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30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23"/>
      <c r="EH21" s="23"/>
      <c r="EI21" s="23"/>
      <c r="EJ21" s="23"/>
      <c r="EK21" s="23"/>
      <c r="EL21" s="23" t="s">
        <v>20</v>
      </c>
      <c r="EM21" s="1"/>
      <c r="EN21" s="333" t="s">
        <v>31</v>
      </c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5"/>
    </row>
    <row r="22" spans="1:163" customHeight="1" ht="17.25" s="7" customFormat="1">
      <c r="A22" s="322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36" t="s">
        <v>240</v>
      </c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321" t="s">
        <v>20</v>
      </c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1"/>
      <c r="EN22" s="337" t="s">
        <v>241</v>
      </c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9"/>
    </row>
    <row r="23" spans="1:163" customHeight="1" ht="15.75" s="7" customForma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3"/>
      <c r="EQ23" s="1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</row>
    <row r="24" spans="1:163" customHeight="1" ht="15.75" s="7" customFormat="1"/>
    <row r="25" spans="1:163" customHeight="1" ht="20.25" s="7" customFormat="1">
      <c r="A25" s="326" t="s">
        <v>34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Q25" s="326"/>
      <c r="BR25" s="326"/>
      <c r="BS25" s="326"/>
      <c r="BT25" s="326"/>
      <c r="BU25" s="326"/>
      <c r="BV25" s="326"/>
      <c r="BW25" s="326"/>
      <c r="BX25" s="326"/>
      <c r="BY25" s="326"/>
      <c r="BZ25" s="326"/>
      <c r="CA25" s="326"/>
      <c r="CB25" s="326"/>
      <c r="CC25" s="326"/>
      <c r="CD25" s="326"/>
      <c r="CE25" s="326"/>
      <c r="CF25" s="326"/>
      <c r="CG25" s="326"/>
      <c r="CH25" s="326"/>
      <c r="CI25" s="326"/>
      <c r="CJ25" s="326"/>
      <c r="CK25" s="326"/>
      <c r="CL25" s="326"/>
      <c r="CM25" s="326"/>
      <c r="CN25" s="326"/>
      <c r="CO25" s="326"/>
      <c r="CP25" s="326"/>
      <c r="CQ25" s="326"/>
      <c r="CR25" s="326"/>
      <c r="CS25" s="326"/>
      <c r="CT25" s="326"/>
      <c r="CU25" s="326"/>
      <c r="CV25" s="326"/>
      <c r="CW25" s="326"/>
      <c r="CX25" s="326"/>
      <c r="CY25" s="326"/>
      <c r="CZ25" s="326"/>
      <c r="DA25" s="326"/>
      <c r="DB25" s="326"/>
      <c r="DC25" s="326"/>
      <c r="DD25" s="326"/>
      <c r="DE25" s="326"/>
      <c r="DF25" s="326"/>
      <c r="DG25" s="326"/>
      <c r="DH25" s="326"/>
      <c r="DI25" s="326"/>
      <c r="DJ25" s="326"/>
      <c r="DK25" s="326"/>
      <c r="DL25" s="326"/>
      <c r="DM25" s="326"/>
      <c r="DN25" s="326"/>
      <c r="DO25" s="326"/>
      <c r="DP25" s="326"/>
      <c r="DQ25" s="326"/>
      <c r="DR25" s="326"/>
      <c r="DS25" s="326"/>
      <c r="DT25" s="326"/>
      <c r="DU25" s="326"/>
      <c r="DV25" s="326"/>
      <c r="DW25" s="326"/>
      <c r="DX25" s="326"/>
      <c r="DY25" s="326"/>
      <c r="DZ25" s="326"/>
      <c r="EA25" s="326"/>
      <c r="EB25" s="326"/>
      <c r="EC25" s="326"/>
      <c r="ED25" s="326"/>
      <c r="EE25" s="326"/>
      <c r="EF25" s="326"/>
      <c r="EG25" s="326"/>
      <c r="EH25" s="326"/>
      <c r="EI25" s="326"/>
      <c r="EJ25" s="326"/>
      <c r="EK25" s="326"/>
      <c r="EL25" s="326"/>
      <c r="EM25" s="326"/>
      <c r="EN25" s="326"/>
      <c r="EO25" s="326"/>
      <c r="EP25" s="326"/>
      <c r="EQ25" s="326"/>
      <c r="ER25" s="326"/>
      <c r="ES25" s="326"/>
      <c r="ET25" s="326"/>
      <c r="EU25" s="326"/>
      <c r="EV25" s="326"/>
      <c r="EW25" s="326"/>
      <c r="EX25" s="326"/>
      <c r="EY25" s="326"/>
      <c r="EZ25" s="326"/>
      <c r="FA25" s="326"/>
      <c r="FB25" s="326"/>
      <c r="FC25" s="326"/>
      <c r="FD25" s="326"/>
      <c r="FE25" s="326"/>
      <c r="FF25" s="326"/>
      <c r="FG25" s="326"/>
    </row>
    <row r="26" spans="1:163" customHeight="1" ht="16.5" s="9" customFormat="1">
      <c r="BU26" s="220" t="s">
        <v>35</v>
      </c>
      <c r="BV26" s="220"/>
      <c r="BW26" s="220"/>
      <c r="BX26" s="220"/>
      <c r="BY26" s="220"/>
      <c r="BZ26" s="220"/>
      <c r="CA26" s="220"/>
      <c r="CB26" s="220"/>
      <c r="CC26" s="220"/>
      <c r="CD26" s="220"/>
      <c r="CE26" s="305" t="s">
        <v>36</v>
      </c>
      <c r="CF26" s="305"/>
      <c r="CG26" s="305"/>
      <c r="CH26" s="305"/>
      <c r="CI26" s="305"/>
      <c r="CJ26" s="305"/>
      <c r="CK26" s="305"/>
      <c r="CL26" s="305"/>
    </row>
    <row r="27" spans="1:163" customHeight="1" ht="15.75"/>
    <row r="28" spans="1:163" customHeight="1" ht="33">
      <c r="A28" s="217" t="s">
        <v>37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303" t="s">
        <v>38</v>
      </c>
      <c r="AK28" s="303"/>
      <c r="AL28" s="303"/>
      <c r="AM28" s="303"/>
      <c r="AN28" s="303"/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L28" s="16"/>
      <c r="DM28" s="223" t="s">
        <v>39</v>
      </c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4" t="s">
        <v>40</v>
      </c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6"/>
    </row>
    <row r="29" spans="1:163" customHeight="1" ht="6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L29" s="16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N29" s="227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  <c r="FB29" s="228"/>
      <c r="FC29" s="228"/>
      <c r="FD29" s="228"/>
      <c r="FE29" s="228"/>
      <c r="FF29" s="228"/>
      <c r="FG29" s="229"/>
    </row>
    <row r="30" spans="1:163" customHeight="1" ht="30">
      <c r="A30" s="217" t="s">
        <v>41</v>
      </c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8" t="s">
        <v>42</v>
      </c>
      <c r="AK30" s="218"/>
      <c r="AL30" s="218"/>
      <c r="AM30" s="218"/>
      <c r="AN30" s="218"/>
      <c r="AO30" s="218"/>
      <c r="AP30" s="218"/>
      <c r="AQ30" s="218"/>
      <c r="AR30" s="218"/>
      <c r="AS30" s="218"/>
      <c r="AT30" s="218"/>
      <c r="AU30" s="218"/>
      <c r="AV30" s="218"/>
      <c r="AW30" s="218"/>
      <c r="AX30" s="218"/>
      <c r="AY30" s="218"/>
      <c r="AZ30" s="218"/>
      <c r="BA30" s="218"/>
      <c r="BB30" s="218"/>
      <c r="BC30" s="218"/>
      <c r="BD30" s="218"/>
      <c r="BE30" s="218"/>
      <c r="BF30" s="218"/>
      <c r="BG30" s="218"/>
      <c r="BH30" s="218"/>
      <c r="BI30" s="218"/>
      <c r="BJ30" s="218"/>
      <c r="BK30" s="218"/>
      <c r="BL30" s="218"/>
      <c r="BM30" s="218"/>
      <c r="BN30" s="218"/>
      <c r="BO30" s="218"/>
      <c r="BP30" s="218"/>
      <c r="BQ30" s="218"/>
      <c r="BR30" s="218"/>
      <c r="BS30" s="218"/>
      <c r="BT30" s="218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18"/>
      <c r="CH30" s="218"/>
      <c r="CI30" s="218"/>
      <c r="CJ30" s="218"/>
      <c r="CK30" s="218"/>
      <c r="CL30" s="218"/>
      <c r="CM30" s="218"/>
      <c r="CN30" s="218"/>
      <c r="CO30" s="218"/>
      <c r="CP30" s="218"/>
      <c r="CQ30" s="218"/>
      <c r="CR30" s="218"/>
      <c r="CS30" s="218"/>
      <c r="CT30" s="218"/>
      <c r="CU30" s="218"/>
      <c r="CV30" s="218"/>
      <c r="CW30" s="218"/>
      <c r="CX30" s="218"/>
      <c r="CY30" s="218"/>
      <c r="CZ30" s="218"/>
      <c r="DA30" s="218"/>
      <c r="DB30" s="218"/>
      <c r="DC30" s="218"/>
      <c r="DD30" s="218"/>
      <c r="DE30" s="218"/>
      <c r="DF30" s="218"/>
      <c r="DG30" s="218"/>
      <c r="EN30" s="13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</row>
    <row r="31" spans="1:163" customHeight="1" ht="15.7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304"/>
      <c r="CA31" s="304"/>
      <c r="CB31" s="304"/>
      <c r="CC31" s="304"/>
      <c r="CD31" s="304"/>
      <c r="CE31" s="304"/>
      <c r="CF31" s="304"/>
      <c r="CG31" s="304"/>
      <c r="CH31" s="304"/>
      <c r="CI31" s="304"/>
      <c r="CJ31" s="304"/>
      <c r="CK31" s="304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</row>
    <row r="32" spans="1:163" customHeight="1" ht="13.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5.75">
      <c r="A33" s="7" t="s">
        <v>43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15.75">
      <c r="A35" s="7" t="s">
        <v>44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</row>
    <row r="36" spans="1:163" customHeight="1" ht="6"/>
    <row r="37" spans="1:163" customHeight="1" ht="47.25" s="29" customFormat="1">
      <c r="A37" s="205" t="s">
        <v>45</v>
      </c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6"/>
      <c r="M37" s="213" t="s">
        <v>46</v>
      </c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9"/>
      <c r="AZ37" s="213" t="s">
        <v>47</v>
      </c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9"/>
      <c r="BZ37" s="204" t="s">
        <v>48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6"/>
      <c r="DG37" s="213" t="s">
        <v>49</v>
      </c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9"/>
      <c r="EK37" s="213" t="s">
        <v>50</v>
      </c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</row>
    <row r="38" spans="1:163" customHeight="1" ht="12.75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28"/>
      <c r="N38" s="215" t="s">
        <v>51</v>
      </c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7"/>
      <c r="Z38" s="28"/>
      <c r="AA38" s="215" t="s">
        <v>52</v>
      </c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7"/>
      <c r="AM38" s="28"/>
      <c r="AN38" s="215" t="s">
        <v>53</v>
      </c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7"/>
      <c r="AZ38" s="28"/>
      <c r="BA38" s="215" t="s">
        <v>51</v>
      </c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7"/>
      <c r="BM38" s="28"/>
      <c r="BN38" s="215" t="s">
        <v>52</v>
      </c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7"/>
      <c r="BZ38" s="204" t="s">
        <v>54</v>
      </c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6"/>
      <c r="CM38" s="110" t="s">
        <v>55</v>
      </c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2"/>
      <c r="DG38" s="201">
        <v>20</v>
      </c>
      <c r="DH38" s="202"/>
      <c r="DI38" s="202"/>
      <c r="DJ38" s="203" t="s">
        <v>6</v>
      </c>
      <c r="DK38" s="203"/>
      <c r="DL38" s="203"/>
      <c r="DM38" s="199" t="s">
        <v>56</v>
      </c>
      <c r="DN38" s="199"/>
      <c r="DO38" s="199"/>
      <c r="DP38" s="200"/>
      <c r="DQ38" s="201">
        <v>20</v>
      </c>
      <c r="DR38" s="202"/>
      <c r="DS38" s="202"/>
      <c r="DT38" s="203" t="s">
        <v>8</v>
      </c>
      <c r="DU38" s="203"/>
      <c r="DV38" s="203"/>
      <c r="DW38" s="199" t="s">
        <v>56</v>
      </c>
      <c r="DX38" s="199"/>
      <c r="DY38" s="199"/>
      <c r="DZ38" s="200"/>
      <c r="EA38" s="201">
        <v>20</v>
      </c>
      <c r="EB38" s="202"/>
      <c r="EC38" s="202"/>
      <c r="ED38" s="203" t="s">
        <v>10</v>
      </c>
      <c r="EE38" s="203"/>
      <c r="EF38" s="203"/>
      <c r="EG38" s="199" t="s">
        <v>56</v>
      </c>
      <c r="EH38" s="199"/>
      <c r="EI38" s="199"/>
      <c r="EJ38" s="200"/>
      <c r="EK38" s="204" t="s">
        <v>57</v>
      </c>
      <c r="EL38" s="205"/>
      <c r="EM38" s="205"/>
      <c r="EN38" s="205"/>
      <c r="EO38" s="205"/>
      <c r="EP38" s="205"/>
      <c r="EQ38" s="205"/>
      <c r="ER38" s="205"/>
      <c r="ES38" s="205"/>
      <c r="ET38" s="205"/>
      <c r="EU38" s="206"/>
      <c r="EV38" s="204" t="s">
        <v>58</v>
      </c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</row>
    <row r="39" spans="1:163" customHeight="1" ht="9" s="29" customForma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9"/>
      <c r="M39" s="30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31"/>
      <c r="Z39" s="30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31"/>
      <c r="AM39" s="30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31"/>
      <c r="AZ39" s="30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31"/>
      <c r="BM39" s="30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31"/>
      <c r="BZ39" s="207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9"/>
      <c r="CM39" s="187" t="s">
        <v>59</v>
      </c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9"/>
      <c r="CY39" s="187" t="s">
        <v>60</v>
      </c>
      <c r="CZ39" s="188"/>
      <c r="DA39" s="188"/>
      <c r="DB39" s="188"/>
      <c r="DC39" s="188"/>
      <c r="DD39" s="188"/>
      <c r="DE39" s="188"/>
      <c r="DF39" s="189"/>
      <c r="DG39" s="193" t="s">
        <v>61</v>
      </c>
      <c r="DH39" s="194"/>
      <c r="DI39" s="194"/>
      <c r="DJ39" s="194"/>
      <c r="DK39" s="194"/>
      <c r="DL39" s="194"/>
      <c r="DM39" s="194"/>
      <c r="DN39" s="194"/>
      <c r="DO39" s="194"/>
      <c r="DP39" s="195"/>
      <c r="DQ39" s="193" t="s">
        <v>62</v>
      </c>
      <c r="DR39" s="194"/>
      <c r="DS39" s="194"/>
      <c r="DT39" s="194"/>
      <c r="DU39" s="194"/>
      <c r="DV39" s="194"/>
      <c r="DW39" s="194"/>
      <c r="DX39" s="194"/>
      <c r="DY39" s="194"/>
      <c r="DZ39" s="195"/>
      <c r="EA39" s="193" t="s">
        <v>63</v>
      </c>
      <c r="EB39" s="194"/>
      <c r="EC39" s="194"/>
      <c r="ED39" s="194"/>
      <c r="EE39" s="194"/>
      <c r="EF39" s="194"/>
      <c r="EG39" s="194"/>
      <c r="EH39" s="194"/>
      <c r="EI39" s="194"/>
      <c r="EJ39" s="195"/>
      <c r="EK39" s="207"/>
      <c r="EL39" s="208"/>
      <c r="EM39" s="208"/>
      <c r="EN39" s="208"/>
      <c r="EO39" s="208"/>
      <c r="EP39" s="208"/>
      <c r="EQ39" s="208"/>
      <c r="ER39" s="208"/>
      <c r="ES39" s="208"/>
      <c r="ET39" s="208"/>
      <c r="EU39" s="209"/>
      <c r="EV39" s="207"/>
      <c r="EW39" s="208"/>
      <c r="EX39" s="208"/>
      <c r="EY39" s="208"/>
      <c r="EZ39" s="208"/>
      <c r="FA39" s="208"/>
      <c r="FB39" s="208"/>
      <c r="FC39" s="208"/>
      <c r="FD39" s="208"/>
      <c r="FE39" s="208"/>
      <c r="FF39" s="208"/>
      <c r="FG39" s="208"/>
    </row>
    <row r="40" spans="1:163" customHeight="1" ht="24" s="29" customFormat="1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2"/>
      <c r="M40" s="196" t="s">
        <v>64</v>
      </c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8"/>
      <c r="Z40" s="196" t="s">
        <v>64</v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8"/>
      <c r="AM40" s="196" t="s">
        <v>64</v>
      </c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8"/>
      <c r="AZ40" s="196" t="s">
        <v>64</v>
      </c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8"/>
      <c r="BM40" s="196" t="s">
        <v>64</v>
      </c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8"/>
      <c r="BZ40" s="210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2"/>
      <c r="CM40" s="190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2"/>
      <c r="CY40" s="190"/>
      <c r="CZ40" s="191"/>
      <c r="DA40" s="191"/>
      <c r="DB40" s="191"/>
      <c r="DC40" s="191"/>
      <c r="DD40" s="191"/>
      <c r="DE40" s="191"/>
      <c r="DF40" s="192"/>
      <c r="DG40" s="196"/>
      <c r="DH40" s="197"/>
      <c r="DI40" s="197"/>
      <c r="DJ40" s="197"/>
      <c r="DK40" s="197"/>
      <c r="DL40" s="197"/>
      <c r="DM40" s="197"/>
      <c r="DN40" s="197"/>
      <c r="DO40" s="197"/>
      <c r="DP40" s="198"/>
      <c r="DQ40" s="196"/>
      <c r="DR40" s="197"/>
      <c r="DS40" s="197"/>
      <c r="DT40" s="197"/>
      <c r="DU40" s="197"/>
      <c r="DV40" s="197"/>
      <c r="DW40" s="197"/>
      <c r="DX40" s="197"/>
      <c r="DY40" s="197"/>
      <c r="DZ40" s="198"/>
      <c r="EA40" s="196"/>
      <c r="EB40" s="197"/>
      <c r="EC40" s="197"/>
      <c r="ED40" s="197"/>
      <c r="EE40" s="197"/>
      <c r="EF40" s="197"/>
      <c r="EG40" s="197"/>
      <c r="EH40" s="197"/>
      <c r="EI40" s="197"/>
      <c r="EJ40" s="198"/>
      <c r="EK40" s="210"/>
      <c r="EL40" s="211"/>
      <c r="EM40" s="211"/>
      <c r="EN40" s="211"/>
      <c r="EO40" s="211"/>
      <c r="EP40" s="211"/>
      <c r="EQ40" s="211"/>
      <c r="ER40" s="211"/>
      <c r="ES40" s="211"/>
      <c r="ET40" s="211"/>
      <c r="EU40" s="212"/>
      <c r="EV40" s="210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</row>
    <row r="41" spans="1:163" customHeight="1" ht="11.25" s="32" customFormat="1">
      <c r="A41" s="185">
        <v>1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6"/>
      <c r="M41" s="184">
        <v>2</v>
      </c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6"/>
      <c r="Z41" s="184">
        <v>3</v>
      </c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6"/>
      <c r="AM41" s="184">
        <v>4</v>
      </c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6"/>
      <c r="AZ41" s="184">
        <v>5</v>
      </c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6"/>
      <c r="BM41" s="184">
        <v>6</v>
      </c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6"/>
      <c r="BZ41" s="184">
        <v>7</v>
      </c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6"/>
      <c r="CM41" s="184">
        <v>8</v>
      </c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6"/>
      <c r="CY41" s="184">
        <v>9</v>
      </c>
      <c r="CZ41" s="185"/>
      <c r="DA41" s="185"/>
      <c r="DB41" s="185"/>
      <c r="DC41" s="185"/>
      <c r="DD41" s="185"/>
      <c r="DE41" s="185"/>
      <c r="DF41" s="186"/>
      <c r="DG41" s="184">
        <v>10</v>
      </c>
      <c r="DH41" s="185"/>
      <c r="DI41" s="185"/>
      <c r="DJ41" s="185"/>
      <c r="DK41" s="185"/>
      <c r="DL41" s="185"/>
      <c r="DM41" s="185"/>
      <c r="DN41" s="185"/>
      <c r="DO41" s="185"/>
      <c r="DP41" s="186"/>
      <c r="DQ41" s="184">
        <v>11</v>
      </c>
      <c r="DR41" s="185"/>
      <c r="DS41" s="185"/>
      <c r="DT41" s="185"/>
      <c r="DU41" s="185"/>
      <c r="DV41" s="185"/>
      <c r="DW41" s="185"/>
      <c r="DX41" s="185"/>
      <c r="DY41" s="185"/>
      <c r="DZ41" s="186"/>
      <c r="EA41" s="184">
        <v>12</v>
      </c>
      <c r="EB41" s="185"/>
      <c r="EC41" s="185"/>
      <c r="ED41" s="185"/>
      <c r="EE41" s="185"/>
      <c r="EF41" s="185"/>
      <c r="EG41" s="185"/>
      <c r="EH41" s="185"/>
      <c r="EI41" s="185"/>
      <c r="EJ41" s="186"/>
      <c r="EK41" s="181">
        <v>13</v>
      </c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1">
        <v>14</v>
      </c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</row>
    <row r="42" spans="1:163" customHeight="1" ht="87" s="29" customFormat="1">
      <c r="A42" s="94" t="s">
        <v>65</v>
      </c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5"/>
      <c r="M42" s="98" t="s">
        <v>66</v>
      </c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4"/>
      <c r="Z42" s="98" t="s">
        <v>67</v>
      </c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4"/>
      <c r="AM42" s="230" t="s">
        <v>66</v>
      </c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4"/>
      <c r="AZ42" s="230" t="s">
        <v>68</v>
      </c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2"/>
      <c r="BM42" s="244" t="s">
        <v>69</v>
      </c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100"/>
      <c r="BZ42" s="382" t="s">
        <v>70</v>
      </c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4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98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98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98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99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79" t="s">
        <v>73</v>
      </c>
      <c r="CA43" s="380"/>
      <c r="CB43" s="380"/>
      <c r="CC43" s="380"/>
      <c r="CD43" s="380"/>
      <c r="CE43" s="380"/>
      <c r="CF43" s="380"/>
      <c r="CG43" s="380"/>
      <c r="CH43" s="380"/>
      <c r="CI43" s="380"/>
      <c r="CJ43" s="380"/>
      <c r="CK43" s="380"/>
      <c r="CL43" s="381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43.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79" t="s">
        <v>74</v>
      </c>
      <c r="CA44" s="380"/>
      <c r="CB44" s="380"/>
      <c r="CC44" s="380"/>
      <c r="CD44" s="380"/>
      <c r="CE44" s="380"/>
      <c r="CF44" s="380"/>
      <c r="CG44" s="380"/>
      <c r="CH44" s="380"/>
      <c r="CI44" s="380"/>
      <c r="CJ44" s="380"/>
      <c r="CK44" s="380"/>
      <c r="CL44" s="381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100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100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100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123.75" s="29" customFormat="1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315"/>
      <c r="M45" s="31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256"/>
      <c r="Z45" s="31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256"/>
      <c r="AM45" s="31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256"/>
      <c r="AZ45" s="233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5"/>
      <c r="BM45" s="239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1"/>
      <c r="BZ45" s="382" t="s">
        <v>75</v>
      </c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4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80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80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80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78.75" s="29" customForma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7"/>
      <c r="M46" s="318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8"/>
      <c r="Z46" s="318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8"/>
      <c r="AM46" s="318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8"/>
      <c r="AZ46" s="236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8"/>
      <c r="BM46" s="101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3"/>
      <c r="BZ46" s="382" t="s">
        <v>76</v>
      </c>
      <c r="CA46" s="383"/>
      <c r="CB46" s="383"/>
      <c r="CC46" s="383"/>
      <c r="CD46" s="383"/>
      <c r="CE46" s="383"/>
      <c r="CF46" s="383"/>
      <c r="CG46" s="383"/>
      <c r="CH46" s="383"/>
      <c r="CI46" s="383"/>
      <c r="CJ46" s="383"/>
      <c r="CK46" s="383"/>
      <c r="CL46" s="384"/>
      <c r="CM46" s="110" t="s">
        <v>71</v>
      </c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2"/>
      <c r="CY46" s="113" t="s">
        <v>72</v>
      </c>
      <c r="CZ46" s="114"/>
      <c r="DA46" s="114"/>
      <c r="DB46" s="114"/>
      <c r="DC46" s="114"/>
      <c r="DD46" s="114"/>
      <c r="DE46" s="114"/>
      <c r="DF46" s="115"/>
      <c r="DG46" s="89">
        <v>98</v>
      </c>
      <c r="DH46" s="90"/>
      <c r="DI46" s="90"/>
      <c r="DJ46" s="90"/>
      <c r="DK46" s="90"/>
      <c r="DL46" s="90"/>
      <c r="DM46" s="90"/>
      <c r="DN46" s="90"/>
      <c r="DO46" s="90"/>
      <c r="DP46" s="91"/>
      <c r="DQ46" s="89">
        <v>98</v>
      </c>
      <c r="DR46" s="90"/>
      <c r="DS46" s="90"/>
      <c r="DT46" s="90"/>
      <c r="DU46" s="90"/>
      <c r="DV46" s="90"/>
      <c r="DW46" s="90"/>
      <c r="DX46" s="90"/>
      <c r="DY46" s="90"/>
      <c r="DZ46" s="91"/>
      <c r="EA46" s="89">
        <v>98</v>
      </c>
      <c r="EB46" s="90"/>
      <c r="EC46" s="90"/>
      <c r="ED46" s="90"/>
      <c r="EE46" s="90"/>
      <c r="EF46" s="90"/>
      <c r="EG46" s="90"/>
      <c r="EH46" s="90"/>
      <c r="EI46" s="90"/>
      <c r="EJ46" s="91"/>
      <c r="EK46" s="89">
        <v>10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2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</row>
    <row r="47" spans="1:163" customHeight="1" ht="42.75" s="29" customFormat="1">
      <c r="A47" s="94" t="s">
        <v>222</v>
      </c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5"/>
      <c r="M47" s="98" t="s">
        <v>223</v>
      </c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4"/>
      <c r="Z47" s="98" t="s">
        <v>224</v>
      </c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4"/>
      <c r="AM47" s="98" t="s">
        <v>66</v>
      </c>
      <c r="AN47" s="253"/>
      <c r="AO47" s="253"/>
      <c r="AP47" s="253"/>
      <c r="AQ47" s="253"/>
      <c r="AR47" s="253"/>
      <c r="AS47" s="253"/>
      <c r="AT47" s="253"/>
      <c r="AU47" s="253"/>
      <c r="AV47" s="253"/>
      <c r="AW47" s="253"/>
      <c r="AX47" s="253"/>
      <c r="AY47" s="254"/>
      <c r="AZ47" s="230" t="s">
        <v>68</v>
      </c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2"/>
      <c r="BM47" s="244" t="s">
        <v>69</v>
      </c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100"/>
      <c r="BZ47" s="382" t="s">
        <v>74</v>
      </c>
      <c r="CA47" s="383"/>
      <c r="CB47" s="383"/>
      <c r="CC47" s="383"/>
      <c r="CD47" s="383"/>
      <c r="CE47" s="383"/>
      <c r="CF47" s="383"/>
      <c r="CG47" s="383"/>
      <c r="CH47" s="383"/>
      <c r="CI47" s="383"/>
      <c r="CJ47" s="383"/>
      <c r="CK47" s="383"/>
      <c r="CL47" s="384"/>
      <c r="CM47" s="110" t="s">
        <v>71</v>
      </c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2"/>
      <c r="CY47" s="113" t="s">
        <v>72</v>
      </c>
      <c r="CZ47" s="114"/>
      <c r="DA47" s="114"/>
      <c r="DB47" s="114"/>
      <c r="DC47" s="114"/>
      <c r="DD47" s="114"/>
      <c r="DE47" s="114"/>
      <c r="DF47" s="115"/>
      <c r="DG47" s="89">
        <v>100</v>
      </c>
      <c r="DH47" s="90"/>
      <c r="DI47" s="90"/>
      <c r="DJ47" s="90"/>
      <c r="DK47" s="90"/>
      <c r="DL47" s="90"/>
      <c r="DM47" s="90"/>
      <c r="DN47" s="90"/>
      <c r="DO47" s="90"/>
      <c r="DP47" s="91"/>
      <c r="DQ47" s="89">
        <v>100</v>
      </c>
      <c r="DR47" s="90"/>
      <c r="DS47" s="90"/>
      <c r="DT47" s="90"/>
      <c r="DU47" s="90"/>
      <c r="DV47" s="90"/>
      <c r="DW47" s="90"/>
      <c r="DX47" s="90"/>
      <c r="DY47" s="90"/>
      <c r="DZ47" s="91"/>
      <c r="EA47" s="89">
        <v>100</v>
      </c>
      <c r="EB47" s="90"/>
      <c r="EC47" s="90"/>
      <c r="ED47" s="90"/>
      <c r="EE47" s="90"/>
      <c r="EF47" s="90"/>
      <c r="EG47" s="90"/>
      <c r="EH47" s="90"/>
      <c r="EI47" s="90"/>
      <c r="EJ47" s="91"/>
      <c r="EK47" s="89">
        <v>10</v>
      </c>
      <c r="EL47" s="90"/>
      <c r="EM47" s="90"/>
      <c r="EN47" s="90"/>
      <c r="EO47" s="90"/>
      <c r="EP47" s="90"/>
      <c r="EQ47" s="90"/>
      <c r="ER47" s="90"/>
      <c r="ES47" s="90"/>
      <c r="ET47" s="90"/>
      <c r="EU47" s="91"/>
      <c r="EV47" s="92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</row>
    <row r="48" spans="1:163" customHeight="1" ht="81" s="29" customFormat="1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315"/>
      <c r="M48" s="31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256"/>
      <c r="Z48" s="31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256"/>
      <c r="AM48" s="31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256"/>
      <c r="AZ48" s="233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5"/>
      <c r="BM48" s="239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1"/>
      <c r="BZ48" s="382" t="s">
        <v>76</v>
      </c>
      <c r="CA48" s="383"/>
      <c r="CB48" s="383"/>
      <c r="CC48" s="383"/>
      <c r="CD48" s="383"/>
      <c r="CE48" s="383"/>
      <c r="CF48" s="383"/>
      <c r="CG48" s="383"/>
      <c r="CH48" s="383"/>
      <c r="CI48" s="383"/>
      <c r="CJ48" s="383"/>
      <c r="CK48" s="383"/>
      <c r="CL48" s="384"/>
      <c r="CM48" s="110" t="s">
        <v>71</v>
      </c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2"/>
      <c r="CY48" s="113" t="s">
        <v>72</v>
      </c>
      <c r="CZ48" s="114"/>
      <c r="DA48" s="114"/>
      <c r="DB48" s="114"/>
      <c r="DC48" s="114"/>
      <c r="DD48" s="114"/>
      <c r="DE48" s="114"/>
      <c r="DF48" s="115"/>
      <c r="DG48" s="89">
        <v>98</v>
      </c>
      <c r="DH48" s="90"/>
      <c r="DI48" s="90"/>
      <c r="DJ48" s="90"/>
      <c r="DK48" s="90"/>
      <c r="DL48" s="90"/>
      <c r="DM48" s="90"/>
      <c r="DN48" s="90"/>
      <c r="DO48" s="90"/>
      <c r="DP48" s="91"/>
      <c r="DQ48" s="89">
        <v>98</v>
      </c>
      <c r="DR48" s="90"/>
      <c r="DS48" s="90"/>
      <c r="DT48" s="90"/>
      <c r="DU48" s="90"/>
      <c r="DV48" s="90"/>
      <c r="DW48" s="90"/>
      <c r="DX48" s="90"/>
      <c r="DY48" s="90"/>
      <c r="DZ48" s="91"/>
      <c r="EA48" s="89">
        <v>98</v>
      </c>
      <c r="EB48" s="90"/>
      <c r="EC48" s="90"/>
      <c r="ED48" s="90"/>
      <c r="EE48" s="90"/>
      <c r="EF48" s="90"/>
      <c r="EG48" s="90"/>
      <c r="EH48" s="90"/>
      <c r="EI48" s="90"/>
      <c r="EJ48" s="91"/>
      <c r="EK48" s="89">
        <v>10</v>
      </c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2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</row>
    <row r="49" spans="1:163" customHeight="1" ht="15">
      <c r="AZ49" s="6"/>
      <c r="BA49" s="6"/>
      <c r="BB49" s="6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</row>
    <row r="50" spans="1:163" customHeight="1" ht="16.5" s="7" customFormat="1">
      <c r="A50" s="7" t="s">
        <v>77</v>
      </c>
    </row>
    <row r="51" spans="1:163" customHeight="1" ht="6"/>
    <row r="52" spans="1:163" customHeight="1" ht="73.5" s="36" customFormat="1">
      <c r="A52" s="169" t="s">
        <v>45</v>
      </c>
      <c r="B52" s="169"/>
      <c r="C52" s="169"/>
      <c r="D52" s="169"/>
      <c r="E52" s="169"/>
      <c r="F52" s="169"/>
      <c r="G52" s="169"/>
      <c r="H52" s="169"/>
      <c r="I52" s="169"/>
      <c r="J52" s="170"/>
      <c r="K52" s="164" t="s">
        <v>46</v>
      </c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80"/>
      <c r="AR52" s="164" t="s">
        <v>78</v>
      </c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80"/>
      <c r="BN52" s="164" t="s">
        <v>79</v>
      </c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80"/>
      <c r="CN52" s="164" t="s">
        <v>80</v>
      </c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80"/>
      <c r="DO52" s="164" t="s">
        <v>81</v>
      </c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80"/>
      <c r="EP52" s="164" t="s">
        <v>82</v>
      </c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customHeight="1" ht="12" s="36" customFormat="1">
      <c r="A53" s="172"/>
      <c r="B53" s="172"/>
      <c r="C53" s="172"/>
      <c r="D53" s="172"/>
      <c r="E53" s="172"/>
      <c r="F53" s="172"/>
      <c r="G53" s="172"/>
      <c r="H53" s="172"/>
      <c r="I53" s="172"/>
      <c r="J53" s="173"/>
      <c r="K53" s="35"/>
      <c r="L53" s="166" t="s">
        <v>51</v>
      </c>
      <c r="M53" s="166"/>
      <c r="N53" s="166"/>
      <c r="O53" s="166"/>
      <c r="P53" s="166"/>
      <c r="Q53" s="166"/>
      <c r="R53" s="166"/>
      <c r="S53" s="166"/>
      <c r="T53" s="166"/>
      <c r="U53" s="34"/>
      <c r="V53" s="35"/>
      <c r="W53" s="166" t="s">
        <v>52</v>
      </c>
      <c r="X53" s="166"/>
      <c r="Y53" s="166"/>
      <c r="Z53" s="166"/>
      <c r="AA53" s="166"/>
      <c r="AB53" s="166"/>
      <c r="AC53" s="166"/>
      <c r="AD53" s="166"/>
      <c r="AE53" s="166"/>
      <c r="AF53" s="34"/>
      <c r="AG53" s="35"/>
      <c r="AH53" s="166" t="s">
        <v>53</v>
      </c>
      <c r="AI53" s="166"/>
      <c r="AJ53" s="166"/>
      <c r="AK53" s="166"/>
      <c r="AL53" s="166"/>
      <c r="AM53" s="166"/>
      <c r="AN53" s="166"/>
      <c r="AO53" s="166"/>
      <c r="AP53" s="166"/>
      <c r="AQ53" s="34"/>
      <c r="AR53" s="35"/>
      <c r="AS53" s="166" t="s">
        <v>51</v>
      </c>
      <c r="AT53" s="166"/>
      <c r="AU53" s="166"/>
      <c r="AV53" s="166"/>
      <c r="AW53" s="166"/>
      <c r="AX53" s="166"/>
      <c r="AY53" s="166"/>
      <c r="AZ53" s="166"/>
      <c r="BA53" s="166"/>
      <c r="BB53" s="34"/>
      <c r="BC53" s="35"/>
      <c r="BD53" s="166" t="s">
        <v>52</v>
      </c>
      <c r="BE53" s="166"/>
      <c r="BF53" s="166"/>
      <c r="BG53" s="166"/>
      <c r="BH53" s="166"/>
      <c r="BI53" s="166"/>
      <c r="BJ53" s="166"/>
      <c r="BK53" s="166"/>
      <c r="BL53" s="166"/>
      <c r="BM53" s="34"/>
      <c r="BN53" s="168" t="s">
        <v>83</v>
      </c>
      <c r="BO53" s="169"/>
      <c r="BP53" s="169"/>
      <c r="BQ53" s="169"/>
      <c r="BR53" s="169"/>
      <c r="BS53" s="169"/>
      <c r="BT53" s="169"/>
      <c r="BU53" s="169"/>
      <c r="BV53" s="169"/>
      <c r="BW53" s="170"/>
      <c r="BX53" s="177" t="s">
        <v>55</v>
      </c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9"/>
      <c r="CN53" s="122">
        <v>20</v>
      </c>
      <c r="CO53" s="123"/>
      <c r="CP53" s="123"/>
      <c r="CQ53" s="124" t="s">
        <v>6</v>
      </c>
      <c r="CR53" s="124"/>
      <c r="CS53" s="125" t="s">
        <v>56</v>
      </c>
      <c r="CT53" s="125"/>
      <c r="CU53" s="125"/>
      <c r="CV53" s="126"/>
      <c r="CW53" s="122">
        <v>20</v>
      </c>
      <c r="CX53" s="123"/>
      <c r="CY53" s="123"/>
      <c r="CZ53" s="124" t="s">
        <v>8</v>
      </c>
      <c r="DA53" s="124"/>
      <c r="DB53" s="125" t="s">
        <v>56</v>
      </c>
      <c r="DC53" s="125"/>
      <c r="DD53" s="125"/>
      <c r="DE53" s="126"/>
      <c r="DF53" s="122">
        <v>20</v>
      </c>
      <c r="DG53" s="123"/>
      <c r="DH53" s="123"/>
      <c r="DI53" s="124" t="s">
        <v>10</v>
      </c>
      <c r="DJ53" s="124"/>
      <c r="DK53" s="125" t="s">
        <v>56</v>
      </c>
      <c r="DL53" s="125"/>
      <c r="DM53" s="125"/>
      <c r="DN53" s="126"/>
      <c r="DO53" s="122">
        <v>20</v>
      </c>
      <c r="DP53" s="123"/>
      <c r="DQ53" s="123"/>
      <c r="DR53" s="124" t="s">
        <v>6</v>
      </c>
      <c r="DS53" s="124"/>
      <c r="DT53" s="125" t="s">
        <v>56</v>
      </c>
      <c r="DU53" s="125"/>
      <c r="DV53" s="125"/>
      <c r="DW53" s="126"/>
      <c r="DX53" s="122">
        <v>20</v>
      </c>
      <c r="DY53" s="123"/>
      <c r="DZ53" s="123"/>
      <c r="EA53" s="124" t="s">
        <v>8</v>
      </c>
      <c r="EB53" s="124"/>
      <c r="EC53" s="125" t="s">
        <v>56</v>
      </c>
      <c r="ED53" s="125"/>
      <c r="EE53" s="125"/>
      <c r="EF53" s="126"/>
      <c r="EG53" s="122">
        <v>20</v>
      </c>
      <c r="EH53" s="123"/>
      <c r="EI53" s="123"/>
      <c r="EJ53" s="124" t="s">
        <v>10</v>
      </c>
      <c r="EK53" s="124"/>
      <c r="EL53" s="125" t="s">
        <v>56</v>
      </c>
      <c r="EM53" s="125"/>
      <c r="EN53" s="125"/>
      <c r="EO53" s="126"/>
      <c r="EP53" s="152" t="s">
        <v>84</v>
      </c>
      <c r="EQ53" s="153"/>
      <c r="ER53" s="153"/>
      <c r="ES53" s="153"/>
      <c r="ET53" s="153"/>
      <c r="EU53" s="153"/>
      <c r="EV53" s="153"/>
      <c r="EW53" s="153"/>
      <c r="EX53" s="154"/>
      <c r="EY53" s="152" t="s">
        <v>85</v>
      </c>
      <c r="EZ53" s="153"/>
      <c r="FA53" s="153"/>
      <c r="FB53" s="153"/>
      <c r="FC53" s="153"/>
      <c r="FD53" s="153"/>
      <c r="FE53" s="153"/>
      <c r="FF53" s="153"/>
      <c r="FG53" s="153"/>
    </row>
    <row r="54" spans="1:163" customHeight="1" ht="9" s="36" customFormat="1">
      <c r="A54" s="172"/>
      <c r="B54" s="172"/>
      <c r="C54" s="172"/>
      <c r="D54" s="172"/>
      <c r="E54" s="172"/>
      <c r="F54" s="172"/>
      <c r="G54" s="172"/>
      <c r="H54" s="172"/>
      <c r="I54" s="172"/>
      <c r="J54" s="173"/>
      <c r="K54" s="37"/>
      <c r="L54" s="167"/>
      <c r="M54" s="167"/>
      <c r="N54" s="167"/>
      <c r="O54" s="167"/>
      <c r="P54" s="167"/>
      <c r="Q54" s="167"/>
      <c r="R54" s="167"/>
      <c r="S54" s="167"/>
      <c r="T54" s="167"/>
      <c r="U54" s="38"/>
      <c r="V54" s="37"/>
      <c r="W54" s="167"/>
      <c r="X54" s="167"/>
      <c r="Y54" s="167"/>
      <c r="Z54" s="167"/>
      <c r="AA54" s="167"/>
      <c r="AB54" s="167"/>
      <c r="AC54" s="167"/>
      <c r="AD54" s="167"/>
      <c r="AE54" s="167"/>
      <c r="AF54" s="38"/>
      <c r="AG54" s="37"/>
      <c r="AH54" s="167"/>
      <c r="AI54" s="167"/>
      <c r="AJ54" s="167"/>
      <c r="AK54" s="167"/>
      <c r="AL54" s="167"/>
      <c r="AM54" s="167"/>
      <c r="AN54" s="167"/>
      <c r="AO54" s="167"/>
      <c r="AP54" s="167"/>
      <c r="AQ54" s="38"/>
      <c r="AR54" s="37"/>
      <c r="AS54" s="167"/>
      <c r="AT54" s="167"/>
      <c r="AU54" s="167"/>
      <c r="AV54" s="167"/>
      <c r="AW54" s="167"/>
      <c r="AX54" s="167"/>
      <c r="AY54" s="167"/>
      <c r="AZ54" s="167"/>
      <c r="BA54" s="167"/>
      <c r="BB54" s="38"/>
      <c r="BC54" s="37"/>
      <c r="BD54" s="167"/>
      <c r="BE54" s="167"/>
      <c r="BF54" s="167"/>
      <c r="BG54" s="167"/>
      <c r="BH54" s="167"/>
      <c r="BI54" s="167"/>
      <c r="BJ54" s="167"/>
      <c r="BK54" s="167"/>
      <c r="BL54" s="167"/>
      <c r="BM54" s="38"/>
      <c r="BN54" s="171"/>
      <c r="BO54" s="172"/>
      <c r="BP54" s="172"/>
      <c r="BQ54" s="172"/>
      <c r="BR54" s="172"/>
      <c r="BS54" s="172"/>
      <c r="BT54" s="172"/>
      <c r="BU54" s="172"/>
      <c r="BV54" s="172"/>
      <c r="BW54" s="173"/>
      <c r="BX54" s="158" t="s">
        <v>86</v>
      </c>
      <c r="BY54" s="159"/>
      <c r="BZ54" s="159"/>
      <c r="CA54" s="159"/>
      <c r="CB54" s="159"/>
      <c r="CC54" s="159"/>
      <c r="CD54" s="159"/>
      <c r="CE54" s="159"/>
      <c r="CF54" s="160"/>
      <c r="CG54" s="158" t="s">
        <v>60</v>
      </c>
      <c r="CH54" s="159"/>
      <c r="CI54" s="159"/>
      <c r="CJ54" s="159"/>
      <c r="CK54" s="159"/>
      <c r="CL54" s="159"/>
      <c r="CM54" s="160"/>
      <c r="CN54" s="155" t="s">
        <v>87</v>
      </c>
      <c r="CO54" s="156"/>
      <c r="CP54" s="156"/>
      <c r="CQ54" s="156"/>
      <c r="CR54" s="156"/>
      <c r="CS54" s="156"/>
      <c r="CT54" s="156"/>
      <c r="CU54" s="156"/>
      <c r="CV54" s="157"/>
      <c r="CW54" s="155" t="s">
        <v>62</v>
      </c>
      <c r="CX54" s="156"/>
      <c r="CY54" s="156"/>
      <c r="CZ54" s="156"/>
      <c r="DA54" s="156"/>
      <c r="DB54" s="156"/>
      <c r="DC54" s="156"/>
      <c r="DD54" s="156"/>
      <c r="DE54" s="157"/>
      <c r="DF54" s="155" t="s">
        <v>63</v>
      </c>
      <c r="DG54" s="156"/>
      <c r="DH54" s="156"/>
      <c r="DI54" s="156"/>
      <c r="DJ54" s="156"/>
      <c r="DK54" s="156"/>
      <c r="DL54" s="156"/>
      <c r="DM54" s="156"/>
      <c r="DN54" s="157"/>
      <c r="DO54" s="155" t="s">
        <v>87</v>
      </c>
      <c r="DP54" s="156"/>
      <c r="DQ54" s="156"/>
      <c r="DR54" s="156"/>
      <c r="DS54" s="156"/>
      <c r="DT54" s="156"/>
      <c r="DU54" s="156"/>
      <c r="DV54" s="156"/>
      <c r="DW54" s="157"/>
      <c r="DX54" s="155" t="s">
        <v>62</v>
      </c>
      <c r="DY54" s="156"/>
      <c r="DZ54" s="156"/>
      <c r="EA54" s="156"/>
      <c r="EB54" s="156"/>
      <c r="EC54" s="156"/>
      <c r="ED54" s="156"/>
      <c r="EE54" s="156"/>
      <c r="EF54" s="157"/>
      <c r="EG54" s="155" t="s">
        <v>63</v>
      </c>
      <c r="EH54" s="156"/>
      <c r="EI54" s="156"/>
      <c r="EJ54" s="156"/>
      <c r="EK54" s="156"/>
      <c r="EL54" s="156"/>
      <c r="EM54" s="156"/>
      <c r="EN54" s="156"/>
      <c r="EO54" s="157"/>
      <c r="EP54" s="155"/>
      <c r="EQ54" s="156"/>
      <c r="ER54" s="156"/>
      <c r="ES54" s="156"/>
      <c r="ET54" s="156"/>
      <c r="EU54" s="156"/>
      <c r="EV54" s="156"/>
      <c r="EW54" s="156"/>
      <c r="EX54" s="157"/>
      <c r="EY54" s="155"/>
      <c r="EZ54" s="156"/>
      <c r="FA54" s="156"/>
      <c r="FB54" s="156"/>
      <c r="FC54" s="156"/>
      <c r="FD54" s="156"/>
      <c r="FE54" s="156"/>
      <c r="FF54" s="156"/>
      <c r="FG54" s="156"/>
    </row>
    <row r="55" spans="1:163" customHeight="1" ht="24" s="36" customFormat="1">
      <c r="A55" s="175"/>
      <c r="B55" s="175"/>
      <c r="C55" s="175"/>
      <c r="D55" s="175"/>
      <c r="E55" s="175"/>
      <c r="F55" s="175"/>
      <c r="G55" s="175"/>
      <c r="H55" s="175"/>
      <c r="I55" s="175"/>
      <c r="J55" s="176"/>
      <c r="K55" s="149" t="s">
        <v>64</v>
      </c>
      <c r="L55" s="150"/>
      <c r="M55" s="150"/>
      <c r="N55" s="150"/>
      <c r="O55" s="150"/>
      <c r="P55" s="150"/>
      <c r="Q55" s="150"/>
      <c r="R55" s="150"/>
      <c r="S55" s="150"/>
      <c r="T55" s="150"/>
      <c r="U55" s="151"/>
      <c r="V55" s="149" t="s">
        <v>64</v>
      </c>
      <c r="W55" s="150"/>
      <c r="X55" s="150"/>
      <c r="Y55" s="150"/>
      <c r="Z55" s="150"/>
      <c r="AA55" s="150"/>
      <c r="AB55" s="150"/>
      <c r="AC55" s="150"/>
      <c r="AD55" s="150"/>
      <c r="AE55" s="150"/>
      <c r="AF55" s="151"/>
      <c r="AG55" s="149" t="s">
        <v>64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1"/>
      <c r="AR55" s="149" t="s">
        <v>64</v>
      </c>
      <c r="AS55" s="150"/>
      <c r="AT55" s="150"/>
      <c r="AU55" s="150"/>
      <c r="AV55" s="150"/>
      <c r="AW55" s="150"/>
      <c r="AX55" s="150"/>
      <c r="AY55" s="150"/>
      <c r="AZ55" s="150"/>
      <c r="BA55" s="150"/>
      <c r="BB55" s="151"/>
      <c r="BC55" s="149" t="s">
        <v>64</v>
      </c>
      <c r="BD55" s="150"/>
      <c r="BE55" s="150"/>
      <c r="BF55" s="150"/>
      <c r="BG55" s="150"/>
      <c r="BH55" s="150"/>
      <c r="BI55" s="150"/>
      <c r="BJ55" s="150"/>
      <c r="BK55" s="150"/>
      <c r="BL55" s="150"/>
      <c r="BM55" s="151"/>
      <c r="BN55" s="174"/>
      <c r="BO55" s="175"/>
      <c r="BP55" s="175"/>
      <c r="BQ55" s="175"/>
      <c r="BR55" s="175"/>
      <c r="BS55" s="175"/>
      <c r="BT55" s="175"/>
      <c r="BU55" s="175"/>
      <c r="BV55" s="175"/>
      <c r="BW55" s="176"/>
      <c r="BX55" s="161"/>
      <c r="BY55" s="162"/>
      <c r="BZ55" s="162"/>
      <c r="CA55" s="162"/>
      <c r="CB55" s="162"/>
      <c r="CC55" s="162"/>
      <c r="CD55" s="162"/>
      <c r="CE55" s="162"/>
      <c r="CF55" s="163"/>
      <c r="CG55" s="161"/>
      <c r="CH55" s="162"/>
      <c r="CI55" s="162"/>
      <c r="CJ55" s="162"/>
      <c r="CK55" s="162"/>
      <c r="CL55" s="162"/>
      <c r="CM55" s="163"/>
      <c r="CN55" s="149"/>
      <c r="CO55" s="150"/>
      <c r="CP55" s="150"/>
      <c r="CQ55" s="150"/>
      <c r="CR55" s="150"/>
      <c r="CS55" s="150"/>
      <c r="CT55" s="150"/>
      <c r="CU55" s="150"/>
      <c r="CV55" s="151"/>
      <c r="CW55" s="149"/>
      <c r="CX55" s="150"/>
      <c r="CY55" s="150"/>
      <c r="CZ55" s="150"/>
      <c r="DA55" s="150"/>
      <c r="DB55" s="150"/>
      <c r="DC55" s="150"/>
      <c r="DD55" s="150"/>
      <c r="DE55" s="151"/>
      <c r="DF55" s="149"/>
      <c r="DG55" s="150"/>
      <c r="DH55" s="150"/>
      <c r="DI55" s="150"/>
      <c r="DJ55" s="150"/>
      <c r="DK55" s="150"/>
      <c r="DL55" s="150"/>
      <c r="DM55" s="150"/>
      <c r="DN55" s="151"/>
      <c r="DO55" s="149"/>
      <c r="DP55" s="150"/>
      <c r="DQ55" s="150"/>
      <c r="DR55" s="150"/>
      <c r="DS55" s="150"/>
      <c r="DT55" s="150"/>
      <c r="DU55" s="150"/>
      <c r="DV55" s="150"/>
      <c r="DW55" s="151"/>
      <c r="DX55" s="149"/>
      <c r="DY55" s="150"/>
      <c r="DZ55" s="150"/>
      <c r="EA55" s="150"/>
      <c r="EB55" s="150"/>
      <c r="EC55" s="150"/>
      <c r="ED55" s="150"/>
      <c r="EE55" s="150"/>
      <c r="EF55" s="151"/>
      <c r="EG55" s="149"/>
      <c r="EH55" s="150"/>
      <c r="EI55" s="150"/>
      <c r="EJ55" s="150"/>
      <c r="EK55" s="150"/>
      <c r="EL55" s="150"/>
      <c r="EM55" s="150"/>
      <c r="EN55" s="150"/>
      <c r="EO55" s="151"/>
      <c r="EP55" s="149"/>
      <c r="EQ55" s="150"/>
      <c r="ER55" s="150"/>
      <c r="ES55" s="150"/>
      <c r="ET55" s="150"/>
      <c r="EU55" s="150"/>
      <c r="EV55" s="150"/>
      <c r="EW55" s="150"/>
      <c r="EX55" s="151"/>
      <c r="EY55" s="149"/>
      <c r="EZ55" s="150"/>
      <c r="FA55" s="150"/>
      <c r="FB55" s="150"/>
      <c r="FC55" s="150"/>
      <c r="FD55" s="150"/>
      <c r="FE55" s="150"/>
      <c r="FF55" s="150"/>
      <c r="FG55" s="150"/>
    </row>
    <row r="56" spans="1:163" customHeight="1" ht="11.25" s="39" customFormat="1">
      <c r="A56" s="120">
        <v>1</v>
      </c>
      <c r="B56" s="120"/>
      <c r="C56" s="120"/>
      <c r="D56" s="120"/>
      <c r="E56" s="120"/>
      <c r="F56" s="120"/>
      <c r="G56" s="120"/>
      <c r="H56" s="120"/>
      <c r="I56" s="120"/>
      <c r="J56" s="121"/>
      <c r="K56" s="119">
        <v>2</v>
      </c>
      <c r="L56" s="120"/>
      <c r="M56" s="120"/>
      <c r="N56" s="120"/>
      <c r="O56" s="120"/>
      <c r="P56" s="120"/>
      <c r="Q56" s="120"/>
      <c r="R56" s="120"/>
      <c r="S56" s="120"/>
      <c r="T56" s="120"/>
      <c r="U56" s="121"/>
      <c r="V56" s="119">
        <v>3</v>
      </c>
      <c r="W56" s="120"/>
      <c r="X56" s="120"/>
      <c r="Y56" s="120"/>
      <c r="Z56" s="120"/>
      <c r="AA56" s="120"/>
      <c r="AB56" s="120"/>
      <c r="AC56" s="120"/>
      <c r="AD56" s="120"/>
      <c r="AE56" s="120"/>
      <c r="AF56" s="121"/>
      <c r="AG56" s="119">
        <v>4</v>
      </c>
      <c r="AH56" s="120"/>
      <c r="AI56" s="120"/>
      <c r="AJ56" s="120"/>
      <c r="AK56" s="120"/>
      <c r="AL56" s="120"/>
      <c r="AM56" s="120"/>
      <c r="AN56" s="120"/>
      <c r="AO56" s="120"/>
      <c r="AP56" s="120"/>
      <c r="AQ56" s="121"/>
      <c r="AR56" s="119">
        <v>5</v>
      </c>
      <c r="AS56" s="120"/>
      <c r="AT56" s="120"/>
      <c r="AU56" s="120"/>
      <c r="AV56" s="120"/>
      <c r="AW56" s="120"/>
      <c r="AX56" s="120"/>
      <c r="AY56" s="120"/>
      <c r="AZ56" s="120"/>
      <c r="BA56" s="120"/>
      <c r="BB56" s="121"/>
      <c r="BC56" s="119">
        <v>6</v>
      </c>
      <c r="BD56" s="120"/>
      <c r="BE56" s="120"/>
      <c r="BF56" s="120"/>
      <c r="BG56" s="120"/>
      <c r="BH56" s="120"/>
      <c r="BI56" s="120"/>
      <c r="BJ56" s="120"/>
      <c r="BK56" s="120"/>
      <c r="BL56" s="120"/>
      <c r="BM56" s="121"/>
      <c r="BN56" s="119">
        <v>7</v>
      </c>
      <c r="BO56" s="120"/>
      <c r="BP56" s="120"/>
      <c r="BQ56" s="120"/>
      <c r="BR56" s="120"/>
      <c r="BS56" s="120"/>
      <c r="BT56" s="120"/>
      <c r="BU56" s="120"/>
      <c r="BV56" s="120"/>
      <c r="BW56" s="121"/>
      <c r="BX56" s="119">
        <v>8</v>
      </c>
      <c r="BY56" s="120"/>
      <c r="BZ56" s="120"/>
      <c r="CA56" s="120"/>
      <c r="CB56" s="120"/>
      <c r="CC56" s="120"/>
      <c r="CD56" s="120"/>
      <c r="CE56" s="120"/>
      <c r="CF56" s="121"/>
      <c r="CG56" s="119">
        <v>9</v>
      </c>
      <c r="CH56" s="120"/>
      <c r="CI56" s="120"/>
      <c r="CJ56" s="120"/>
      <c r="CK56" s="120"/>
      <c r="CL56" s="120"/>
      <c r="CM56" s="121"/>
      <c r="CN56" s="119">
        <v>10</v>
      </c>
      <c r="CO56" s="120"/>
      <c r="CP56" s="120"/>
      <c r="CQ56" s="120"/>
      <c r="CR56" s="120"/>
      <c r="CS56" s="120"/>
      <c r="CT56" s="120"/>
      <c r="CU56" s="120"/>
      <c r="CV56" s="121"/>
      <c r="CW56" s="119">
        <v>11</v>
      </c>
      <c r="CX56" s="120"/>
      <c r="CY56" s="120"/>
      <c r="CZ56" s="120"/>
      <c r="DA56" s="120"/>
      <c r="DB56" s="120"/>
      <c r="DC56" s="120"/>
      <c r="DD56" s="120"/>
      <c r="DE56" s="121"/>
      <c r="DF56" s="119">
        <v>12</v>
      </c>
      <c r="DG56" s="120"/>
      <c r="DH56" s="120"/>
      <c r="DI56" s="120"/>
      <c r="DJ56" s="120"/>
      <c r="DK56" s="120"/>
      <c r="DL56" s="120"/>
      <c r="DM56" s="120"/>
      <c r="DN56" s="121"/>
      <c r="DO56" s="119">
        <v>13</v>
      </c>
      <c r="DP56" s="120"/>
      <c r="DQ56" s="120"/>
      <c r="DR56" s="120"/>
      <c r="DS56" s="120"/>
      <c r="DT56" s="120"/>
      <c r="DU56" s="120"/>
      <c r="DV56" s="120"/>
      <c r="DW56" s="121"/>
      <c r="DX56" s="119">
        <v>14</v>
      </c>
      <c r="DY56" s="120"/>
      <c r="DZ56" s="120"/>
      <c r="EA56" s="120"/>
      <c r="EB56" s="120"/>
      <c r="EC56" s="120"/>
      <c r="ED56" s="120"/>
      <c r="EE56" s="120"/>
      <c r="EF56" s="121"/>
      <c r="EG56" s="119">
        <v>15</v>
      </c>
      <c r="EH56" s="120"/>
      <c r="EI56" s="120"/>
      <c r="EJ56" s="120"/>
      <c r="EK56" s="120"/>
      <c r="EL56" s="120"/>
      <c r="EM56" s="120"/>
      <c r="EN56" s="120"/>
      <c r="EO56" s="121"/>
      <c r="EP56" s="146">
        <v>16</v>
      </c>
      <c r="EQ56" s="147"/>
      <c r="ER56" s="147"/>
      <c r="ES56" s="147"/>
      <c r="ET56" s="147"/>
      <c r="EU56" s="147"/>
      <c r="EV56" s="147"/>
      <c r="EW56" s="147"/>
      <c r="EX56" s="148"/>
      <c r="EY56" s="146">
        <v>17</v>
      </c>
      <c r="EZ56" s="147"/>
      <c r="FA56" s="147"/>
      <c r="FB56" s="147"/>
      <c r="FC56" s="147"/>
      <c r="FD56" s="147"/>
      <c r="FE56" s="147"/>
      <c r="FF56" s="147"/>
      <c r="FG56" s="147"/>
    </row>
    <row r="57" spans="1:163" customHeight="1" ht="99" s="36" customFormat="1">
      <c r="A57" s="296" t="s">
        <v>65</v>
      </c>
      <c r="B57" s="296"/>
      <c r="C57" s="296"/>
      <c r="D57" s="296"/>
      <c r="E57" s="296"/>
      <c r="F57" s="296"/>
      <c r="G57" s="296"/>
      <c r="H57" s="296"/>
      <c r="I57" s="296"/>
      <c r="J57" s="297"/>
      <c r="K57" s="140" t="s">
        <v>66</v>
      </c>
      <c r="L57" s="141"/>
      <c r="M57" s="141"/>
      <c r="N57" s="141"/>
      <c r="O57" s="141"/>
      <c r="P57" s="141"/>
      <c r="Q57" s="141"/>
      <c r="R57" s="141"/>
      <c r="S57" s="141"/>
      <c r="T57" s="141"/>
      <c r="U57" s="142"/>
      <c r="V57" s="140" t="s">
        <v>67</v>
      </c>
      <c r="W57" s="141"/>
      <c r="X57" s="141"/>
      <c r="Y57" s="141"/>
      <c r="Z57" s="141"/>
      <c r="AA57" s="141"/>
      <c r="AB57" s="141"/>
      <c r="AC57" s="141"/>
      <c r="AD57" s="141"/>
      <c r="AE57" s="141"/>
      <c r="AF57" s="142"/>
      <c r="AG57" s="116" t="s">
        <v>66</v>
      </c>
      <c r="AH57" s="117"/>
      <c r="AI57" s="117"/>
      <c r="AJ57" s="117"/>
      <c r="AK57" s="117"/>
      <c r="AL57" s="117"/>
      <c r="AM57" s="117"/>
      <c r="AN57" s="117"/>
      <c r="AO57" s="117"/>
      <c r="AP57" s="117"/>
      <c r="AQ57" s="118"/>
      <c r="AR57" s="116" t="s">
        <v>68</v>
      </c>
      <c r="AS57" s="117"/>
      <c r="AT57" s="117"/>
      <c r="AU57" s="117"/>
      <c r="AV57" s="117"/>
      <c r="AW57" s="117"/>
      <c r="AX57" s="117"/>
      <c r="AY57" s="117"/>
      <c r="AZ57" s="117"/>
      <c r="BA57" s="117"/>
      <c r="BB57" s="118"/>
      <c r="BC57" s="319" t="s">
        <v>69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2"/>
      <c r="BN57" s="137" t="s">
        <v>88</v>
      </c>
      <c r="BO57" s="138"/>
      <c r="BP57" s="138"/>
      <c r="BQ57" s="138"/>
      <c r="BR57" s="138"/>
      <c r="BS57" s="138"/>
      <c r="BT57" s="138"/>
      <c r="BU57" s="138"/>
      <c r="BV57" s="138"/>
      <c r="BW57" s="139"/>
      <c r="BX57" s="140" t="s">
        <v>89</v>
      </c>
      <c r="BY57" s="141"/>
      <c r="BZ57" s="141"/>
      <c r="CA57" s="141"/>
      <c r="CB57" s="141"/>
      <c r="CC57" s="141"/>
      <c r="CD57" s="141"/>
      <c r="CE57" s="141"/>
      <c r="CF57" s="142"/>
      <c r="CG57" s="143" t="s">
        <v>90</v>
      </c>
      <c r="CH57" s="144"/>
      <c r="CI57" s="144"/>
      <c r="CJ57" s="144"/>
      <c r="CK57" s="144"/>
      <c r="CL57" s="144"/>
      <c r="CM57" s="144"/>
      <c r="CN57" s="116">
        <f>5+11+1+10-1</f>
        <v>26</v>
      </c>
      <c r="CO57" s="117"/>
      <c r="CP57" s="117"/>
      <c r="CQ57" s="117"/>
      <c r="CR57" s="117"/>
      <c r="CS57" s="117"/>
      <c r="CT57" s="117"/>
      <c r="CU57" s="117"/>
      <c r="CV57" s="118"/>
      <c r="CW57" s="116">
        <f>5+11+1+10-1</f>
        <v>26</v>
      </c>
      <c r="CX57" s="117"/>
      <c r="CY57" s="117"/>
      <c r="CZ57" s="117"/>
      <c r="DA57" s="117"/>
      <c r="DB57" s="117"/>
      <c r="DC57" s="117"/>
      <c r="DD57" s="117"/>
      <c r="DE57" s="118"/>
      <c r="DF57" s="116">
        <f>5+11+1+10-1</f>
        <v>26</v>
      </c>
      <c r="DG57" s="117"/>
      <c r="DH57" s="117"/>
      <c r="DI57" s="117"/>
      <c r="DJ57" s="117"/>
      <c r="DK57" s="117"/>
      <c r="DL57" s="117"/>
      <c r="DM57" s="117"/>
      <c r="DN57" s="118"/>
      <c r="DO57" s="116" t="s">
        <v>91</v>
      </c>
      <c r="DP57" s="117"/>
      <c r="DQ57" s="117"/>
      <c r="DR57" s="117"/>
      <c r="DS57" s="117"/>
      <c r="DT57" s="117"/>
      <c r="DU57" s="117"/>
      <c r="DV57" s="117"/>
      <c r="DW57" s="118"/>
      <c r="DX57" s="116" t="s">
        <v>91</v>
      </c>
      <c r="DY57" s="117"/>
      <c r="DZ57" s="117"/>
      <c r="EA57" s="117"/>
      <c r="EB57" s="117"/>
      <c r="EC57" s="117"/>
      <c r="ED57" s="117"/>
      <c r="EE57" s="117"/>
      <c r="EF57" s="118"/>
      <c r="EG57" s="116" t="s">
        <v>91</v>
      </c>
      <c r="EH57" s="117"/>
      <c r="EI57" s="117"/>
      <c r="EJ57" s="117"/>
      <c r="EK57" s="117"/>
      <c r="EL57" s="117"/>
      <c r="EM57" s="117"/>
      <c r="EN57" s="117"/>
      <c r="EO57" s="118"/>
      <c r="EP57" s="116">
        <v>10</v>
      </c>
      <c r="EQ57" s="117"/>
      <c r="ER57" s="117"/>
      <c r="ES57" s="117"/>
      <c r="ET57" s="117"/>
      <c r="EU57" s="117"/>
      <c r="EV57" s="117"/>
      <c r="EW57" s="117"/>
      <c r="EX57" s="117"/>
      <c r="EY57" s="293"/>
      <c r="EZ57" s="294"/>
      <c r="FA57" s="294"/>
      <c r="FB57" s="294"/>
      <c r="FC57" s="294"/>
      <c r="FD57" s="294"/>
      <c r="FE57" s="294"/>
      <c r="FF57" s="294"/>
      <c r="FG57" s="294"/>
    </row>
    <row r="58" spans="1:163" customHeight="1" ht="69.75" s="36" customFormat="1">
      <c r="A58" s="296" t="s">
        <v>222</v>
      </c>
      <c r="B58" s="296"/>
      <c r="C58" s="296"/>
      <c r="D58" s="296"/>
      <c r="E58" s="296"/>
      <c r="F58" s="296"/>
      <c r="G58" s="296"/>
      <c r="H58" s="296"/>
      <c r="I58" s="296"/>
      <c r="J58" s="297"/>
      <c r="K58" s="140" t="s">
        <v>225</v>
      </c>
      <c r="L58" s="141"/>
      <c r="M58" s="141"/>
      <c r="N58" s="141"/>
      <c r="O58" s="141"/>
      <c r="P58" s="141"/>
      <c r="Q58" s="141"/>
      <c r="R58" s="141"/>
      <c r="S58" s="141"/>
      <c r="T58" s="141"/>
      <c r="U58" s="142"/>
      <c r="V58" s="140" t="s">
        <v>224</v>
      </c>
      <c r="W58" s="141"/>
      <c r="X58" s="141"/>
      <c r="Y58" s="141"/>
      <c r="Z58" s="141"/>
      <c r="AA58" s="141"/>
      <c r="AB58" s="141"/>
      <c r="AC58" s="141"/>
      <c r="AD58" s="141"/>
      <c r="AE58" s="141"/>
      <c r="AF58" s="142"/>
      <c r="AG58" s="116" t="s">
        <v>66</v>
      </c>
      <c r="AH58" s="117"/>
      <c r="AI58" s="117"/>
      <c r="AJ58" s="117"/>
      <c r="AK58" s="117"/>
      <c r="AL58" s="117"/>
      <c r="AM58" s="117"/>
      <c r="AN58" s="117"/>
      <c r="AO58" s="117"/>
      <c r="AP58" s="117"/>
      <c r="AQ58" s="118"/>
      <c r="AR58" s="116" t="s">
        <v>68</v>
      </c>
      <c r="AS58" s="117"/>
      <c r="AT58" s="117"/>
      <c r="AU58" s="117"/>
      <c r="AV58" s="117"/>
      <c r="AW58" s="117"/>
      <c r="AX58" s="117"/>
      <c r="AY58" s="117"/>
      <c r="AZ58" s="117"/>
      <c r="BA58" s="117"/>
      <c r="BB58" s="118"/>
      <c r="BC58" s="319" t="s">
        <v>69</v>
      </c>
      <c r="BD58" s="141"/>
      <c r="BE58" s="141"/>
      <c r="BF58" s="141"/>
      <c r="BG58" s="141"/>
      <c r="BH58" s="141"/>
      <c r="BI58" s="141"/>
      <c r="BJ58" s="141"/>
      <c r="BK58" s="141"/>
      <c r="BL58" s="141"/>
      <c r="BM58" s="142"/>
      <c r="BN58" s="137" t="s">
        <v>88</v>
      </c>
      <c r="BO58" s="138"/>
      <c r="BP58" s="138"/>
      <c r="BQ58" s="138"/>
      <c r="BR58" s="138"/>
      <c r="BS58" s="138"/>
      <c r="BT58" s="138"/>
      <c r="BU58" s="138"/>
      <c r="BV58" s="138"/>
      <c r="BW58" s="139"/>
      <c r="BX58" s="140" t="s">
        <v>89</v>
      </c>
      <c r="BY58" s="141"/>
      <c r="BZ58" s="141"/>
      <c r="CA58" s="141"/>
      <c r="CB58" s="141"/>
      <c r="CC58" s="141"/>
      <c r="CD58" s="141"/>
      <c r="CE58" s="141"/>
      <c r="CF58" s="142"/>
      <c r="CG58" s="143" t="s">
        <v>90</v>
      </c>
      <c r="CH58" s="144"/>
      <c r="CI58" s="144"/>
      <c r="CJ58" s="144"/>
      <c r="CK58" s="144"/>
      <c r="CL58" s="144"/>
      <c r="CM58" s="144"/>
      <c r="CN58" s="116">
        <v>1</v>
      </c>
      <c r="CO58" s="117"/>
      <c r="CP58" s="117"/>
      <c r="CQ58" s="117"/>
      <c r="CR58" s="117"/>
      <c r="CS58" s="117"/>
      <c r="CT58" s="117"/>
      <c r="CU58" s="117"/>
      <c r="CV58" s="118"/>
      <c r="CW58" s="116">
        <v>1</v>
      </c>
      <c r="CX58" s="117"/>
      <c r="CY58" s="117"/>
      <c r="CZ58" s="117"/>
      <c r="DA58" s="117"/>
      <c r="DB58" s="117"/>
      <c r="DC58" s="117"/>
      <c r="DD58" s="117"/>
      <c r="DE58" s="118"/>
      <c r="DF58" s="116">
        <v>1</v>
      </c>
      <c r="DG58" s="117"/>
      <c r="DH58" s="117"/>
      <c r="DI58" s="117"/>
      <c r="DJ58" s="117"/>
      <c r="DK58" s="117"/>
      <c r="DL58" s="117"/>
      <c r="DM58" s="117"/>
      <c r="DN58" s="118"/>
      <c r="DO58" s="116" t="s">
        <v>91</v>
      </c>
      <c r="DP58" s="117"/>
      <c r="DQ58" s="117"/>
      <c r="DR58" s="117"/>
      <c r="DS58" s="117"/>
      <c r="DT58" s="117"/>
      <c r="DU58" s="117"/>
      <c r="DV58" s="117"/>
      <c r="DW58" s="118"/>
      <c r="DX58" s="116" t="s">
        <v>91</v>
      </c>
      <c r="DY58" s="117"/>
      <c r="DZ58" s="117"/>
      <c r="EA58" s="117"/>
      <c r="EB58" s="117"/>
      <c r="EC58" s="117"/>
      <c r="ED58" s="117"/>
      <c r="EE58" s="117"/>
      <c r="EF58" s="118"/>
      <c r="EG58" s="116" t="s">
        <v>91</v>
      </c>
      <c r="EH58" s="117"/>
      <c r="EI58" s="117"/>
      <c r="EJ58" s="117"/>
      <c r="EK58" s="117"/>
      <c r="EL58" s="117"/>
      <c r="EM58" s="117"/>
      <c r="EN58" s="117"/>
      <c r="EO58" s="118"/>
      <c r="EP58" s="116">
        <v>10</v>
      </c>
      <c r="EQ58" s="117"/>
      <c r="ER58" s="117"/>
      <c r="ES58" s="117"/>
      <c r="ET58" s="117"/>
      <c r="EU58" s="117"/>
      <c r="EV58" s="117"/>
      <c r="EW58" s="117"/>
      <c r="EX58" s="117"/>
      <c r="EY58" s="293"/>
      <c r="EZ58" s="294"/>
      <c r="FA58" s="294"/>
      <c r="FB58" s="294"/>
      <c r="FC58" s="294"/>
      <c r="FD58" s="294"/>
      <c r="FE58" s="294"/>
      <c r="FF58" s="294"/>
      <c r="FG58" s="294"/>
    </row>
    <row r="59" spans="1:163" customHeight="1" ht="15"/>
    <row r="60" spans="1:163" customHeight="1" ht="16.5" s="7" customFormat="1">
      <c r="A60" s="7" t="s">
        <v>92</v>
      </c>
    </row>
    <row r="61" spans="1:163" customHeight="1" ht="6" s="7" customFormat="1"/>
    <row r="62" spans="1:163" customHeight="1" ht="15.75" s="7" customFormat="1">
      <c r="A62" s="291" t="s">
        <v>93</v>
      </c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</row>
    <row r="63" spans="1:163" customHeight="1" ht="15.75" s="4" customFormat="1">
      <c r="A63" s="292" t="s">
        <v>94</v>
      </c>
      <c r="B63" s="292"/>
      <c r="C63" s="292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77"/>
      <c r="AE63" s="279" t="s">
        <v>95</v>
      </c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77"/>
      <c r="BJ63" s="279" t="s">
        <v>96</v>
      </c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77"/>
      <c r="CH63" s="279" t="s">
        <v>97</v>
      </c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77"/>
      <c r="DF63" s="279" t="s">
        <v>98</v>
      </c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  <c r="EO63" s="292"/>
      <c r="EP63" s="292"/>
      <c r="EQ63" s="292"/>
      <c r="ER63" s="292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</row>
    <row r="64" spans="1:163" customHeight="1" ht="15.75" s="40" customFormat="1">
      <c r="A64" s="280">
        <v>1</v>
      </c>
      <c r="B64" s="280"/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68"/>
      <c r="AE64" s="281">
        <v>2</v>
      </c>
      <c r="AF64" s="280"/>
      <c r="AG64" s="280"/>
      <c r="AH64" s="280"/>
      <c r="AI64" s="280"/>
      <c r="AJ64" s="280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280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280"/>
      <c r="BI64" s="268"/>
      <c r="BJ64" s="282" t="s">
        <v>99</v>
      </c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4"/>
      <c r="CH64" s="282" t="s">
        <v>100</v>
      </c>
      <c r="CI64" s="283"/>
      <c r="CJ64" s="283"/>
      <c r="CK64" s="283"/>
      <c r="CL64" s="283"/>
      <c r="CM64" s="283"/>
      <c r="CN64" s="283"/>
      <c r="CO64" s="283"/>
      <c r="CP64" s="283"/>
      <c r="CQ64" s="283"/>
      <c r="CR64" s="283"/>
      <c r="CS64" s="283"/>
      <c r="CT64" s="283"/>
      <c r="CU64" s="283"/>
      <c r="CV64" s="283"/>
      <c r="CW64" s="283"/>
      <c r="CX64" s="283"/>
      <c r="CY64" s="283"/>
      <c r="CZ64" s="283"/>
      <c r="DA64" s="283"/>
      <c r="DB64" s="283"/>
      <c r="DC64" s="283"/>
      <c r="DD64" s="283"/>
      <c r="DE64" s="284"/>
      <c r="DF64" s="281">
        <v>5</v>
      </c>
      <c r="DG64" s="280"/>
      <c r="DH64" s="280"/>
      <c r="DI64" s="280"/>
      <c r="DJ64" s="280"/>
      <c r="DK64" s="280"/>
      <c r="DL64" s="280"/>
      <c r="DM64" s="280"/>
      <c r="DN64" s="280"/>
      <c r="DO64" s="280"/>
      <c r="DP64" s="280"/>
      <c r="DQ64" s="280"/>
      <c r="DR64" s="280"/>
      <c r="DS64" s="280"/>
      <c r="DT64" s="280"/>
      <c r="DU64" s="280"/>
      <c r="DV64" s="280"/>
      <c r="DW64" s="280"/>
      <c r="DX64" s="280"/>
      <c r="DY64" s="280"/>
      <c r="DZ64" s="280"/>
      <c r="EA64" s="280"/>
      <c r="EB64" s="280"/>
      <c r="EC64" s="280"/>
      <c r="ED64" s="280"/>
      <c r="EE64" s="280"/>
      <c r="EF64" s="280"/>
      <c r="EG64" s="280"/>
      <c r="EH64" s="280"/>
      <c r="EI64" s="280"/>
      <c r="EJ64" s="280"/>
      <c r="EK64" s="280"/>
      <c r="EL64" s="280"/>
      <c r="EM64" s="280"/>
      <c r="EN64" s="280"/>
      <c r="EO64" s="280"/>
      <c r="EP64" s="280"/>
      <c r="EQ64" s="280"/>
      <c r="ER64" s="280"/>
      <c r="ES64" s="280"/>
      <c r="ET64" s="280"/>
      <c r="EU64" s="280"/>
      <c r="EV64" s="280"/>
      <c r="EW64" s="280"/>
      <c r="EX64" s="280"/>
      <c r="EY64" s="280"/>
      <c r="EZ64" s="280"/>
      <c r="FA64" s="280"/>
      <c r="FB64" s="280"/>
      <c r="FC64" s="280"/>
      <c r="FD64" s="280"/>
      <c r="FE64" s="280"/>
      <c r="FF64" s="280"/>
      <c r="FG64" s="280"/>
    </row>
    <row r="65" spans="1:163" customHeight="1" ht="15.75" s="4" customFormat="1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6"/>
      <c r="AE65" s="287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6"/>
      <c r="BJ65" s="288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90"/>
      <c r="CH65" s="288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90"/>
      <c r="DF65" s="287"/>
      <c r="DG65" s="285"/>
      <c r="DH65" s="285"/>
      <c r="DI65" s="285"/>
      <c r="DJ65" s="285"/>
      <c r="DK65" s="285"/>
      <c r="DL65" s="285"/>
      <c r="DM65" s="285"/>
      <c r="DN65" s="285"/>
      <c r="DO65" s="285"/>
      <c r="DP65" s="285"/>
      <c r="DQ65" s="285"/>
      <c r="DR65" s="285"/>
      <c r="DS65" s="285"/>
      <c r="DT65" s="285"/>
      <c r="DU65" s="285"/>
      <c r="DV65" s="285"/>
      <c r="DW65" s="285"/>
      <c r="DX65" s="285"/>
      <c r="DY65" s="285"/>
      <c r="DZ65" s="285"/>
      <c r="EA65" s="285"/>
      <c r="EB65" s="285"/>
      <c r="EC65" s="285"/>
      <c r="ED65" s="285"/>
      <c r="EE65" s="285"/>
      <c r="EF65" s="285"/>
      <c r="EG65" s="285"/>
      <c r="EH65" s="285"/>
      <c r="EI65" s="285"/>
      <c r="EJ65" s="285"/>
      <c r="EK65" s="285"/>
      <c r="EL65" s="285"/>
      <c r="EM65" s="285"/>
      <c r="EN65" s="285"/>
      <c r="EO65" s="285"/>
      <c r="EP65" s="285"/>
      <c r="EQ65" s="285"/>
      <c r="ER65" s="285"/>
      <c r="ES65" s="285"/>
      <c r="ET65" s="285"/>
      <c r="EU65" s="285"/>
      <c r="EV65" s="285"/>
      <c r="EW65" s="285"/>
      <c r="EX65" s="285"/>
      <c r="EY65" s="285"/>
      <c r="EZ65" s="285"/>
      <c r="FA65" s="285"/>
      <c r="FB65" s="285"/>
      <c r="FC65" s="285"/>
      <c r="FD65" s="285"/>
      <c r="FE65" s="285"/>
      <c r="FF65" s="285"/>
      <c r="FG65" s="285"/>
    </row>
    <row r="66" spans="1:163" customHeight="1" ht="15.75" s="7" customFormat="1"/>
    <row r="67" spans="1:163" customHeight="1" ht="15.75" s="7" customFormat="1">
      <c r="A67" s="7" t="s">
        <v>101</v>
      </c>
    </row>
    <row r="68" spans="1:163" customHeight="1" ht="9.75" s="7" customFormat="1"/>
    <row r="69" spans="1:163" customHeight="1" ht="75.75" s="7" customFormat="1">
      <c r="A69" s="273" t="s">
        <v>102</v>
      </c>
      <c r="B69" s="273"/>
      <c r="C69" s="273"/>
      <c r="D69" s="273"/>
      <c r="E69" s="273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4" t="s">
        <v>103</v>
      </c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5"/>
      <c r="BD69" s="275"/>
      <c r="BE69" s="275"/>
      <c r="BF69" s="275"/>
      <c r="BG69" s="275"/>
      <c r="BH69" s="275"/>
      <c r="BI69" s="275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5"/>
      <c r="BZ69" s="275"/>
      <c r="CA69" s="275"/>
      <c r="CB69" s="275"/>
      <c r="CC69" s="275"/>
      <c r="CD69" s="275"/>
      <c r="CE69" s="275"/>
      <c r="CF69" s="275"/>
      <c r="CG69" s="275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5"/>
      <c r="DI69" s="275"/>
      <c r="DJ69" s="275"/>
      <c r="DK69" s="275"/>
      <c r="DL69" s="275"/>
      <c r="DM69" s="275"/>
      <c r="DN69" s="275"/>
      <c r="DO69" s="275"/>
      <c r="DP69" s="275"/>
      <c r="DQ69" s="275"/>
      <c r="DR69" s="275"/>
      <c r="DS69" s="275"/>
      <c r="DT69" s="275"/>
      <c r="DU69" s="275"/>
      <c r="DV69" s="275"/>
      <c r="DW69" s="275"/>
      <c r="DX69" s="275"/>
      <c r="DY69" s="275"/>
      <c r="DZ69" s="275"/>
      <c r="EA69" s="275"/>
      <c r="EB69" s="275"/>
      <c r="EC69" s="275"/>
      <c r="ED69" s="275"/>
      <c r="EE69" s="275"/>
      <c r="EF69" s="275"/>
      <c r="EG69" s="275"/>
      <c r="EH69" s="275"/>
      <c r="EI69" s="275"/>
      <c r="EJ69" s="275"/>
      <c r="EK69" s="275"/>
      <c r="EL69" s="275"/>
      <c r="EM69" s="275"/>
      <c r="EN69" s="275"/>
      <c r="EO69" s="275"/>
      <c r="EP69" s="275"/>
      <c r="EQ69" s="275"/>
      <c r="ER69" s="275"/>
      <c r="ES69" s="275"/>
      <c r="ET69" s="275"/>
      <c r="EU69" s="275"/>
      <c r="EV69" s="275"/>
      <c r="EW69" s="275"/>
      <c r="EX69" s="275"/>
      <c r="EY69" s="275"/>
      <c r="EZ69" s="275"/>
      <c r="FA69" s="275"/>
      <c r="FB69" s="275"/>
      <c r="FC69" s="275"/>
      <c r="FD69" s="275"/>
      <c r="FE69" s="275"/>
      <c r="FF69" s="275"/>
      <c r="FG69" s="275"/>
    </row>
    <row r="70" spans="1:163" customHeight="1" ht="13.5">
      <c r="AO70" s="276" t="s">
        <v>104</v>
      </c>
      <c r="AP70" s="276"/>
      <c r="AQ70" s="276"/>
      <c r="AR70" s="276"/>
      <c r="AS70" s="276"/>
      <c r="AT70" s="276"/>
      <c r="AU70" s="276"/>
      <c r="AV70" s="276"/>
      <c r="AW70" s="276"/>
      <c r="AX70" s="276"/>
      <c r="AY70" s="276"/>
      <c r="AZ70" s="276"/>
      <c r="BA70" s="276"/>
      <c r="BB70" s="276"/>
      <c r="BC70" s="276"/>
      <c r="BD70" s="276"/>
      <c r="BE70" s="276"/>
      <c r="BF70" s="276"/>
      <c r="BG70" s="276"/>
      <c r="BH70" s="276"/>
      <c r="BI70" s="276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76"/>
      <c r="CB70" s="276"/>
      <c r="CC70" s="276"/>
      <c r="CD70" s="276"/>
      <c r="CE70" s="276"/>
      <c r="CF70" s="276"/>
      <c r="CG70" s="276"/>
      <c r="CH70" s="276"/>
      <c r="CI70" s="276"/>
      <c r="CJ70" s="276"/>
      <c r="CK70" s="276"/>
      <c r="CL70" s="276"/>
      <c r="CM70" s="276"/>
      <c r="CN70" s="276"/>
      <c r="CO70" s="276"/>
      <c r="CP70" s="276"/>
      <c r="CQ70" s="276"/>
      <c r="CR70" s="276"/>
      <c r="CS70" s="276"/>
      <c r="CT70" s="276"/>
      <c r="CU70" s="276"/>
      <c r="CV70" s="276"/>
      <c r="CW70" s="276"/>
      <c r="CX70" s="276"/>
      <c r="CY70" s="276"/>
      <c r="CZ70" s="276"/>
      <c r="DA70" s="276"/>
      <c r="DB70" s="276"/>
      <c r="DC70" s="276"/>
      <c r="DD70" s="276"/>
      <c r="DE70" s="276"/>
      <c r="DF70" s="276"/>
      <c r="DG70" s="276"/>
      <c r="DH70" s="276"/>
      <c r="DI70" s="276"/>
      <c r="DJ70" s="276"/>
      <c r="DK70" s="276"/>
      <c r="DL70" s="276"/>
      <c r="DM70" s="276"/>
      <c r="DN70" s="276"/>
      <c r="DO70" s="276"/>
      <c r="DP70" s="276"/>
      <c r="DQ70" s="276"/>
      <c r="DR70" s="276"/>
      <c r="DS70" s="276"/>
      <c r="DT70" s="276"/>
      <c r="DU70" s="276"/>
      <c r="DV70" s="276"/>
      <c r="DW70" s="276"/>
      <c r="DX70" s="276"/>
      <c r="DY70" s="276"/>
      <c r="DZ70" s="276"/>
      <c r="EA70" s="276"/>
      <c r="EB70" s="276"/>
      <c r="EC70" s="276"/>
      <c r="ED70" s="276"/>
      <c r="EE70" s="276"/>
      <c r="EF70" s="276"/>
      <c r="EG70" s="276"/>
      <c r="EH70" s="276"/>
      <c r="EI70" s="276"/>
      <c r="EJ70" s="276"/>
      <c r="EK70" s="276"/>
      <c r="EL70" s="276"/>
      <c r="EM70" s="276"/>
      <c r="EN70" s="276"/>
      <c r="EO70" s="276"/>
      <c r="EP70" s="276"/>
      <c r="EQ70" s="276"/>
      <c r="ER70" s="276"/>
      <c r="ES70" s="276"/>
      <c r="ET70" s="276"/>
      <c r="EU70" s="276"/>
      <c r="EV70" s="276"/>
      <c r="EW70" s="276"/>
      <c r="EX70" s="276"/>
      <c r="EY70" s="276"/>
      <c r="EZ70" s="276"/>
      <c r="FA70" s="276"/>
      <c r="FB70" s="276"/>
      <c r="FC70" s="276"/>
      <c r="FD70" s="276"/>
      <c r="FE70" s="276"/>
      <c r="FF70" s="276"/>
      <c r="FG70" s="276"/>
    </row>
    <row r="71" spans="1:163" customHeight="1" ht="9.75"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</row>
    <row r="72" spans="1:163" customHeight="1" ht="15.75" s="7" customFormat="1">
      <c r="A72" s="7" t="s">
        <v>105</v>
      </c>
    </row>
    <row r="73" spans="1:163" customHeight="1" ht="7.5"/>
    <row r="74" spans="1:163" customHeight="1" ht="15.75" s="4" customFormat="1">
      <c r="A74" s="277" t="s">
        <v>106</v>
      </c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78"/>
      <c r="AG74" s="278"/>
      <c r="AH74" s="278"/>
      <c r="AI74" s="278"/>
      <c r="AJ74" s="278"/>
      <c r="AK74" s="278"/>
      <c r="AL74" s="278"/>
      <c r="AM74" s="278"/>
      <c r="AN74" s="278"/>
      <c r="AO74" s="278"/>
      <c r="AP74" s="278"/>
      <c r="AQ74" s="278"/>
      <c r="AR74" s="278"/>
      <c r="AS74" s="278"/>
      <c r="AT74" s="278"/>
      <c r="AU74" s="278"/>
      <c r="AV74" s="278"/>
      <c r="AW74" s="278"/>
      <c r="AX74" s="278"/>
      <c r="AY74" s="278"/>
      <c r="AZ74" s="278"/>
      <c r="BA74" s="278"/>
      <c r="BB74" s="278"/>
      <c r="BC74" s="278"/>
      <c r="BD74" s="278" t="s">
        <v>107</v>
      </c>
      <c r="BE74" s="278"/>
      <c r="BF74" s="278"/>
      <c r="BG74" s="278"/>
      <c r="BH74" s="278"/>
      <c r="BI74" s="278"/>
      <c r="BJ74" s="278"/>
      <c r="BK74" s="278"/>
      <c r="BL74" s="278"/>
      <c r="BM74" s="278"/>
      <c r="BN74" s="278"/>
      <c r="BO74" s="278"/>
      <c r="BP74" s="278"/>
      <c r="BQ74" s="278"/>
      <c r="BR74" s="278"/>
      <c r="BS74" s="278"/>
      <c r="BT74" s="278"/>
      <c r="BU74" s="278"/>
      <c r="BV74" s="278"/>
      <c r="BW74" s="278"/>
      <c r="BX74" s="278"/>
      <c r="BY74" s="278"/>
      <c r="BZ74" s="278"/>
      <c r="CA74" s="278"/>
      <c r="CB74" s="278"/>
      <c r="CC74" s="278"/>
      <c r="CD74" s="278"/>
      <c r="CE74" s="278"/>
      <c r="CF74" s="278"/>
      <c r="CG74" s="278"/>
      <c r="CH74" s="278"/>
      <c r="CI74" s="278"/>
      <c r="CJ74" s="278"/>
      <c r="CK74" s="278"/>
      <c r="CL74" s="278"/>
      <c r="CM74" s="278"/>
      <c r="CN74" s="278"/>
      <c r="CO74" s="278"/>
      <c r="CP74" s="278"/>
      <c r="CQ74" s="278"/>
      <c r="CR74" s="278"/>
      <c r="CS74" s="278"/>
      <c r="CT74" s="278"/>
      <c r="CU74" s="278"/>
      <c r="CV74" s="278"/>
      <c r="CW74" s="278"/>
      <c r="CX74" s="278"/>
      <c r="CY74" s="278"/>
      <c r="CZ74" s="278"/>
      <c r="DA74" s="278"/>
      <c r="DB74" s="278"/>
      <c r="DC74" s="278"/>
      <c r="DD74" s="278"/>
      <c r="DE74" s="278"/>
      <c r="DF74" s="278" t="s">
        <v>108</v>
      </c>
      <c r="DG74" s="278"/>
      <c r="DH74" s="278"/>
      <c r="DI74" s="278"/>
      <c r="DJ74" s="278"/>
      <c r="DK74" s="278"/>
      <c r="DL74" s="278"/>
      <c r="DM74" s="278"/>
      <c r="DN74" s="278"/>
      <c r="DO74" s="278"/>
      <c r="DP74" s="278"/>
      <c r="DQ74" s="278"/>
      <c r="DR74" s="278"/>
      <c r="DS74" s="278"/>
      <c r="DT74" s="278"/>
      <c r="DU74" s="278"/>
      <c r="DV74" s="278"/>
      <c r="DW74" s="278"/>
      <c r="DX74" s="278"/>
      <c r="DY74" s="278"/>
      <c r="DZ74" s="278"/>
      <c r="EA74" s="278"/>
      <c r="EB74" s="278"/>
      <c r="EC74" s="278"/>
      <c r="ED74" s="278"/>
      <c r="EE74" s="278"/>
      <c r="EF74" s="278"/>
      <c r="EG74" s="278"/>
      <c r="EH74" s="278"/>
      <c r="EI74" s="278"/>
      <c r="EJ74" s="278"/>
      <c r="EK74" s="278"/>
      <c r="EL74" s="278"/>
      <c r="EM74" s="278"/>
      <c r="EN74" s="278"/>
      <c r="EO74" s="278"/>
      <c r="EP74" s="278"/>
      <c r="EQ74" s="278"/>
      <c r="ER74" s="278"/>
      <c r="ES74" s="278"/>
      <c r="ET74" s="278"/>
      <c r="EU74" s="278"/>
      <c r="EV74" s="278"/>
      <c r="EW74" s="278"/>
      <c r="EX74" s="278"/>
      <c r="EY74" s="278"/>
      <c r="EZ74" s="278"/>
      <c r="FA74" s="278"/>
      <c r="FB74" s="278"/>
      <c r="FC74" s="278"/>
      <c r="FD74" s="278"/>
      <c r="FE74" s="278"/>
      <c r="FF74" s="278"/>
      <c r="FG74" s="279"/>
    </row>
    <row r="75" spans="1:163" customHeight="1" ht="15.75" s="4" customFormat="1">
      <c r="A75" s="268">
        <v>1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  <c r="AX75" s="269"/>
      <c r="AY75" s="269"/>
      <c r="AZ75" s="269"/>
      <c r="BA75" s="269"/>
      <c r="BB75" s="269"/>
      <c r="BC75" s="269"/>
      <c r="BD75" s="270" t="s">
        <v>109</v>
      </c>
      <c r="BE75" s="270"/>
      <c r="BF75" s="270"/>
      <c r="BG75" s="270"/>
      <c r="BH75" s="270"/>
      <c r="BI75" s="270"/>
      <c r="BJ75" s="270"/>
      <c r="BK75" s="270"/>
      <c r="BL75" s="270"/>
      <c r="BM75" s="270"/>
      <c r="BN75" s="270"/>
      <c r="BO75" s="270"/>
      <c r="BP75" s="270"/>
      <c r="BQ75" s="270"/>
      <c r="BR75" s="270"/>
      <c r="BS75" s="270"/>
      <c r="BT75" s="270"/>
      <c r="BU75" s="270"/>
      <c r="BV75" s="270"/>
      <c r="BW75" s="270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0"/>
      <c r="CW75" s="270"/>
      <c r="CX75" s="270"/>
      <c r="CY75" s="270"/>
      <c r="CZ75" s="270"/>
      <c r="DA75" s="270"/>
      <c r="DB75" s="270"/>
      <c r="DC75" s="270"/>
      <c r="DD75" s="270"/>
      <c r="DE75" s="270"/>
      <c r="DF75" s="271">
        <v>3</v>
      </c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2"/>
    </row>
    <row r="76" spans="1:163" customHeight="1" ht="16.5" s="4" customFormat="1">
      <c r="A76" s="262" t="s">
        <v>110</v>
      </c>
      <c r="B76" s="259"/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63" t="s">
        <v>111</v>
      </c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5"/>
      <c r="DF76" s="266" t="s">
        <v>112</v>
      </c>
      <c r="DG76" s="267"/>
      <c r="DH76" s="267"/>
      <c r="DI76" s="267"/>
      <c r="DJ76" s="267"/>
      <c r="DK76" s="267"/>
      <c r="DL76" s="267"/>
      <c r="DM76" s="267"/>
      <c r="DN76" s="267"/>
      <c r="DO76" s="267"/>
      <c r="DP76" s="267"/>
      <c r="DQ76" s="267"/>
      <c r="DR76" s="267"/>
      <c r="DS76" s="267"/>
      <c r="DT76" s="267"/>
      <c r="DU76" s="267"/>
      <c r="DV76" s="267"/>
      <c r="DW76" s="267"/>
      <c r="DX76" s="267"/>
      <c r="DY76" s="267"/>
      <c r="DZ76" s="267"/>
      <c r="EA76" s="267"/>
      <c r="EB76" s="267"/>
      <c r="EC76" s="267"/>
      <c r="ED76" s="267"/>
      <c r="EE76" s="267"/>
      <c r="EF76" s="267"/>
      <c r="EG76" s="267"/>
      <c r="EH76" s="267"/>
      <c r="EI76" s="267"/>
      <c r="EJ76" s="267"/>
      <c r="EK76" s="267"/>
      <c r="EL76" s="267"/>
      <c r="EM76" s="267"/>
      <c r="EN76" s="267"/>
      <c r="EO76" s="267"/>
      <c r="EP76" s="267"/>
      <c r="EQ76" s="267"/>
      <c r="ER76" s="267"/>
      <c r="ES76" s="267"/>
      <c r="ET76" s="267"/>
      <c r="EU76" s="267"/>
      <c r="EV76" s="267"/>
      <c r="EW76" s="267"/>
      <c r="EX76" s="267"/>
      <c r="EY76" s="267"/>
      <c r="EZ76" s="267"/>
      <c r="FA76" s="267"/>
      <c r="FB76" s="267"/>
      <c r="FC76" s="267"/>
      <c r="FD76" s="267"/>
      <c r="FE76" s="267"/>
      <c r="FF76" s="267"/>
      <c r="FG76" s="267"/>
    </row>
    <row r="77" spans="1:163" customHeight="1" ht="156.75" s="4" customFormat="1">
      <c r="A77" s="262" t="s">
        <v>113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63" t="s">
        <v>114</v>
      </c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5"/>
      <c r="DF77" s="266" t="s">
        <v>115</v>
      </c>
      <c r="DG77" s="267"/>
      <c r="DH77" s="267"/>
      <c r="DI77" s="267"/>
      <c r="DJ77" s="267"/>
      <c r="DK77" s="267"/>
      <c r="DL77" s="267"/>
      <c r="DM77" s="267"/>
      <c r="DN77" s="267"/>
      <c r="DO77" s="267"/>
      <c r="DP77" s="267"/>
      <c r="DQ77" s="267"/>
      <c r="DR77" s="267"/>
      <c r="DS77" s="267"/>
      <c r="DT77" s="267"/>
      <c r="DU77" s="267"/>
      <c r="DV77" s="267"/>
      <c r="DW77" s="267"/>
      <c r="DX77" s="267"/>
      <c r="DY77" s="267"/>
      <c r="DZ77" s="267"/>
      <c r="EA77" s="267"/>
      <c r="EB77" s="267"/>
      <c r="EC77" s="267"/>
      <c r="ED77" s="267"/>
      <c r="EE77" s="267"/>
      <c r="EF77" s="267"/>
      <c r="EG77" s="267"/>
      <c r="EH77" s="267"/>
      <c r="EI77" s="267"/>
      <c r="EJ77" s="267"/>
      <c r="EK77" s="267"/>
      <c r="EL77" s="267"/>
      <c r="EM77" s="267"/>
      <c r="EN77" s="267"/>
      <c r="EO77" s="267"/>
      <c r="EP77" s="267"/>
      <c r="EQ77" s="267"/>
      <c r="ER77" s="267"/>
      <c r="ES77" s="267"/>
      <c r="ET77" s="267"/>
      <c r="EU77" s="267"/>
      <c r="EV77" s="267"/>
      <c r="EW77" s="267"/>
      <c r="EX77" s="267"/>
      <c r="EY77" s="267"/>
      <c r="EZ77" s="267"/>
      <c r="FA77" s="267"/>
      <c r="FB77" s="267"/>
      <c r="FC77" s="267"/>
      <c r="FD77" s="267"/>
      <c r="FE77" s="267"/>
      <c r="FF77" s="267"/>
      <c r="FG77" s="267"/>
    </row>
    <row r="78" spans="1:163" customHeight="1" ht="102.75" s="4" customFormat="1">
      <c r="A78" s="262" t="s">
        <v>116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63" t="s">
        <v>117</v>
      </c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4"/>
      <c r="DD78" s="264"/>
      <c r="DE78" s="265"/>
      <c r="DF78" s="266" t="s">
        <v>118</v>
      </c>
      <c r="DG78" s="267"/>
      <c r="DH78" s="267"/>
      <c r="DI78" s="267"/>
      <c r="DJ78" s="267"/>
      <c r="DK78" s="267"/>
      <c r="DL78" s="267"/>
      <c r="DM78" s="267"/>
      <c r="DN78" s="267"/>
      <c r="DO78" s="267"/>
      <c r="DP78" s="267"/>
      <c r="DQ78" s="267"/>
      <c r="DR78" s="267"/>
      <c r="DS78" s="267"/>
      <c r="DT78" s="267"/>
      <c r="DU78" s="267"/>
      <c r="DV78" s="267"/>
      <c r="DW78" s="267"/>
      <c r="DX78" s="267"/>
      <c r="DY78" s="267"/>
      <c r="DZ78" s="267"/>
      <c r="EA78" s="267"/>
      <c r="EB78" s="267"/>
      <c r="EC78" s="267"/>
      <c r="ED78" s="267"/>
      <c r="EE78" s="267"/>
      <c r="EF78" s="267"/>
      <c r="EG78" s="267"/>
      <c r="EH78" s="267"/>
      <c r="EI78" s="267"/>
      <c r="EJ78" s="267"/>
      <c r="EK78" s="267"/>
      <c r="EL78" s="267"/>
      <c r="EM78" s="267"/>
      <c r="EN78" s="267"/>
      <c r="EO78" s="267"/>
      <c r="EP78" s="267"/>
      <c r="EQ78" s="267"/>
      <c r="ER78" s="267"/>
      <c r="ES78" s="267"/>
      <c r="ET78" s="267"/>
      <c r="EU78" s="267"/>
      <c r="EV78" s="267"/>
      <c r="EW78" s="267"/>
      <c r="EX78" s="267"/>
      <c r="EY78" s="267"/>
      <c r="EZ78" s="267"/>
      <c r="FA78" s="267"/>
      <c r="FB78" s="267"/>
      <c r="FC78" s="267"/>
      <c r="FD78" s="267"/>
      <c r="FE78" s="267"/>
      <c r="FF78" s="267"/>
      <c r="FG78" s="267"/>
    </row>
    <row r="79" spans="1:163" customHeight="1" ht="18.75" s="4" customFormat="1">
      <c r="A79" s="259" t="s">
        <v>119</v>
      </c>
      <c r="B79" s="259"/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60" t="s">
        <v>120</v>
      </c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  <c r="CC79" s="260"/>
      <c r="CD79" s="260"/>
      <c r="CE79" s="260"/>
      <c r="CF79" s="260"/>
      <c r="CG79" s="260"/>
      <c r="CH79" s="260"/>
      <c r="CI79" s="260"/>
      <c r="CJ79" s="260"/>
      <c r="CK79" s="260"/>
      <c r="CL79" s="260"/>
      <c r="CM79" s="260"/>
      <c r="CN79" s="260"/>
      <c r="CO79" s="260"/>
      <c r="CP79" s="260"/>
      <c r="CQ79" s="260"/>
      <c r="CR79" s="260"/>
      <c r="CS79" s="260"/>
      <c r="CT79" s="260"/>
      <c r="CU79" s="260"/>
      <c r="CV79" s="260"/>
      <c r="CW79" s="260"/>
      <c r="CX79" s="260"/>
      <c r="CY79" s="260"/>
      <c r="CZ79" s="260"/>
      <c r="DA79" s="260"/>
      <c r="DB79" s="260"/>
      <c r="DC79" s="260"/>
      <c r="DD79" s="260"/>
      <c r="DE79" s="260"/>
      <c r="DF79" s="261" t="s">
        <v>112</v>
      </c>
      <c r="DG79" s="261"/>
      <c r="DH79" s="261"/>
      <c r="DI79" s="261"/>
      <c r="DJ79" s="261"/>
      <c r="DK79" s="261"/>
      <c r="DL79" s="261"/>
      <c r="DM79" s="261"/>
      <c r="DN79" s="261"/>
      <c r="DO79" s="261"/>
      <c r="DP79" s="261"/>
      <c r="DQ79" s="261"/>
      <c r="DR79" s="261"/>
      <c r="DS79" s="261"/>
      <c r="DT79" s="261"/>
      <c r="DU79" s="261"/>
      <c r="DV79" s="261"/>
      <c r="DW79" s="261"/>
      <c r="DX79" s="261"/>
      <c r="DY79" s="261"/>
      <c r="DZ79" s="261"/>
      <c r="EA79" s="261"/>
      <c r="EB79" s="261"/>
      <c r="EC79" s="261"/>
      <c r="ED79" s="261"/>
      <c r="EE79" s="261"/>
      <c r="EF79" s="261"/>
      <c r="EG79" s="261"/>
      <c r="EH79" s="261"/>
      <c r="EI79" s="261"/>
      <c r="EJ79" s="261"/>
      <c r="EK79" s="261"/>
      <c r="EL79" s="261"/>
      <c r="EM79" s="261"/>
      <c r="EN79" s="261"/>
      <c r="EO79" s="261"/>
      <c r="EP79" s="261"/>
      <c r="EQ79" s="261"/>
      <c r="ER79" s="261"/>
      <c r="ES79" s="261"/>
      <c r="ET79" s="261"/>
      <c r="EU79" s="261"/>
      <c r="EV79" s="261"/>
      <c r="EW79" s="261"/>
      <c r="EX79" s="261"/>
      <c r="EY79" s="261"/>
      <c r="EZ79" s="261"/>
      <c r="FA79" s="261"/>
      <c r="FB79" s="261"/>
      <c r="FC79" s="261"/>
      <c r="FD79" s="261"/>
      <c r="FE79" s="261"/>
      <c r="FF79" s="261"/>
      <c r="FG79" s="261"/>
    </row>
    <row r="80" spans="1:163" customHeight="1" ht="15">
      <c r="A80" s="7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Q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E80" s="326"/>
      <c r="CF80" s="326"/>
      <c r="CG80" s="326"/>
      <c r="CH80" s="326"/>
      <c r="CI80" s="326"/>
      <c r="CJ80" s="326"/>
      <c r="CK80" s="326"/>
      <c r="CL80" s="326"/>
      <c r="CM80" s="326"/>
      <c r="CN80" s="326"/>
      <c r="CO80" s="326"/>
      <c r="CP80" s="326"/>
      <c r="CQ80" s="326"/>
      <c r="CR80" s="326"/>
      <c r="CS80" s="326"/>
      <c r="CT80" s="326"/>
      <c r="CU80" s="326"/>
      <c r="CV80" s="326"/>
      <c r="CW80" s="326"/>
      <c r="CX80" s="326"/>
      <c r="CY80" s="326"/>
      <c r="CZ80" s="326"/>
      <c r="DA80" s="326"/>
      <c r="DB80" s="326"/>
      <c r="DC80" s="326"/>
      <c r="DD80" s="326"/>
      <c r="DE80" s="326"/>
      <c r="DF80" s="326"/>
      <c r="DG80" s="326"/>
      <c r="DH80" s="326"/>
      <c r="DI80" s="326"/>
      <c r="DJ80" s="326"/>
      <c r="DK80" s="326"/>
      <c r="DL80" s="326"/>
      <c r="DM80" s="326"/>
      <c r="DN80" s="326"/>
      <c r="DO80" s="326"/>
      <c r="DP80" s="326"/>
      <c r="DQ80" s="326"/>
      <c r="DR80" s="326"/>
      <c r="DS80" s="326"/>
      <c r="DT80" s="326"/>
      <c r="DU80" s="326"/>
      <c r="DV80" s="326"/>
      <c r="DW80" s="326"/>
      <c r="DX80" s="326"/>
      <c r="DY80" s="326"/>
      <c r="DZ80" s="326"/>
      <c r="EA80" s="326"/>
      <c r="EB80" s="326"/>
      <c r="EC80" s="326"/>
      <c r="ED80" s="326"/>
      <c r="EE80" s="326"/>
      <c r="EF80" s="326"/>
      <c r="EG80" s="326"/>
      <c r="EH80" s="326"/>
      <c r="EI80" s="326"/>
      <c r="EJ80" s="326"/>
      <c r="EK80" s="326"/>
      <c r="EL80" s="326"/>
      <c r="EM80" s="326"/>
      <c r="EN80" s="326"/>
      <c r="EO80" s="326"/>
      <c r="EP80" s="326"/>
      <c r="EQ80" s="326"/>
      <c r="ER80" s="326"/>
      <c r="ES80" s="326"/>
      <c r="ET80" s="326"/>
      <c r="EU80" s="326"/>
      <c r="EV80" s="326"/>
      <c r="EW80" s="326"/>
      <c r="EX80" s="326"/>
      <c r="EY80" s="326"/>
      <c r="EZ80" s="326"/>
      <c r="FA80" s="326"/>
      <c r="FB80" s="326"/>
      <c r="FC80" s="326"/>
      <c r="FD80" s="326"/>
      <c r="FE80" s="326"/>
      <c r="FF80" s="326"/>
      <c r="FG80" s="33"/>
    </row>
    <row r="81" spans="1:163" customHeight="1" ht="17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220" t="s">
        <v>35</v>
      </c>
      <c r="BV81" s="220"/>
      <c r="BW81" s="220"/>
      <c r="BX81" s="220"/>
      <c r="BY81" s="220"/>
      <c r="BZ81" s="220"/>
      <c r="CA81" s="220"/>
      <c r="CB81" s="220"/>
      <c r="CC81" s="220"/>
      <c r="CD81" s="220"/>
      <c r="CE81" s="305" t="s">
        <v>109</v>
      </c>
      <c r="CF81" s="305"/>
      <c r="CG81" s="305"/>
      <c r="CH81" s="305"/>
      <c r="CI81" s="305"/>
      <c r="CJ81" s="305"/>
      <c r="CK81" s="305"/>
      <c r="CL81" s="305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</row>
    <row r="82" spans="1:163" customHeight="1" ht="12"/>
    <row r="83" spans="1:163" customHeight="1" ht="32.25">
      <c r="A83" s="217" t="s">
        <v>37</v>
      </c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303" t="s">
        <v>121</v>
      </c>
      <c r="AK83" s="303"/>
      <c r="AL83" s="303"/>
      <c r="AM83" s="303"/>
      <c r="AN83" s="303"/>
      <c r="AO83" s="303"/>
      <c r="AP83" s="303"/>
      <c r="AQ83" s="303"/>
      <c r="AR83" s="303"/>
      <c r="AS83" s="303"/>
      <c r="AT83" s="303"/>
      <c r="AU83" s="303"/>
      <c r="AV83" s="303"/>
      <c r="AW83" s="303"/>
      <c r="AX83" s="303"/>
      <c r="AY83" s="303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3"/>
      <c r="BL83" s="303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3"/>
      <c r="DL83" s="16"/>
      <c r="DM83" s="223" t="s">
        <v>39</v>
      </c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N83" s="224" t="s">
        <v>122</v>
      </c>
      <c r="EO83" s="225"/>
      <c r="EP83" s="225"/>
      <c r="EQ83" s="225"/>
      <c r="ER83" s="225"/>
      <c r="ES83" s="225"/>
      <c r="ET83" s="225"/>
      <c r="EU83" s="225"/>
      <c r="EV83" s="225"/>
      <c r="EW83" s="225"/>
      <c r="EX83" s="225"/>
      <c r="EY83" s="225"/>
      <c r="EZ83" s="225"/>
      <c r="FA83" s="225"/>
      <c r="FB83" s="225"/>
      <c r="FC83" s="225"/>
      <c r="FD83" s="225"/>
      <c r="FE83" s="225"/>
      <c r="FF83" s="225"/>
      <c r="FG83" s="226"/>
    </row>
    <row r="84" spans="1:163" customHeight="1" ht="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L84" s="16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N84" s="227"/>
      <c r="EO84" s="228"/>
      <c r="EP84" s="228"/>
      <c r="EQ84" s="228"/>
      <c r="ER84" s="228"/>
      <c r="ES84" s="228"/>
      <c r="ET84" s="228"/>
      <c r="EU84" s="228"/>
      <c r="EV84" s="228"/>
      <c r="EW84" s="228"/>
      <c r="EX84" s="228"/>
      <c r="EY84" s="228"/>
      <c r="EZ84" s="228"/>
      <c r="FA84" s="228"/>
      <c r="FB84" s="228"/>
      <c r="FC84" s="228"/>
      <c r="FD84" s="228"/>
      <c r="FE84" s="228"/>
      <c r="FF84" s="228"/>
      <c r="FG84" s="229"/>
    </row>
    <row r="85" spans="1:163" customHeight="1" ht="31.5">
      <c r="A85" s="217" t="s">
        <v>41</v>
      </c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8" t="s">
        <v>42</v>
      </c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  <c r="CL85" s="218"/>
      <c r="CM85" s="218"/>
      <c r="CN85" s="218"/>
      <c r="CO85" s="218"/>
      <c r="CP85" s="218"/>
      <c r="CQ85" s="218"/>
      <c r="CR85" s="218"/>
      <c r="CS85" s="218"/>
      <c r="CT85" s="218"/>
      <c r="CU85" s="218"/>
      <c r="CV85" s="218"/>
      <c r="CW85" s="218"/>
      <c r="CX85" s="218"/>
      <c r="CY85" s="218"/>
      <c r="CZ85" s="218"/>
      <c r="DA85" s="218"/>
      <c r="DB85" s="218"/>
      <c r="DC85" s="218"/>
      <c r="DD85" s="218"/>
      <c r="DE85" s="218"/>
      <c r="DF85" s="218"/>
      <c r="DG85" s="218"/>
      <c r="EN85" s="13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</row>
    <row r="86" spans="1:163" customHeight="1" ht="1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  <c r="BE86" s="304"/>
      <c r="BF86" s="304"/>
      <c r="BG86" s="304"/>
      <c r="BH86" s="304"/>
      <c r="BI86" s="304"/>
      <c r="BJ86" s="304"/>
      <c r="BK86" s="304"/>
      <c r="BL86" s="304"/>
      <c r="BM86" s="304"/>
      <c r="BN86" s="304"/>
      <c r="BO86" s="304"/>
      <c r="BP86" s="304"/>
      <c r="BQ86" s="304"/>
      <c r="BR86" s="304"/>
      <c r="BS86" s="304"/>
      <c r="BT86" s="304"/>
      <c r="BU86" s="304"/>
      <c r="BV86" s="304"/>
      <c r="BW86" s="304"/>
      <c r="BX86" s="304"/>
      <c r="BY86" s="304"/>
      <c r="BZ86" s="304"/>
      <c r="CA86" s="304"/>
      <c r="CB86" s="304"/>
      <c r="CC86" s="304"/>
      <c r="CD86" s="304"/>
      <c r="CE86" s="304"/>
      <c r="CF86" s="304"/>
      <c r="CG86" s="304"/>
      <c r="CH86" s="304"/>
      <c r="CI86" s="304"/>
      <c r="CJ86" s="304"/>
      <c r="CK86" s="304"/>
      <c r="CL86" s="304"/>
      <c r="CM86" s="304"/>
      <c r="CN86" s="304"/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</row>
    <row r="87" spans="1:163" customHeight="1" ht="1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</row>
    <row r="88" spans="1:163" customHeight="1" ht="12">
      <c r="A88" s="7" t="s">
        <v>43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</row>
    <row r="89" spans="1:163" customHeight="1" ht="1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</row>
    <row r="90" spans="1:163" customHeight="1" ht="16.5">
      <c r="A90" s="7" t="s">
        <v>44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</row>
    <row r="92" spans="1:163" customHeight="1" ht="12">
      <c r="A92" s="205" t="s">
        <v>45</v>
      </c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6"/>
      <c r="M92" s="213" t="s">
        <v>46</v>
      </c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9"/>
      <c r="AZ92" s="213" t="s">
        <v>47</v>
      </c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9"/>
      <c r="BZ92" s="204" t="s">
        <v>48</v>
      </c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6"/>
      <c r="DG92" s="213" t="s">
        <v>49</v>
      </c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214"/>
      <c r="EJ92" s="219"/>
      <c r="EK92" s="213" t="s">
        <v>50</v>
      </c>
      <c r="EL92" s="214"/>
      <c r="EM92" s="214"/>
      <c r="EN92" s="214"/>
      <c r="EO92" s="214"/>
      <c r="EP92" s="214"/>
      <c r="EQ92" s="214"/>
      <c r="ER92" s="214"/>
      <c r="ES92" s="214"/>
      <c r="ET92" s="214"/>
      <c r="EU92" s="214"/>
      <c r="EV92" s="214"/>
      <c r="EW92" s="214"/>
      <c r="EX92" s="214"/>
      <c r="EY92" s="214"/>
      <c r="EZ92" s="214"/>
      <c r="FA92" s="214"/>
      <c r="FB92" s="214"/>
      <c r="FC92" s="214"/>
      <c r="FD92" s="214"/>
      <c r="FE92" s="214"/>
      <c r="FF92" s="214"/>
      <c r="FG92" s="214"/>
    </row>
    <row r="93" spans="1:163" customHeight="1" ht="12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9"/>
      <c r="M93" s="28"/>
      <c r="N93" s="215" t="s">
        <v>51</v>
      </c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7"/>
      <c r="Z93" s="28"/>
      <c r="AA93" s="215" t="s">
        <v>52</v>
      </c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7"/>
      <c r="AM93" s="28"/>
      <c r="AN93" s="215" t="s">
        <v>53</v>
      </c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7"/>
      <c r="AZ93" s="28"/>
      <c r="BA93" s="215" t="s">
        <v>51</v>
      </c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7"/>
      <c r="BM93" s="28"/>
      <c r="BN93" s="215" t="s">
        <v>52</v>
      </c>
      <c r="BO93" s="215"/>
      <c r="BP93" s="215"/>
      <c r="BQ93" s="215"/>
      <c r="BR93" s="215"/>
      <c r="BS93" s="215"/>
      <c r="BT93" s="215"/>
      <c r="BU93" s="215"/>
      <c r="BV93" s="215"/>
      <c r="BW93" s="215"/>
      <c r="BX93" s="215"/>
      <c r="BY93" s="27"/>
      <c r="BZ93" s="204" t="s">
        <v>54</v>
      </c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6"/>
      <c r="CM93" s="110" t="s">
        <v>55</v>
      </c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2"/>
      <c r="DG93" s="201">
        <v>20</v>
      </c>
      <c r="DH93" s="202"/>
      <c r="DI93" s="202"/>
      <c r="DJ93" s="203" t="s">
        <v>6</v>
      </c>
      <c r="DK93" s="203"/>
      <c r="DL93" s="203"/>
      <c r="DM93" s="199" t="s">
        <v>56</v>
      </c>
      <c r="DN93" s="199"/>
      <c r="DO93" s="199"/>
      <c r="DP93" s="200"/>
      <c r="DQ93" s="201">
        <v>20</v>
      </c>
      <c r="DR93" s="202"/>
      <c r="DS93" s="202"/>
      <c r="DT93" s="203" t="s">
        <v>8</v>
      </c>
      <c r="DU93" s="203"/>
      <c r="DV93" s="203"/>
      <c r="DW93" s="199" t="s">
        <v>56</v>
      </c>
      <c r="DX93" s="199"/>
      <c r="DY93" s="199"/>
      <c r="DZ93" s="200"/>
      <c r="EA93" s="201">
        <v>20</v>
      </c>
      <c r="EB93" s="202"/>
      <c r="EC93" s="202"/>
      <c r="ED93" s="203" t="s">
        <v>10</v>
      </c>
      <c r="EE93" s="203"/>
      <c r="EF93" s="203"/>
      <c r="EG93" s="199" t="s">
        <v>56</v>
      </c>
      <c r="EH93" s="199"/>
      <c r="EI93" s="199"/>
      <c r="EJ93" s="200"/>
      <c r="EK93" s="204" t="s">
        <v>57</v>
      </c>
      <c r="EL93" s="205"/>
      <c r="EM93" s="205"/>
      <c r="EN93" s="205"/>
      <c r="EO93" s="205"/>
      <c r="EP93" s="205"/>
      <c r="EQ93" s="205"/>
      <c r="ER93" s="205"/>
      <c r="ES93" s="205"/>
      <c r="ET93" s="205"/>
      <c r="EU93" s="206"/>
      <c r="EV93" s="204" t="s">
        <v>58</v>
      </c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</row>
    <row r="94" spans="1:163" customHeight="1" ht="12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9"/>
      <c r="M94" s="30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31"/>
      <c r="Z94" s="30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31"/>
      <c r="AM94" s="30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31"/>
      <c r="AZ94" s="30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31"/>
      <c r="BM94" s="30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31"/>
      <c r="BZ94" s="207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9"/>
      <c r="CM94" s="187" t="s">
        <v>59</v>
      </c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9"/>
      <c r="CY94" s="187" t="s">
        <v>60</v>
      </c>
      <c r="CZ94" s="188"/>
      <c r="DA94" s="188"/>
      <c r="DB94" s="188"/>
      <c r="DC94" s="188"/>
      <c r="DD94" s="188"/>
      <c r="DE94" s="188"/>
      <c r="DF94" s="189"/>
      <c r="DG94" s="193" t="s">
        <v>61</v>
      </c>
      <c r="DH94" s="194"/>
      <c r="DI94" s="194"/>
      <c r="DJ94" s="194"/>
      <c r="DK94" s="194"/>
      <c r="DL94" s="194"/>
      <c r="DM94" s="194"/>
      <c r="DN94" s="194"/>
      <c r="DO94" s="194"/>
      <c r="DP94" s="195"/>
      <c r="DQ94" s="193" t="s">
        <v>62</v>
      </c>
      <c r="DR94" s="194"/>
      <c r="DS94" s="194"/>
      <c r="DT94" s="194"/>
      <c r="DU94" s="194"/>
      <c r="DV94" s="194"/>
      <c r="DW94" s="194"/>
      <c r="DX94" s="194"/>
      <c r="DY94" s="194"/>
      <c r="DZ94" s="195"/>
      <c r="EA94" s="193" t="s">
        <v>63</v>
      </c>
      <c r="EB94" s="194"/>
      <c r="EC94" s="194"/>
      <c r="ED94" s="194"/>
      <c r="EE94" s="194"/>
      <c r="EF94" s="194"/>
      <c r="EG94" s="194"/>
      <c r="EH94" s="194"/>
      <c r="EI94" s="194"/>
      <c r="EJ94" s="195"/>
      <c r="EK94" s="207"/>
      <c r="EL94" s="208"/>
      <c r="EM94" s="208"/>
      <c r="EN94" s="208"/>
      <c r="EO94" s="208"/>
      <c r="EP94" s="208"/>
      <c r="EQ94" s="208"/>
      <c r="ER94" s="208"/>
      <c r="ES94" s="208"/>
      <c r="ET94" s="208"/>
      <c r="EU94" s="209"/>
      <c r="EV94" s="207"/>
      <c r="EW94" s="208"/>
      <c r="EX94" s="208"/>
      <c r="EY94" s="208"/>
      <c r="EZ94" s="208"/>
      <c r="FA94" s="208"/>
      <c r="FB94" s="208"/>
      <c r="FC94" s="208"/>
      <c r="FD94" s="208"/>
      <c r="FE94" s="208"/>
      <c r="FF94" s="208"/>
      <c r="FG94" s="208"/>
    </row>
    <row r="95" spans="1:163" customHeight="1" ht="2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2"/>
      <c r="M95" s="196" t="s">
        <v>64</v>
      </c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8"/>
      <c r="Z95" s="196" t="s">
        <v>64</v>
      </c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8"/>
      <c r="AM95" s="196" t="s">
        <v>64</v>
      </c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8"/>
      <c r="AZ95" s="196" t="s">
        <v>64</v>
      </c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8"/>
      <c r="BM95" s="196" t="s">
        <v>64</v>
      </c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8"/>
      <c r="BZ95" s="210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2"/>
      <c r="CM95" s="190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2"/>
      <c r="CY95" s="190"/>
      <c r="CZ95" s="191"/>
      <c r="DA95" s="191"/>
      <c r="DB95" s="191"/>
      <c r="DC95" s="191"/>
      <c r="DD95" s="191"/>
      <c r="DE95" s="191"/>
      <c r="DF95" s="192"/>
      <c r="DG95" s="196"/>
      <c r="DH95" s="197"/>
      <c r="DI95" s="197"/>
      <c r="DJ95" s="197"/>
      <c r="DK95" s="197"/>
      <c r="DL95" s="197"/>
      <c r="DM95" s="197"/>
      <c r="DN95" s="197"/>
      <c r="DO95" s="197"/>
      <c r="DP95" s="198"/>
      <c r="DQ95" s="196"/>
      <c r="DR95" s="197"/>
      <c r="DS95" s="197"/>
      <c r="DT95" s="197"/>
      <c r="DU95" s="197"/>
      <c r="DV95" s="197"/>
      <c r="DW95" s="197"/>
      <c r="DX95" s="197"/>
      <c r="DY95" s="197"/>
      <c r="DZ95" s="198"/>
      <c r="EA95" s="196"/>
      <c r="EB95" s="197"/>
      <c r="EC95" s="197"/>
      <c r="ED95" s="197"/>
      <c r="EE95" s="197"/>
      <c r="EF95" s="197"/>
      <c r="EG95" s="197"/>
      <c r="EH95" s="197"/>
      <c r="EI95" s="197"/>
      <c r="EJ95" s="198"/>
      <c r="EK95" s="210"/>
      <c r="EL95" s="211"/>
      <c r="EM95" s="211"/>
      <c r="EN95" s="211"/>
      <c r="EO95" s="211"/>
      <c r="EP95" s="211"/>
      <c r="EQ95" s="211"/>
      <c r="ER95" s="211"/>
      <c r="ES95" s="211"/>
      <c r="ET95" s="211"/>
      <c r="EU95" s="212"/>
      <c r="EV95" s="210"/>
      <c r="EW95" s="211"/>
      <c r="EX95" s="211"/>
      <c r="EY95" s="211"/>
      <c r="EZ95" s="211"/>
      <c r="FA95" s="211"/>
      <c r="FB95" s="211"/>
      <c r="FC95" s="211"/>
      <c r="FD95" s="211"/>
      <c r="FE95" s="211"/>
      <c r="FF95" s="211"/>
      <c r="FG95" s="211"/>
    </row>
    <row r="96" spans="1:163" customHeight="1" ht="12">
      <c r="A96" s="185">
        <v>1</v>
      </c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6"/>
      <c r="M96" s="184">
        <v>2</v>
      </c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6"/>
      <c r="Z96" s="184">
        <v>3</v>
      </c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6"/>
      <c r="AM96" s="184">
        <v>4</v>
      </c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6"/>
      <c r="AZ96" s="184">
        <v>5</v>
      </c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6"/>
      <c r="BM96" s="184">
        <v>6</v>
      </c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6"/>
      <c r="BZ96" s="184">
        <v>7</v>
      </c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6"/>
      <c r="CM96" s="184">
        <v>8</v>
      </c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6"/>
      <c r="CY96" s="184">
        <v>9</v>
      </c>
      <c r="CZ96" s="185"/>
      <c r="DA96" s="185"/>
      <c r="DB96" s="185"/>
      <c r="DC96" s="185"/>
      <c r="DD96" s="185"/>
      <c r="DE96" s="185"/>
      <c r="DF96" s="186"/>
      <c r="DG96" s="184">
        <v>10</v>
      </c>
      <c r="DH96" s="185"/>
      <c r="DI96" s="185"/>
      <c r="DJ96" s="185"/>
      <c r="DK96" s="185"/>
      <c r="DL96" s="185"/>
      <c r="DM96" s="185"/>
      <c r="DN96" s="185"/>
      <c r="DO96" s="185"/>
      <c r="DP96" s="186"/>
      <c r="DQ96" s="184">
        <v>11</v>
      </c>
      <c r="DR96" s="185"/>
      <c r="DS96" s="185"/>
      <c r="DT96" s="185"/>
      <c r="DU96" s="185"/>
      <c r="DV96" s="185"/>
      <c r="DW96" s="185"/>
      <c r="DX96" s="185"/>
      <c r="DY96" s="185"/>
      <c r="DZ96" s="186"/>
      <c r="EA96" s="184">
        <v>12</v>
      </c>
      <c r="EB96" s="185"/>
      <c r="EC96" s="185"/>
      <c r="ED96" s="185"/>
      <c r="EE96" s="185"/>
      <c r="EF96" s="185"/>
      <c r="EG96" s="185"/>
      <c r="EH96" s="185"/>
      <c r="EI96" s="185"/>
      <c r="EJ96" s="186"/>
      <c r="EK96" s="181">
        <v>13</v>
      </c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1">
        <v>14</v>
      </c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</row>
    <row r="97" spans="1:163" customHeight="1" ht="89.25">
      <c r="A97" s="94" t="s">
        <v>123</v>
      </c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5"/>
      <c r="M97" s="98" t="s">
        <v>66</v>
      </c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100"/>
      <c r="Z97" s="98" t="s">
        <v>67</v>
      </c>
      <c r="AA97" s="99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100"/>
      <c r="AM97" s="230" t="s">
        <v>66</v>
      </c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2"/>
      <c r="AZ97" s="230" t="s">
        <v>68</v>
      </c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2"/>
      <c r="BM97" s="244" t="s">
        <v>69</v>
      </c>
      <c r="BN97" s="245"/>
      <c r="BO97" s="245"/>
      <c r="BP97" s="245"/>
      <c r="BQ97" s="245"/>
      <c r="BR97" s="245"/>
      <c r="BS97" s="245"/>
      <c r="BT97" s="245"/>
      <c r="BU97" s="245"/>
      <c r="BV97" s="245"/>
      <c r="BW97" s="245"/>
      <c r="BX97" s="245"/>
      <c r="BY97" s="246"/>
      <c r="BZ97" s="312" t="s">
        <v>124</v>
      </c>
      <c r="CA97" s="313"/>
      <c r="CB97" s="313"/>
      <c r="CC97" s="313"/>
      <c r="CD97" s="313"/>
      <c r="CE97" s="313"/>
      <c r="CF97" s="313"/>
      <c r="CG97" s="313"/>
      <c r="CH97" s="313"/>
      <c r="CI97" s="313"/>
      <c r="CJ97" s="313"/>
      <c r="CK97" s="313"/>
      <c r="CL97" s="314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80.25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315"/>
      <c r="M98" s="239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1"/>
      <c r="Z98" s="239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1"/>
      <c r="AM98" s="233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5"/>
      <c r="AZ98" s="233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5"/>
      <c r="BM98" s="247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9"/>
      <c r="BZ98" s="312" t="s">
        <v>125</v>
      </c>
      <c r="CA98" s="313"/>
      <c r="CB98" s="313"/>
      <c r="CC98" s="313"/>
      <c r="CD98" s="313"/>
      <c r="CE98" s="313"/>
      <c r="CF98" s="313"/>
      <c r="CG98" s="313"/>
      <c r="CH98" s="313"/>
      <c r="CI98" s="313"/>
      <c r="CJ98" s="313"/>
      <c r="CK98" s="313"/>
      <c r="CL98" s="314"/>
      <c r="CM98" s="110" t="s">
        <v>71</v>
      </c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2"/>
      <c r="CY98" s="113" t="s">
        <v>72</v>
      </c>
      <c r="CZ98" s="114"/>
      <c r="DA98" s="114"/>
      <c r="DB98" s="114"/>
      <c r="DC98" s="114"/>
      <c r="DD98" s="114"/>
      <c r="DE98" s="114"/>
      <c r="DF98" s="115"/>
      <c r="DG98" s="89">
        <v>98</v>
      </c>
      <c r="DH98" s="90"/>
      <c r="DI98" s="90"/>
      <c r="DJ98" s="90"/>
      <c r="DK98" s="90"/>
      <c r="DL98" s="90"/>
      <c r="DM98" s="90"/>
      <c r="DN98" s="90"/>
      <c r="DO98" s="90"/>
      <c r="DP98" s="91"/>
      <c r="DQ98" s="89">
        <v>98</v>
      </c>
      <c r="DR98" s="90"/>
      <c r="DS98" s="90"/>
      <c r="DT98" s="90"/>
      <c r="DU98" s="90"/>
      <c r="DV98" s="90"/>
      <c r="DW98" s="90"/>
      <c r="DX98" s="90"/>
      <c r="DY98" s="90"/>
      <c r="DZ98" s="91"/>
      <c r="EA98" s="89">
        <v>98</v>
      </c>
      <c r="EB98" s="90"/>
      <c r="EC98" s="90"/>
      <c r="ED98" s="90"/>
      <c r="EE98" s="90"/>
      <c r="EF98" s="90"/>
      <c r="EG98" s="90"/>
      <c r="EH98" s="90"/>
      <c r="EI98" s="90"/>
      <c r="EJ98" s="91"/>
      <c r="EK98" s="89">
        <v>10</v>
      </c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2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</row>
    <row r="99" spans="1:163" customHeight="1" ht="43.5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315"/>
      <c r="M99" s="239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1"/>
      <c r="Z99" s="239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1"/>
      <c r="AM99" s="233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5"/>
      <c r="AZ99" s="233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5"/>
      <c r="BM99" s="247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9"/>
      <c r="BZ99" s="308" t="s">
        <v>74</v>
      </c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10"/>
      <c r="CM99" s="110" t="s">
        <v>71</v>
      </c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2"/>
      <c r="CY99" s="113" t="s">
        <v>72</v>
      </c>
      <c r="CZ99" s="114"/>
      <c r="DA99" s="114"/>
      <c r="DB99" s="114"/>
      <c r="DC99" s="114"/>
      <c r="DD99" s="114"/>
      <c r="DE99" s="114"/>
      <c r="DF99" s="115"/>
      <c r="DG99" s="89">
        <v>100</v>
      </c>
      <c r="DH99" s="90"/>
      <c r="DI99" s="90"/>
      <c r="DJ99" s="90"/>
      <c r="DK99" s="90"/>
      <c r="DL99" s="90"/>
      <c r="DM99" s="90"/>
      <c r="DN99" s="90"/>
      <c r="DO99" s="90"/>
      <c r="DP99" s="91"/>
      <c r="DQ99" s="89">
        <v>100</v>
      </c>
      <c r="DR99" s="90"/>
      <c r="DS99" s="90"/>
      <c r="DT99" s="90"/>
      <c r="DU99" s="90"/>
      <c r="DV99" s="90"/>
      <c r="DW99" s="90"/>
      <c r="DX99" s="90"/>
      <c r="DY99" s="90"/>
      <c r="DZ99" s="91"/>
      <c r="EA99" s="89">
        <v>100</v>
      </c>
      <c r="EB99" s="90"/>
      <c r="EC99" s="90"/>
      <c r="ED99" s="90"/>
      <c r="EE99" s="90"/>
      <c r="EF99" s="90"/>
      <c r="EG99" s="90"/>
      <c r="EH99" s="90"/>
      <c r="EI99" s="90"/>
      <c r="EJ99" s="91"/>
      <c r="EK99" s="89">
        <v>10</v>
      </c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2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</row>
    <row r="100" spans="1:163" customHeight="1" ht="128.25">
      <c r="A100" s="242"/>
      <c r="B100" s="242"/>
      <c r="C100" s="242"/>
      <c r="D100" s="242"/>
      <c r="E100" s="242"/>
      <c r="F100" s="242"/>
      <c r="G100" s="242"/>
      <c r="H100" s="242"/>
      <c r="I100" s="242"/>
      <c r="J100" s="242"/>
      <c r="K100" s="242"/>
      <c r="L100" s="315"/>
      <c r="M100" s="239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1"/>
      <c r="Z100" s="239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1"/>
      <c r="AM100" s="233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5"/>
      <c r="AZ100" s="233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5"/>
      <c r="BM100" s="247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9"/>
      <c r="BZ100" s="308" t="s">
        <v>126</v>
      </c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10"/>
      <c r="CM100" s="110" t="s">
        <v>71</v>
      </c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2"/>
      <c r="CY100" s="113" t="s">
        <v>72</v>
      </c>
      <c r="CZ100" s="114"/>
      <c r="DA100" s="114"/>
      <c r="DB100" s="114"/>
      <c r="DC100" s="114"/>
      <c r="DD100" s="114"/>
      <c r="DE100" s="114"/>
      <c r="DF100" s="115"/>
      <c r="DG100" s="89">
        <v>80</v>
      </c>
      <c r="DH100" s="90"/>
      <c r="DI100" s="90"/>
      <c r="DJ100" s="90"/>
      <c r="DK100" s="90"/>
      <c r="DL100" s="90"/>
      <c r="DM100" s="90"/>
      <c r="DN100" s="90"/>
      <c r="DO100" s="90"/>
      <c r="DP100" s="91"/>
      <c r="DQ100" s="89">
        <v>80</v>
      </c>
      <c r="DR100" s="90"/>
      <c r="DS100" s="90"/>
      <c r="DT100" s="90"/>
      <c r="DU100" s="90"/>
      <c r="DV100" s="90"/>
      <c r="DW100" s="90"/>
      <c r="DX100" s="90"/>
      <c r="DY100" s="90"/>
      <c r="DZ100" s="91"/>
      <c r="EA100" s="89">
        <v>80</v>
      </c>
      <c r="EB100" s="90"/>
      <c r="EC100" s="90"/>
      <c r="ED100" s="90"/>
      <c r="EE100" s="90"/>
      <c r="EF100" s="90"/>
      <c r="EG100" s="90"/>
      <c r="EH100" s="90"/>
      <c r="EI100" s="90"/>
      <c r="EJ100" s="91"/>
      <c r="EK100" s="89">
        <v>10</v>
      </c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2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</row>
    <row r="101" spans="1:163" customHeight="1" ht="78.7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7"/>
      <c r="M101" s="101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3"/>
      <c r="Z101" s="101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3"/>
      <c r="AM101" s="236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8"/>
      <c r="AZ101" s="236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8"/>
      <c r="BM101" s="250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2"/>
      <c r="BZ101" s="308" t="s">
        <v>127</v>
      </c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10"/>
      <c r="CM101" s="110" t="s">
        <v>71</v>
      </c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2"/>
      <c r="CY101" s="113" t="s">
        <v>72</v>
      </c>
      <c r="CZ101" s="114"/>
      <c r="DA101" s="114"/>
      <c r="DB101" s="114"/>
      <c r="DC101" s="114"/>
      <c r="DD101" s="114"/>
      <c r="DE101" s="114"/>
      <c r="DF101" s="115"/>
      <c r="DG101" s="89">
        <v>98</v>
      </c>
      <c r="DH101" s="90"/>
      <c r="DI101" s="90"/>
      <c r="DJ101" s="90"/>
      <c r="DK101" s="90"/>
      <c r="DL101" s="90"/>
      <c r="DM101" s="90"/>
      <c r="DN101" s="90"/>
      <c r="DO101" s="90"/>
      <c r="DP101" s="91"/>
      <c r="DQ101" s="89">
        <v>98</v>
      </c>
      <c r="DR101" s="90"/>
      <c r="DS101" s="90"/>
      <c r="DT101" s="90"/>
      <c r="DU101" s="90"/>
      <c r="DV101" s="90"/>
      <c r="DW101" s="90"/>
      <c r="DX101" s="90"/>
      <c r="DY101" s="90"/>
      <c r="DZ101" s="91"/>
      <c r="EA101" s="89">
        <v>98</v>
      </c>
      <c r="EB101" s="90"/>
      <c r="EC101" s="90"/>
      <c r="ED101" s="90"/>
      <c r="EE101" s="90"/>
      <c r="EF101" s="90"/>
      <c r="EG101" s="90"/>
      <c r="EH101" s="90"/>
      <c r="EI101" s="90"/>
      <c r="EJ101" s="91"/>
      <c r="EK101" s="89">
        <v>10</v>
      </c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2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</row>
    <row r="102" spans="1:163" customHeight="1" ht="45">
      <c r="A102" s="94" t="s">
        <v>226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5"/>
      <c r="M102" s="98" t="s">
        <v>223</v>
      </c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4"/>
      <c r="Z102" s="98" t="s">
        <v>227</v>
      </c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4"/>
      <c r="AM102" s="98" t="s">
        <v>66</v>
      </c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4"/>
      <c r="AZ102" s="230" t="s">
        <v>68</v>
      </c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2"/>
      <c r="BM102" s="244" t="s">
        <v>69</v>
      </c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100"/>
      <c r="BZ102" s="308" t="s">
        <v>74</v>
      </c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10"/>
      <c r="CM102" s="110" t="s">
        <v>71</v>
      </c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2"/>
      <c r="CY102" s="113" t="s">
        <v>72</v>
      </c>
      <c r="CZ102" s="114"/>
      <c r="DA102" s="114"/>
      <c r="DB102" s="114"/>
      <c r="DC102" s="114"/>
      <c r="DD102" s="114"/>
      <c r="DE102" s="114"/>
      <c r="DF102" s="115"/>
      <c r="DG102" s="89">
        <v>100</v>
      </c>
      <c r="DH102" s="90"/>
      <c r="DI102" s="90"/>
      <c r="DJ102" s="90"/>
      <c r="DK102" s="90"/>
      <c r="DL102" s="90"/>
      <c r="DM102" s="90"/>
      <c r="DN102" s="90"/>
      <c r="DO102" s="90"/>
      <c r="DP102" s="91"/>
      <c r="DQ102" s="89">
        <v>100</v>
      </c>
      <c r="DR102" s="90"/>
      <c r="DS102" s="90"/>
      <c r="DT102" s="90"/>
      <c r="DU102" s="90"/>
      <c r="DV102" s="90"/>
      <c r="DW102" s="90"/>
      <c r="DX102" s="90"/>
      <c r="DY102" s="90"/>
      <c r="DZ102" s="91"/>
      <c r="EA102" s="89">
        <v>100</v>
      </c>
      <c r="EB102" s="90"/>
      <c r="EC102" s="90"/>
      <c r="ED102" s="90"/>
      <c r="EE102" s="90"/>
      <c r="EF102" s="90"/>
      <c r="EG102" s="90"/>
      <c r="EH102" s="90"/>
      <c r="EI102" s="90"/>
      <c r="EJ102" s="91"/>
      <c r="EK102" s="89">
        <v>10</v>
      </c>
      <c r="EL102" s="90"/>
      <c r="EM102" s="90"/>
      <c r="EN102" s="90"/>
      <c r="EO102" s="90"/>
      <c r="EP102" s="90"/>
      <c r="EQ102" s="90"/>
      <c r="ER102" s="90"/>
      <c r="ES102" s="90"/>
      <c r="ET102" s="90"/>
      <c r="EU102" s="91"/>
      <c r="EV102" s="92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</row>
    <row r="103" spans="1:163" customHeight="1" ht="78.7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7"/>
      <c r="M103" s="318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8"/>
      <c r="Z103" s="318"/>
      <c r="AA103" s="257"/>
      <c r="AB103" s="257"/>
      <c r="AC103" s="257"/>
      <c r="AD103" s="257"/>
      <c r="AE103" s="257"/>
      <c r="AF103" s="257"/>
      <c r="AG103" s="257"/>
      <c r="AH103" s="257"/>
      <c r="AI103" s="257"/>
      <c r="AJ103" s="257"/>
      <c r="AK103" s="257"/>
      <c r="AL103" s="258"/>
      <c r="AM103" s="318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8"/>
      <c r="AZ103" s="236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8"/>
      <c r="BM103" s="101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3"/>
      <c r="BZ103" s="308" t="s">
        <v>76</v>
      </c>
      <c r="CA103" s="309"/>
      <c r="CB103" s="309"/>
      <c r="CC103" s="309"/>
      <c r="CD103" s="309"/>
      <c r="CE103" s="309"/>
      <c r="CF103" s="309"/>
      <c r="CG103" s="309"/>
      <c r="CH103" s="309"/>
      <c r="CI103" s="309"/>
      <c r="CJ103" s="309"/>
      <c r="CK103" s="309"/>
      <c r="CL103" s="310"/>
      <c r="CM103" s="110" t="s">
        <v>71</v>
      </c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2"/>
      <c r="CY103" s="113" t="s">
        <v>72</v>
      </c>
      <c r="CZ103" s="114"/>
      <c r="DA103" s="114"/>
      <c r="DB103" s="114"/>
      <c r="DC103" s="114"/>
      <c r="DD103" s="114"/>
      <c r="DE103" s="114"/>
      <c r="DF103" s="115"/>
      <c r="DG103" s="89">
        <v>98</v>
      </c>
      <c r="DH103" s="90"/>
      <c r="DI103" s="90"/>
      <c r="DJ103" s="90"/>
      <c r="DK103" s="90"/>
      <c r="DL103" s="90"/>
      <c r="DM103" s="90"/>
      <c r="DN103" s="90"/>
      <c r="DO103" s="90"/>
      <c r="DP103" s="91"/>
      <c r="DQ103" s="89">
        <v>98</v>
      </c>
      <c r="DR103" s="90"/>
      <c r="DS103" s="90"/>
      <c r="DT103" s="90"/>
      <c r="DU103" s="90"/>
      <c r="DV103" s="90"/>
      <c r="DW103" s="90"/>
      <c r="DX103" s="90"/>
      <c r="DY103" s="90"/>
      <c r="DZ103" s="91"/>
      <c r="EA103" s="89">
        <v>98</v>
      </c>
      <c r="EB103" s="90"/>
      <c r="EC103" s="90"/>
      <c r="ED103" s="90"/>
      <c r="EE103" s="90"/>
      <c r="EF103" s="90"/>
      <c r="EG103" s="90"/>
      <c r="EH103" s="90"/>
      <c r="EI103" s="90"/>
      <c r="EJ103" s="91"/>
      <c r="EK103" s="89">
        <v>10</v>
      </c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2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</row>
    <row r="104" spans="1:163" customHeight="1" ht="12">
      <c r="AZ104" s="6"/>
      <c r="BA104" s="6"/>
      <c r="BB104" s="6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</row>
    <row r="105" spans="1:163" customHeight="1" ht="14.25">
      <c r="A105" s="7" t="s">
        <v>77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</row>
    <row r="106" spans="1:163" customHeight="1" ht="10.5"/>
    <row r="107" spans="1:163" customHeight="1" ht="42">
      <c r="A107" s="169" t="s">
        <v>45</v>
      </c>
      <c r="B107" s="169"/>
      <c r="C107" s="169"/>
      <c r="D107" s="169"/>
      <c r="E107" s="169"/>
      <c r="F107" s="169"/>
      <c r="G107" s="169"/>
      <c r="H107" s="169"/>
      <c r="I107" s="169"/>
      <c r="J107" s="170"/>
      <c r="K107" s="164" t="s">
        <v>46</v>
      </c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80"/>
      <c r="AR107" s="164" t="s">
        <v>78</v>
      </c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80"/>
      <c r="BN107" s="168" t="s">
        <v>79</v>
      </c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4" t="s">
        <v>80</v>
      </c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80"/>
      <c r="DO107" s="164" t="s">
        <v>81</v>
      </c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80"/>
      <c r="EP107" s="164" t="s">
        <v>82</v>
      </c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</row>
    <row r="108" spans="1:163" customHeight="1" ht="16.5">
      <c r="A108" s="172"/>
      <c r="B108" s="172"/>
      <c r="C108" s="172"/>
      <c r="D108" s="172"/>
      <c r="E108" s="172"/>
      <c r="F108" s="172"/>
      <c r="G108" s="172"/>
      <c r="H108" s="172"/>
      <c r="I108" s="172"/>
      <c r="J108" s="173"/>
      <c r="K108" s="35"/>
      <c r="L108" s="166" t="s">
        <v>51</v>
      </c>
      <c r="M108" s="166"/>
      <c r="N108" s="166"/>
      <c r="O108" s="166"/>
      <c r="P108" s="166"/>
      <c r="Q108" s="166"/>
      <c r="R108" s="166"/>
      <c r="S108" s="166"/>
      <c r="T108" s="166"/>
      <c r="U108" s="34"/>
      <c r="V108" s="35"/>
      <c r="W108" s="166" t="s">
        <v>52</v>
      </c>
      <c r="X108" s="166"/>
      <c r="Y108" s="166"/>
      <c r="Z108" s="166"/>
      <c r="AA108" s="166"/>
      <c r="AB108" s="166"/>
      <c r="AC108" s="166"/>
      <c r="AD108" s="166"/>
      <c r="AE108" s="166"/>
      <c r="AF108" s="34"/>
      <c r="AG108" s="35"/>
      <c r="AH108" s="166" t="s">
        <v>53</v>
      </c>
      <c r="AI108" s="166"/>
      <c r="AJ108" s="166"/>
      <c r="AK108" s="166"/>
      <c r="AL108" s="166"/>
      <c r="AM108" s="166"/>
      <c r="AN108" s="166"/>
      <c r="AO108" s="166"/>
      <c r="AP108" s="166"/>
      <c r="AQ108" s="34"/>
      <c r="AR108" s="35"/>
      <c r="AS108" s="166" t="s">
        <v>51</v>
      </c>
      <c r="AT108" s="166"/>
      <c r="AU108" s="166"/>
      <c r="AV108" s="166"/>
      <c r="AW108" s="166"/>
      <c r="AX108" s="166"/>
      <c r="AY108" s="166"/>
      <c r="AZ108" s="166"/>
      <c r="BA108" s="166"/>
      <c r="BB108" s="34"/>
      <c r="BC108" s="35"/>
      <c r="BD108" s="166" t="s">
        <v>52</v>
      </c>
      <c r="BE108" s="166"/>
      <c r="BF108" s="166"/>
      <c r="BG108" s="166"/>
      <c r="BH108" s="166"/>
      <c r="BI108" s="166"/>
      <c r="BJ108" s="166"/>
      <c r="BK108" s="166"/>
      <c r="BL108" s="166"/>
      <c r="BM108" s="34"/>
      <c r="BN108" s="168" t="s">
        <v>83</v>
      </c>
      <c r="BO108" s="169"/>
      <c r="BP108" s="169"/>
      <c r="BQ108" s="169"/>
      <c r="BR108" s="169"/>
      <c r="BS108" s="169"/>
      <c r="BT108" s="169"/>
      <c r="BU108" s="169"/>
      <c r="BV108" s="169"/>
      <c r="BW108" s="170"/>
      <c r="BX108" s="177" t="s">
        <v>55</v>
      </c>
      <c r="BY108" s="178"/>
      <c r="BZ108" s="178"/>
      <c r="CA108" s="178"/>
      <c r="CB108" s="178"/>
      <c r="CC108" s="178"/>
      <c r="CD108" s="178"/>
      <c r="CE108" s="178"/>
      <c r="CF108" s="178"/>
      <c r="CG108" s="178"/>
      <c r="CH108" s="178"/>
      <c r="CI108" s="178"/>
      <c r="CJ108" s="178"/>
      <c r="CK108" s="178"/>
      <c r="CL108" s="178"/>
      <c r="CM108" s="178"/>
      <c r="CN108" s="122">
        <v>20</v>
      </c>
      <c r="CO108" s="123"/>
      <c r="CP108" s="123"/>
      <c r="CQ108" s="124" t="s">
        <v>6</v>
      </c>
      <c r="CR108" s="124"/>
      <c r="CS108" s="125" t="s">
        <v>56</v>
      </c>
      <c r="CT108" s="125"/>
      <c r="CU108" s="125"/>
      <c r="CV108" s="126"/>
      <c r="CW108" s="122">
        <v>20</v>
      </c>
      <c r="CX108" s="123"/>
      <c r="CY108" s="123"/>
      <c r="CZ108" s="124" t="s">
        <v>8</v>
      </c>
      <c r="DA108" s="124"/>
      <c r="DB108" s="125" t="s">
        <v>56</v>
      </c>
      <c r="DC108" s="125"/>
      <c r="DD108" s="125"/>
      <c r="DE108" s="126"/>
      <c r="DF108" s="122">
        <v>20</v>
      </c>
      <c r="DG108" s="123"/>
      <c r="DH108" s="123"/>
      <c r="DI108" s="124" t="s">
        <v>10</v>
      </c>
      <c r="DJ108" s="124"/>
      <c r="DK108" s="125" t="s">
        <v>56</v>
      </c>
      <c r="DL108" s="125"/>
      <c r="DM108" s="125"/>
      <c r="DN108" s="126"/>
      <c r="DO108" s="122">
        <v>20</v>
      </c>
      <c r="DP108" s="123"/>
      <c r="DQ108" s="123"/>
      <c r="DR108" s="124" t="s">
        <v>6</v>
      </c>
      <c r="DS108" s="124"/>
      <c r="DT108" s="125" t="s">
        <v>56</v>
      </c>
      <c r="DU108" s="125"/>
      <c r="DV108" s="125"/>
      <c r="DW108" s="126"/>
      <c r="DX108" s="122">
        <v>20</v>
      </c>
      <c r="DY108" s="123"/>
      <c r="DZ108" s="123"/>
      <c r="EA108" s="124" t="s">
        <v>8</v>
      </c>
      <c r="EB108" s="124"/>
      <c r="EC108" s="125" t="s">
        <v>56</v>
      </c>
      <c r="ED108" s="125"/>
      <c r="EE108" s="125"/>
      <c r="EF108" s="126"/>
      <c r="EG108" s="122">
        <v>20</v>
      </c>
      <c r="EH108" s="123"/>
      <c r="EI108" s="123"/>
      <c r="EJ108" s="124" t="s">
        <v>10</v>
      </c>
      <c r="EK108" s="124"/>
      <c r="EL108" s="125" t="s">
        <v>56</v>
      </c>
      <c r="EM108" s="125"/>
      <c r="EN108" s="125"/>
      <c r="EO108" s="126"/>
      <c r="EP108" s="152" t="s">
        <v>84</v>
      </c>
      <c r="EQ108" s="153"/>
      <c r="ER108" s="153"/>
      <c r="ES108" s="153"/>
      <c r="ET108" s="153"/>
      <c r="EU108" s="153"/>
      <c r="EV108" s="153"/>
      <c r="EW108" s="153"/>
      <c r="EX108" s="154"/>
      <c r="EY108" s="152" t="s">
        <v>85</v>
      </c>
      <c r="EZ108" s="153"/>
      <c r="FA108" s="153"/>
      <c r="FB108" s="153"/>
      <c r="FC108" s="153"/>
      <c r="FD108" s="153"/>
      <c r="FE108" s="153"/>
      <c r="FF108" s="153"/>
      <c r="FG108" s="153"/>
    </row>
    <row r="109" spans="1:163" customHeight="1" ht="12">
      <c r="A109" s="172"/>
      <c r="B109" s="172"/>
      <c r="C109" s="172"/>
      <c r="D109" s="172"/>
      <c r="E109" s="172"/>
      <c r="F109" s="172"/>
      <c r="G109" s="172"/>
      <c r="H109" s="172"/>
      <c r="I109" s="172"/>
      <c r="J109" s="173"/>
      <c r="K109" s="37"/>
      <c r="L109" s="167"/>
      <c r="M109" s="167"/>
      <c r="N109" s="167"/>
      <c r="O109" s="167"/>
      <c r="P109" s="167"/>
      <c r="Q109" s="167"/>
      <c r="R109" s="167"/>
      <c r="S109" s="167"/>
      <c r="T109" s="167"/>
      <c r="U109" s="38"/>
      <c r="V109" s="3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38"/>
      <c r="AG109" s="3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38"/>
      <c r="AR109" s="3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38"/>
      <c r="BC109" s="3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38"/>
      <c r="BN109" s="171"/>
      <c r="BO109" s="172"/>
      <c r="BP109" s="172"/>
      <c r="BQ109" s="172"/>
      <c r="BR109" s="172"/>
      <c r="BS109" s="172"/>
      <c r="BT109" s="172"/>
      <c r="BU109" s="172"/>
      <c r="BV109" s="172"/>
      <c r="BW109" s="173"/>
      <c r="BX109" s="158" t="s">
        <v>86</v>
      </c>
      <c r="BY109" s="159"/>
      <c r="BZ109" s="159"/>
      <c r="CA109" s="159"/>
      <c r="CB109" s="159"/>
      <c r="CC109" s="159"/>
      <c r="CD109" s="159"/>
      <c r="CE109" s="159"/>
      <c r="CF109" s="160"/>
      <c r="CG109" s="158" t="s">
        <v>60</v>
      </c>
      <c r="CH109" s="159"/>
      <c r="CI109" s="159"/>
      <c r="CJ109" s="159"/>
      <c r="CK109" s="159"/>
      <c r="CL109" s="159"/>
      <c r="CM109" s="159"/>
      <c r="CN109" s="155" t="s">
        <v>87</v>
      </c>
      <c r="CO109" s="156"/>
      <c r="CP109" s="156"/>
      <c r="CQ109" s="156"/>
      <c r="CR109" s="156"/>
      <c r="CS109" s="156"/>
      <c r="CT109" s="156"/>
      <c r="CU109" s="156"/>
      <c r="CV109" s="157"/>
      <c r="CW109" s="155" t="s">
        <v>62</v>
      </c>
      <c r="CX109" s="156"/>
      <c r="CY109" s="156"/>
      <c r="CZ109" s="156"/>
      <c r="DA109" s="156"/>
      <c r="DB109" s="156"/>
      <c r="DC109" s="156"/>
      <c r="DD109" s="156"/>
      <c r="DE109" s="157"/>
      <c r="DF109" s="155" t="s">
        <v>63</v>
      </c>
      <c r="DG109" s="156"/>
      <c r="DH109" s="156"/>
      <c r="DI109" s="156"/>
      <c r="DJ109" s="156"/>
      <c r="DK109" s="156"/>
      <c r="DL109" s="156"/>
      <c r="DM109" s="156"/>
      <c r="DN109" s="157"/>
      <c r="DO109" s="155" t="s">
        <v>87</v>
      </c>
      <c r="DP109" s="156"/>
      <c r="DQ109" s="156"/>
      <c r="DR109" s="156"/>
      <c r="DS109" s="156"/>
      <c r="DT109" s="156"/>
      <c r="DU109" s="156"/>
      <c r="DV109" s="156"/>
      <c r="DW109" s="157"/>
      <c r="DX109" s="155" t="s">
        <v>62</v>
      </c>
      <c r="DY109" s="156"/>
      <c r="DZ109" s="156"/>
      <c r="EA109" s="156"/>
      <c r="EB109" s="156"/>
      <c r="EC109" s="156"/>
      <c r="ED109" s="156"/>
      <c r="EE109" s="156"/>
      <c r="EF109" s="157"/>
      <c r="EG109" s="155" t="s">
        <v>63</v>
      </c>
      <c r="EH109" s="156"/>
      <c r="EI109" s="156"/>
      <c r="EJ109" s="156"/>
      <c r="EK109" s="156"/>
      <c r="EL109" s="156"/>
      <c r="EM109" s="156"/>
      <c r="EN109" s="156"/>
      <c r="EO109" s="157"/>
      <c r="EP109" s="155"/>
      <c r="EQ109" s="156"/>
      <c r="ER109" s="156"/>
      <c r="ES109" s="156"/>
      <c r="ET109" s="156"/>
      <c r="EU109" s="156"/>
      <c r="EV109" s="156"/>
      <c r="EW109" s="156"/>
      <c r="EX109" s="157"/>
      <c r="EY109" s="155"/>
      <c r="EZ109" s="156"/>
      <c r="FA109" s="156"/>
      <c r="FB109" s="156"/>
      <c r="FC109" s="156"/>
      <c r="FD109" s="156"/>
      <c r="FE109" s="156"/>
      <c r="FF109" s="156"/>
      <c r="FG109" s="156"/>
    </row>
    <row r="110" spans="1:163" customHeight="1" ht="18.75">
      <c r="A110" s="175"/>
      <c r="B110" s="175"/>
      <c r="C110" s="175"/>
      <c r="D110" s="175"/>
      <c r="E110" s="175"/>
      <c r="F110" s="175"/>
      <c r="G110" s="175"/>
      <c r="H110" s="175"/>
      <c r="I110" s="175"/>
      <c r="J110" s="176"/>
      <c r="K110" s="149" t="s">
        <v>64</v>
      </c>
      <c r="L110" s="150"/>
      <c r="M110" s="150"/>
      <c r="N110" s="150"/>
      <c r="O110" s="150"/>
      <c r="P110" s="150"/>
      <c r="Q110" s="150"/>
      <c r="R110" s="150"/>
      <c r="S110" s="150"/>
      <c r="T110" s="150"/>
      <c r="U110" s="151"/>
      <c r="V110" s="149" t="s">
        <v>64</v>
      </c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1"/>
      <c r="AG110" s="149" t="s">
        <v>64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1"/>
      <c r="AR110" s="149" t="s">
        <v>64</v>
      </c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1"/>
      <c r="BC110" s="149" t="s">
        <v>64</v>
      </c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1"/>
      <c r="BN110" s="174"/>
      <c r="BO110" s="175"/>
      <c r="BP110" s="175"/>
      <c r="BQ110" s="175"/>
      <c r="BR110" s="175"/>
      <c r="BS110" s="175"/>
      <c r="BT110" s="175"/>
      <c r="BU110" s="175"/>
      <c r="BV110" s="175"/>
      <c r="BW110" s="176"/>
      <c r="BX110" s="161"/>
      <c r="BY110" s="162"/>
      <c r="BZ110" s="162"/>
      <c r="CA110" s="162"/>
      <c r="CB110" s="162"/>
      <c r="CC110" s="162"/>
      <c r="CD110" s="162"/>
      <c r="CE110" s="162"/>
      <c r="CF110" s="163"/>
      <c r="CG110" s="161"/>
      <c r="CH110" s="162"/>
      <c r="CI110" s="162"/>
      <c r="CJ110" s="162"/>
      <c r="CK110" s="162"/>
      <c r="CL110" s="162"/>
      <c r="CM110" s="162"/>
      <c r="CN110" s="149"/>
      <c r="CO110" s="150"/>
      <c r="CP110" s="150"/>
      <c r="CQ110" s="150"/>
      <c r="CR110" s="150"/>
      <c r="CS110" s="150"/>
      <c r="CT110" s="150"/>
      <c r="CU110" s="150"/>
      <c r="CV110" s="151"/>
      <c r="CW110" s="149"/>
      <c r="CX110" s="150"/>
      <c r="CY110" s="150"/>
      <c r="CZ110" s="150"/>
      <c r="DA110" s="150"/>
      <c r="DB110" s="150"/>
      <c r="DC110" s="150"/>
      <c r="DD110" s="150"/>
      <c r="DE110" s="151"/>
      <c r="DF110" s="149"/>
      <c r="DG110" s="150"/>
      <c r="DH110" s="150"/>
      <c r="DI110" s="150"/>
      <c r="DJ110" s="150"/>
      <c r="DK110" s="150"/>
      <c r="DL110" s="150"/>
      <c r="DM110" s="150"/>
      <c r="DN110" s="151"/>
      <c r="DO110" s="149"/>
      <c r="DP110" s="150"/>
      <c r="DQ110" s="150"/>
      <c r="DR110" s="150"/>
      <c r="DS110" s="150"/>
      <c r="DT110" s="150"/>
      <c r="DU110" s="150"/>
      <c r="DV110" s="150"/>
      <c r="DW110" s="151"/>
      <c r="DX110" s="149"/>
      <c r="DY110" s="150"/>
      <c r="DZ110" s="150"/>
      <c r="EA110" s="150"/>
      <c r="EB110" s="150"/>
      <c r="EC110" s="150"/>
      <c r="ED110" s="150"/>
      <c r="EE110" s="150"/>
      <c r="EF110" s="151"/>
      <c r="EG110" s="149"/>
      <c r="EH110" s="150"/>
      <c r="EI110" s="150"/>
      <c r="EJ110" s="150"/>
      <c r="EK110" s="150"/>
      <c r="EL110" s="150"/>
      <c r="EM110" s="150"/>
      <c r="EN110" s="150"/>
      <c r="EO110" s="151"/>
      <c r="EP110" s="149"/>
      <c r="EQ110" s="150"/>
      <c r="ER110" s="150"/>
      <c r="ES110" s="150"/>
      <c r="ET110" s="150"/>
      <c r="EU110" s="150"/>
      <c r="EV110" s="150"/>
      <c r="EW110" s="150"/>
      <c r="EX110" s="151"/>
      <c r="EY110" s="149"/>
      <c r="EZ110" s="150"/>
      <c r="FA110" s="150"/>
      <c r="FB110" s="150"/>
      <c r="FC110" s="150"/>
      <c r="FD110" s="150"/>
      <c r="FE110" s="150"/>
      <c r="FF110" s="150"/>
      <c r="FG110" s="150"/>
    </row>
    <row r="111" spans="1:163" customHeight="1" ht="12">
      <c r="A111" s="120">
        <v>1</v>
      </c>
      <c r="B111" s="120"/>
      <c r="C111" s="120"/>
      <c r="D111" s="120"/>
      <c r="E111" s="120"/>
      <c r="F111" s="120"/>
      <c r="G111" s="120"/>
      <c r="H111" s="120"/>
      <c r="I111" s="120"/>
      <c r="J111" s="121"/>
      <c r="K111" s="119">
        <v>2</v>
      </c>
      <c r="L111" s="120"/>
      <c r="M111" s="120"/>
      <c r="N111" s="120"/>
      <c r="O111" s="120"/>
      <c r="P111" s="120"/>
      <c r="Q111" s="120"/>
      <c r="R111" s="120"/>
      <c r="S111" s="120"/>
      <c r="T111" s="120"/>
      <c r="U111" s="121"/>
      <c r="V111" s="119">
        <v>3</v>
      </c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1"/>
      <c r="AG111" s="119">
        <v>4</v>
      </c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1"/>
      <c r="AR111" s="119">
        <v>5</v>
      </c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1"/>
      <c r="BC111" s="119">
        <v>6</v>
      </c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1"/>
      <c r="BN111" s="119">
        <v>7</v>
      </c>
      <c r="BO111" s="120"/>
      <c r="BP111" s="120"/>
      <c r="BQ111" s="120"/>
      <c r="BR111" s="120"/>
      <c r="BS111" s="120"/>
      <c r="BT111" s="120"/>
      <c r="BU111" s="120"/>
      <c r="BV111" s="120"/>
      <c r="BW111" s="121"/>
      <c r="BX111" s="119">
        <v>8</v>
      </c>
      <c r="BY111" s="120"/>
      <c r="BZ111" s="120"/>
      <c r="CA111" s="120"/>
      <c r="CB111" s="120"/>
      <c r="CC111" s="120"/>
      <c r="CD111" s="120"/>
      <c r="CE111" s="120"/>
      <c r="CF111" s="121"/>
      <c r="CG111" s="119">
        <v>9</v>
      </c>
      <c r="CH111" s="120"/>
      <c r="CI111" s="120"/>
      <c r="CJ111" s="120"/>
      <c r="CK111" s="120"/>
      <c r="CL111" s="120"/>
      <c r="CM111" s="120"/>
      <c r="CN111" s="119">
        <v>10</v>
      </c>
      <c r="CO111" s="120"/>
      <c r="CP111" s="120"/>
      <c r="CQ111" s="120"/>
      <c r="CR111" s="120"/>
      <c r="CS111" s="120"/>
      <c r="CT111" s="120"/>
      <c r="CU111" s="120"/>
      <c r="CV111" s="121"/>
      <c r="CW111" s="119">
        <v>11</v>
      </c>
      <c r="CX111" s="120"/>
      <c r="CY111" s="120"/>
      <c r="CZ111" s="120"/>
      <c r="DA111" s="120"/>
      <c r="DB111" s="120"/>
      <c r="DC111" s="120"/>
      <c r="DD111" s="120"/>
      <c r="DE111" s="121"/>
      <c r="DF111" s="119">
        <v>12</v>
      </c>
      <c r="DG111" s="120"/>
      <c r="DH111" s="120"/>
      <c r="DI111" s="120"/>
      <c r="DJ111" s="120"/>
      <c r="DK111" s="120"/>
      <c r="DL111" s="120"/>
      <c r="DM111" s="120"/>
      <c r="DN111" s="121"/>
      <c r="DO111" s="119">
        <v>13</v>
      </c>
      <c r="DP111" s="120"/>
      <c r="DQ111" s="120"/>
      <c r="DR111" s="120"/>
      <c r="DS111" s="120"/>
      <c r="DT111" s="120"/>
      <c r="DU111" s="120"/>
      <c r="DV111" s="120"/>
      <c r="DW111" s="121"/>
      <c r="DX111" s="119">
        <v>14</v>
      </c>
      <c r="DY111" s="120"/>
      <c r="DZ111" s="120"/>
      <c r="EA111" s="120"/>
      <c r="EB111" s="120"/>
      <c r="EC111" s="120"/>
      <c r="ED111" s="120"/>
      <c r="EE111" s="120"/>
      <c r="EF111" s="121"/>
      <c r="EG111" s="119">
        <v>15</v>
      </c>
      <c r="EH111" s="120"/>
      <c r="EI111" s="120"/>
      <c r="EJ111" s="120"/>
      <c r="EK111" s="120"/>
      <c r="EL111" s="120"/>
      <c r="EM111" s="120"/>
      <c r="EN111" s="120"/>
      <c r="EO111" s="121"/>
      <c r="EP111" s="146">
        <v>16</v>
      </c>
      <c r="EQ111" s="147"/>
      <c r="ER111" s="147"/>
      <c r="ES111" s="147"/>
      <c r="ET111" s="147"/>
      <c r="EU111" s="147"/>
      <c r="EV111" s="147"/>
      <c r="EW111" s="147"/>
      <c r="EX111" s="147"/>
      <c r="EY111" s="146">
        <v>17</v>
      </c>
      <c r="EZ111" s="147"/>
      <c r="FA111" s="147"/>
      <c r="FB111" s="147"/>
      <c r="FC111" s="147"/>
      <c r="FD111" s="147"/>
      <c r="FE111" s="147"/>
      <c r="FF111" s="147"/>
      <c r="FG111" s="147"/>
    </row>
    <row r="112" spans="1:163" customHeight="1" ht="98.25">
      <c r="A112" s="296" t="s">
        <v>123</v>
      </c>
      <c r="B112" s="296"/>
      <c r="C112" s="296"/>
      <c r="D112" s="296"/>
      <c r="E112" s="296"/>
      <c r="F112" s="296"/>
      <c r="G112" s="296"/>
      <c r="H112" s="296"/>
      <c r="I112" s="296"/>
      <c r="J112" s="297"/>
      <c r="K112" s="140" t="s">
        <v>66</v>
      </c>
      <c r="L112" s="141"/>
      <c r="M112" s="141"/>
      <c r="N112" s="141"/>
      <c r="O112" s="141"/>
      <c r="P112" s="141"/>
      <c r="Q112" s="141"/>
      <c r="R112" s="141"/>
      <c r="S112" s="141"/>
      <c r="T112" s="141"/>
      <c r="U112" s="142"/>
      <c r="V112" s="140" t="s">
        <v>67</v>
      </c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2"/>
      <c r="AG112" s="116" t="s">
        <v>66</v>
      </c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8"/>
      <c r="AR112" s="116" t="s">
        <v>68</v>
      </c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8"/>
      <c r="BC112" s="319" t="s">
        <v>69</v>
      </c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2"/>
      <c r="BN112" s="137" t="s">
        <v>88</v>
      </c>
      <c r="BO112" s="138"/>
      <c r="BP112" s="138"/>
      <c r="BQ112" s="138"/>
      <c r="BR112" s="138"/>
      <c r="BS112" s="138"/>
      <c r="BT112" s="138"/>
      <c r="BU112" s="138"/>
      <c r="BV112" s="138"/>
      <c r="BW112" s="139"/>
      <c r="BX112" s="140" t="s">
        <v>89</v>
      </c>
      <c r="BY112" s="141"/>
      <c r="BZ112" s="141"/>
      <c r="CA112" s="141"/>
      <c r="CB112" s="141"/>
      <c r="CC112" s="141"/>
      <c r="CD112" s="141"/>
      <c r="CE112" s="141"/>
      <c r="CF112" s="142"/>
      <c r="CG112" s="143" t="s">
        <v>90</v>
      </c>
      <c r="CH112" s="144"/>
      <c r="CI112" s="144"/>
      <c r="CJ112" s="144"/>
      <c r="CK112" s="144"/>
      <c r="CL112" s="144"/>
      <c r="CM112" s="144"/>
      <c r="CN112" s="116">
        <f>6+5+3+12+5-1</f>
        <v>30</v>
      </c>
      <c r="CO112" s="117"/>
      <c r="CP112" s="117"/>
      <c r="CQ112" s="117"/>
      <c r="CR112" s="117"/>
      <c r="CS112" s="117"/>
      <c r="CT112" s="117"/>
      <c r="CU112" s="117"/>
      <c r="CV112" s="118"/>
      <c r="CW112" s="116">
        <f>6+5+3+12+5-1</f>
        <v>30</v>
      </c>
      <c r="CX112" s="117"/>
      <c r="CY112" s="117"/>
      <c r="CZ112" s="117"/>
      <c r="DA112" s="117"/>
      <c r="DB112" s="117"/>
      <c r="DC112" s="117"/>
      <c r="DD112" s="117"/>
      <c r="DE112" s="118"/>
      <c r="DF112" s="116">
        <f>6+5+3+12+5-1</f>
        <v>30</v>
      </c>
      <c r="DG112" s="117"/>
      <c r="DH112" s="117"/>
      <c r="DI112" s="117"/>
      <c r="DJ112" s="117"/>
      <c r="DK112" s="117"/>
      <c r="DL112" s="117"/>
      <c r="DM112" s="117"/>
      <c r="DN112" s="118"/>
      <c r="DO112" s="116" t="s">
        <v>91</v>
      </c>
      <c r="DP112" s="117"/>
      <c r="DQ112" s="117"/>
      <c r="DR112" s="117"/>
      <c r="DS112" s="117"/>
      <c r="DT112" s="117"/>
      <c r="DU112" s="117"/>
      <c r="DV112" s="117"/>
      <c r="DW112" s="118"/>
      <c r="DX112" s="116" t="s">
        <v>91</v>
      </c>
      <c r="DY112" s="117"/>
      <c r="DZ112" s="117"/>
      <c r="EA112" s="117"/>
      <c r="EB112" s="117"/>
      <c r="EC112" s="117"/>
      <c r="ED112" s="117"/>
      <c r="EE112" s="117"/>
      <c r="EF112" s="118"/>
      <c r="EG112" s="116" t="s">
        <v>91</v>
      </c>
      <c r="EH112" s="117"/>
      <c r="EI112" s="117"/>
      <c r="EJ112" s="117"/>
      <c r="EK112" s="117"/>
      <c r="EL112" s="117"/>
      <c r="EM112" s="117"/>
      <c r="EN112" s="117"/>
      <c r="EO112" s="118"/>
      <c r="EP112" s="116">
        <v>10</v>
      </c>
      <c r="EQ112" s="117"/>
      <c r="ER112" s="117"/>
      <c r="ES112" s="117"/>
      <c r="ET112" s="117"/>
      <c r="EU112" s="117"/>
      <c r="EV112" s="117"/>
      <c r="EW112" s="117"/>
      <c r="EX112" s="117"/>
      <c r="EY112" s="293"/>
      <c r="EZ112" s="294"/>
      <c r="FA112" s="294"/>
      <c r="FB112" s="294"/>
      <c r="FC112" s="294"/>
      <c r="FD112" s="294"/>
      <c r="FE112" s="294"/>
      <c r="FF112" s="294"/>
      <c r="FG112" s="294"/>
    </row>
    <row r="113" spans="1:163" customHeight="1" ht="53.25">
      <c r="A113" s="296" t="s">
        <v>226</v>
      </c>
      <c r="B113" s="296"/>
      <c r="C113" s="296"/>
      <c r="D113" s="296"/>
      <c r="E113" s="296"/>
      <c r="F113" s="296"/>
      <c r="G113" s="296"/>
      <c r="H113" s="296"/>
      <c r="I113" s="296"/>
      <c r="J113" s="297"/>
      <c r="K113" s="140" t="s">
        <v>223</v>
      </c>
      <c r="L113" s="141"/>
      <c r="M113" s="141"/>
      <c r="N113" s="141"/>
      <c r="O113" s="141"/>
      <c r="P113" s="141"/>
      <c r="Q113" s="141"/>
      <c r="R113" s="141"/>
      <c r="S113" s="141"/>
      <c r="T113" s="141"/>
      <c r="U113" s="142"/>
      <c r="V113" s="140" t="s">
        <v>227</v>
      </c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2"/>
      <c r="AG113" s="116" t="s">
        <v>66</v>
      </c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8"/>
      <c r="AR113" s="116" t="s">
        <v>68</v>
      </c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8"/>
      <c r="BC113" s="319" t="s">
        <v>69</v>
      </c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2"/>
      <c r="BN113" s="137" t="s">
        <v>88</v>
      </c>
      <c r="BO113" s="138"/>
      <c r="BP113" s="138"/>
      <c r="BQ113" s="138"/>
      <c r="BR113" s="138"/>
      <c r="BS113" s="138"/>
      <c r="BT113" s="138"/>
      <c r="BU113" s="138"/>
      <c r="BV113" s="138"/>
      <c r="BW113" s="139"/>
      <c r="BX113" s="140" t="s">
        <v>89</v>
      </c>
      <c r="BY113" s="141"/>
      <c r="BZ113" s="141"/>
      <c r="CA113" s="141"/>
      <c r="CB113" s="141"/>
      <c r="CC113" s="141"/>
      <c r="CD113" s="141"/>
      <c r="CE113" s="141"/>
      <c r="CF113" s="142"/>
      <c r="CG113" s="143" t="s">
        <v>90</v>
      </c>
      <c r="CH113" s="144"/>
      <c r="CI113" s="144"/>
      <c r="CJ113" s="144"/>
      <c r="CK113" s="144"/>
      <c r="CL113" s="144"/>
      <c r="CM113" s="144"/>
      <c r="CN113" s="116">
        <v>1</v>
      </c>
      <c r="CO113" s="117"/>
      <c r="CP113" s="117"/>
      <c r="CQ113" s="117"/>
      <c r="CR113" s="117"/>
      <c r="CS113" s="117"/>
      <c r="CT113" s="117"/>
      <c r="CU113" s="117"/>
      <c r="CV113" s="118"/>
      <c r="CW113" s="116">
        <v>1</v>
      </c>
      <c r="CX113" s="117"/>
      <c r="CY113" s="117"/>
      <c r="CZ113" s="117"/>
      <c r="DA113" s="117"/>
      <c r="DB113" s="117"/>
      <c r="DC113" s="117"/>
      <c r="DD113" s="117"/>
      <c r="DE113" s="118"/>
      <c r="DF113" s="116">
        <v>1</v>
      </c>
      <c r="DG113" s="117"/>
      <c r="DH113" s="117"/>
      <c r="DI113" s="117"/>
      <c r="DJ113" s="117"/>
      <c r="DK113" s="117"/>
      <c r="DL113" s="117"/>
      <c r="DM113" s="117"/>
      <c r="DN113" s="118"/>
      <c r="DO113" s="116" t="s">
        <v>91</v>
      </c>
      <c r="DP113" s="117"/>
      <c r="DQ113" s="117"/>
      <c r="DR113" s="117"/>
      <c r="DS113" s="117"/>
      <c r="DT113" s="117"/>
      <c r="DU113" s="117"/>
      <c r="DV113" s="117"/>
      <c r="DW113" s="118"/>
      <c r="DX113" s="116" t="s">
        <v>91</v>
      </c>
      <c r="DY113" s="117"/>
      <c r="DZ113" s="117"/>
      <c r="EA113" s="117"/>
      <c r="EB113" s="117"/>
      <c r="EC113" s="117"/>
      <c r="ED113" s="117"/>
      <c r="EE113" s="117"/>
      <c r="EF113" s="118"/>
      <c r="EG113" s="116" t="s">
        <v>91</v>
      </c>
      <c r="EH113" s="117"/>
      <c r="EI113" s="117"/>
      <c r="EJ113" s="117"/>
      <c r="EK113" s="117"/>
      <c r="EL113" s="117"/>
      <c r="EM113" s="117"/>
      <c r="EN113" s="117"/>
      <c r="EO113" s="118"/>
      <c r="EP113" s="116">
        <v>10</v>
      </c>
      <c r="EQ113" s="117"/>
      <c r="ER113" s="117"/>
      <c r="ES113" s="117"/>
      <c r="ET113" s="117"/>
      <c r="EU113" s="117"/>
      <c r="EV113" s="117"/>
      <c r="EW113" s="117"/>
      <c r="EX113" s="117"/>
      <c r="EY113" s="293"/>
      <c r="EZ113" s="294"/>
      <c r="FA113" s="294"/>
      <c r="FB113" s="294"/>
      <c r="FC113" s="294"/>
      <c r="FD113" s="294"/>
      <c r="FE113" s="294"/>
      <c r="FF113" s="294"/>
      <c r="FG113" s="294"/>
    </row>
    <row r="115" spans="1:163" customHeight="1" ht="12">
      <c r="A115" s="7" t="s">
        <v>92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0.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customHeight="1" ht="12">
      <c r="A117" s="291" t="s">
        <v>93</v>
      </c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291"/>
      <c r="CM117" s="291"/>
      <c r="CN117" s="291"/>
      <c r="CO117" s="291"/>
      <c r="CP117" s="291"/>
      <c r="CQ117" s="291"/>
      <c r="CR117" s="291"/>
      <c r="CS117" s="291"/>
      <c r="CT117" s="291"/>
      <c r="CU117" s="291"/>
      <c r="CV117" s="291"/>
      <c r="CW117" s="291"/>
      <c r="CX117" s="291"/>
      <c r="CY117" s="291"/>
      <c r="CZ117" s="291"/>
      <c r="DA117" s="291"/>
      <c r="DB117" s="291"/>
      <c r="DC117" s="291"/>
      <c r="DD117" s="291"/>
      <c r="DE117" s="291"/>
      <c r="DF117" s="291"/>
      <c r="DG117" s="291"/>
      <c r="DH117" s="291"/>
      <c r="DI117" s="291"/>
      <c r="DJ117" s="291"/>
      <c r="DK117" s="291"/>
      <c r="DL117" s="291"/>
      <c r="DM117" s="291"/>
      <c r="DN117" s="291"/>
      <c r="DO117" s="291"/>
      <c r="DP117" s="291"/>
      <c r="DQ117" s="291"/>
      <c r="DR117" s="291"/>
      <c r="DS117" s="291"/>
      <c r="DT117" s="291"/>
      <c r="DU117" s="291"/>
      <c r="DV117" s="291"/>
      <c r="DW117" s="291"/>
      <c r="DX117" s="291"/>
      <c r="DY117" s="291"/>
      <c r="DZ117" s="291"/>
      <c r="EA117" s="291"/>
      <c r="EB117" s="291"/>
      <c r="EC117" s="291"/>
      <c r="ED117" s="291"/>
      <c r="EE117" s="291"/>
      <c r="EF117" s="291"/>
      <c r="EG117" s="291"/>
      <c r="EH117" s="291"/>
      <c r="EI117" s="291"/>
      <c r="EJ117" s="291"/>
      <c r="EK117" s="291"/>
      <c r="EL117" s="291"/>
      <c r="EM117" s="291"/>
      <c r="EN117" s="291"/>
      <c r="EO117" s="291"/>
      <c r="EP117" s="291"/>
      <c r="EQ117" s="291"/>
      <c r="ER117" s="291"/>
      <c r="ES117" s="291"/>
      <c r="ET117" s="291"/>
      <c r="EU117" s="291"/>
      <c r="EV117" s="291"/>
      <c r="EW117" s="291"/>
      <c r="EX117" s="291"/>
      <c r="EY117" s="291"/>
      <c r="EZ117" s="291"/>
      <c r="FA117" s="291"/>
      <c r="FB117" s="291"/>
      <c r="FC117" s="291"/>
      <c r="FD117" s="291"/>
      <c r="FE117" s="291"/>
      <c r="FF117" s="291"/>
      <c r="FG117" s="291"/>
    </row>
    <row r="118" spans="1:163" customHeight="1" ht="16.5">
      <c r="A118" s="292" t="s">
        <v>94</v>
      </c>
      <c r="B118" s="292"/>
      <c r="C118" s="292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77"/>
      <c r="AE118" s="279" t="s">
        <v>95</v>
      </c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77"/>
      <c r="BJ118" s="279" t="s">
        <v>96</v>
      </c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77"/>
      <c r="CH118" s="279" t="s">
        <v>97</v>
      </c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77"/>
      <c r="DF118" s="279" t="s">
        <v>98</v>
      </c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</row>
    <row r="119" spans="1:163" customHeight="1" ht="18">
      <c r="A119" s="280">
        <v>1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0"/>
      <c r="AD119" s="268"/>
      <c r="AE119" s="281">
        <v>2</v>
      </c>
      <c r="AF119" s="280"/>
      <c r="AG119" s="280"/>
      <c r="AH119" s="280"/>
      <c r="AI119" s="280"/>
      <c r="AJ119" s="280"/>
      <c r="AK119" s="280"/>
      <c r="AL119" s="280"/>
      <c r="AM119" s="280"/>
      <c r="AN119" s="280"/>
      <c r="AO119" s="280"/>
      <c r="AP119" s="280"/>
      <c r="AQ119" s="280"/>
      <c r="AR119" s="280"/>
      <c r="AS119" s="280"/>
      <c r="AT119" s="280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68"/>
      <c r="BJ119" s="282" t="s">
        <v>99</v>
      </c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4"/>
      <c r="CH119" s="282" t="s">
        <v>100</v>
      </c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4"/>
      <c r="DF119" s="281">
        <v>5</v>
      </c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0"/>
      <c r="DW119" s="280"/>
      <c r="DX119" s="280"/>
      <c r="DY119" s="280"/>
      <c r="DZ119" s="280"/>
      <c r="EA119" s="280"/>
      <c r="EB119" s="280"/>
      <c r="EC119" s="280"/>
      <c r="ED119" s="280"/>
      <c r="EE119" s="280"/>
      <c r="EF119" s="280"/>
      <c r="EG119" s="280"/>
      <c r="EH119" s="280"/>
      <c r="EI119" s="280"/>
      <c r="EJ119" s="280"/>
      <c r="EK119" s="280"/>
      <c r="EL119" s="280"/>
      <c r="EM119" s="280"/>
      <c r="EN119" s="280"/>
      <c r="EO119" s="280"/>
      <c r="EP119" s="280"/>
      <c r="EQ119" s="280"/>
      <c r="ER119" s="280"/>
      <c r="ES119" s="280"/>
      <c r="ET119" s="280"/>
      <c r="EU119" s="280"/>
      <c r="EV119" s="280"/>
      <c r="EW119" s="280"/>
      <c r="EX119" s="280"/>
      <c r="EY119" s="280"/>
      <c r="EZ119" s="280"/>
      <c r="FA119" s="280"/>
      <c r="FB119" s="280"/>
      <c r="FC119" s="280"/>
      <c r="FD119" s="280"/>
      <c r="FE119" s="280"/>
      <c r="FF119" s="280"/>
      <c r="FG119" s="280"/>
    </row>
    <row r="120" spans="1:163" customHeight="1" ht="17.25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6"/>
      <c r="AE120" s="287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6"/>
      <c r="BJ120" s="288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90"/>
      <c r="CH120" s="288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90"/>
      <c r="DF120" s="287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  <c r="EG120" s="285"/>
      <c r="EH120" s="285"/>
      <c r="EI120" s="285"/>
      <c r="EJ120" s="285"/>
      <c r="EK120" s="285"/>
      <c r="EL120" s="285"/>
      <c r="EM120" s="285"/>
      <c r="EN120" s="285"/>
      <c r="EO120" s="285"/>
      <c r="EP120" s="285"/>
      <c r="EQ120" s="285"/>
      <c r="ER120" s="285"/>
      <c r="ES120" s="285"/>
      <c r="ET120" s="285"/>
      <c r="EU120" s="285"/>
      <c r="EV120" s="285"/>
      <c r="EW120" s="285"/>
      <c r="EX120" s="285"/>
      <c r="EY120" s="285"/>
      <c r="EZ120" s="285"/>
      <c r="FA120" s="285"/>
      <c r="FB120" s="285"/>
      <c r="FC120" s="285"/>
      <c r="FD120" s="285"/>
      <c r="FE120" s="285"/>
      <c r="FF120" s="285"/>
      <c r="FG120" s="285"/>
    </row>
    <row r="121" spans="1:163" customHeight="1" ht="13.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customHeight="1" ht="12">
      <c r="A122" s="7" t="s">
        <v>101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customHeight="1" ht="1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</row>
    <row r="124" spans="1:163" customHeight="1" ht="73.5">
      <c r="A124" s="273" t="s">
        <v>102</v>
      </c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4" t="s">
        <v>128</v>
      </c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75"/>
      <c r="BH124" s="275"/>
      <c r="BI124" s="275"/>
      <c r="BJ124" s="275"/>
      <c r="BK124" s="275"/>
      <c r="BL124" s="275"/>
      <c r="BM124" s="275"/>
      <c r="BN124" s="275"/>
      <c r="BO124" s="275"/>
      <c r="BP124" s="275"/>
      <c r="BQ124" s="275"/>
      <c r="BR124" s="275"/>
      <c r="BS124" s="275"/>
      <c r="BT124" s="275"/>
      <c r="BU124" s="275"/>
      <c r="BV124" s="275"/>
      <c r="BW124" s="275"/>
      <c r="BX124" s="275"/>
      <c r="BY124" s="275"/>
      <c r="BZ124" s="275"/>
      <c r="CA124" s="275"/>
      <c r="CB124" s="275"/>
      <c r="CC124" s="275"/>
      <c r="CD124" s="275"/>
      <c r="CE124" s="275"/>
      <c r="CF124" s="275"/>
      <c r="CG124" s="275"/>
      <c r="CH124" s="275"/>
      <c r="CI124" s="275"/>
      <c r="CJ124" s="275"/>
      <c r="CK124" s="275"/>
      <c r="CL124" s="275"/>
      <c r="CM124" s="275"/>
      <c r="CN124" s="275"/>
      <c r="CO124" s="275"/>
      <c r="CP124" s="275"/>
      <c r="CQ124" s="275"/>
      <c r="CR124" s="275"/>
      <c r="CS124" s="275"/>
      <c r="CT124" s="275"/>
      <c r="CU124" s="275"/>
      <c r="CV124" s="275"/>
      <c r="CW124" s="275"/>
      <c r="CX124" s="275"/>
      <c r="CY124" s="275"/>
      <c r="CZ124" s="275"/>
      <c r="DA124" s="275"/>
      <c r="DB124" s="275"/>
      <c r="DC124" s="275"/>
      <c r="DD124" s="275"/>
      <c r="DE124" s="275"/>
      <c r="DF124" s="275"/>
      <c r="DG124" s="275"/>
      <c r="DH124" s="275"/>
      <c r="DI124" s="275"/>
      <c r="DJ124" s="275"/>
      <c r="DK124" s="275"/>
      <c r="DL124" s="275"/>
      <c r="DM124" s="275"/>
      <c r="DN124" s="275"/>
      <c r="DO124" s="275"/>
      <c r="DP124" s="275"/>
      <c r="DQ124" s="275"/>
      <c r="DR124" s="275"/>
      <c r="DS124" s="275"/>
      <c r="DT124" s="275"/>
      <c r="DU124" s="275"/>
      <c r="DV124" s="275"/>
      <c r="DW124" s="275"/>
      <c r="DX124" s="275"/>
      <c r="DY124" s="275"/>
      <c r="DZ124" s="275"/>
      <c r="EA124" s="275"/>
      <c r="EB124" s="275"/>
      <c r="EC124" s="275"/>
      <c r="ED124" s="275"/>
      <c r="EE124" s="275"/>
      <c r="EF124" s="275"/>
      <c r="EG124" s="275"/>
      <c r="EH124" s="275"/>
      <c r="EI124" s="275"/>
      <c r="EJ124" s="275"/>
      <c r="EK124" s="275"/>
      <c r="EL124" s="275"/>
      <c r="EM124" s="275"/>
      <c r="EN124" s="275"/>
      <c r="EO124" s="275"/>
      <c r="EP124" s="275"/>
      <c r="EQ124" s="275"/>
      <c r="ER124" s="275"/>
      <c r="ES124" s="275"/>
      <c r="ET124" s="275"/>
      <c r="EU124" s="275"/>
      <c r="EV124" s="275"/>
      <c r="EW124" s="275"/>
      <c r="EX124" s="275"/>
      <c r="EY124" s="275"/>
      <c r="EZ124" s="275"/>
      <c r="FA124" s="275"/>
      <c r="FB124" s="275"/>
      <c r="FC124" s="275"/>
      <c r="FD124" s="275"/>
      <c r="FE124" s="275"/>
      <c r="FF124" s="275"/>
      <c r="FG124" s="275"/>
    </row>
    <row r="125" spans="1:163" customHeight="1" ht="12.75">
      <c r="AO125" s="276" t="s">
        <v>104</v>
      </c>
      <c r="AP125" s="276"/>
      <c r="AQ125" s="276"/>
      <c r="AR125" s="276"/>
      <c r="AS125" s="276"/>
      <c r="AT125" s="276"/>
      <c r="AU125" s="276"/>
      <c r="AV125" s="276"/>
      <c r="AW125" s="276"/>
      <c r="AX125" s="276"/>
      <c r="AY125" s="276"/>
      <c r="AZ125" s="276"/>
      <c r="BA125" s="276"/>
      <c r="BB125" s="276"/>
      <c r="BC125" s="276"/>
      <c r="BD125" s="276"/>
      <c r="BE125" s="276"/>
      <c r="BF125" s="276"/>
      <c r="BG125" s="276"/>
      <c r="BH125" s="276"/>
      <c r="BI125" s="276"/>
      <c r="BJ125" s="276"/>
      <c r="BK125" s="276"/>
      <c r="BL125" s="276"/>
      <c r="BM125" s="276"/>
      <c r="BN125" s="276"/>
      <c r="BO125" s="276"/>
      <c r="BP125" s="276"/>
      <c r="BQ125" s="276"/>
      <c r="BR125" s="276"/>
      <c r="BS125" s="276"/>
      <c r="BT125" s="276"/>
      <c r="BU125" s="276"/>
      <c r="BV125" s="276"/>
      <c r="BW125" s="276"/>
      <c r="BX125" s="276"/>
      <c r="BY125" s="276"/>
      <c r="BZ125" s="276"/>
      <c r="CA125" s="276"/>
      <c r="CB125" s="276"/>
      <c r="CC125" s="276"/>
      <c r="CD125" s="276"/>
      <c r="CE125" s="276"/>
      <c r="CF125" s="276"/>
      <c r="CG125" s="276"/>
      <c r="CH125" s="276"/>
      <c r="CI125" s="276"/>
      <c r="CJ125" s="276"/>
      <c r="CK125" s="276"/>
      <c r="CL125" s="276"/>
      <c r="CM125" s="276"/>
      <c r="CN125" s="276"/>
      <c r="CO125" s="276"/>
      <c r="CP125" s="276"/>
      <c r="CQ125" s="276"/>
      <c r="CR125" s="276"/>
      <c r="CS125" s="276"/>
      <c r="CT125" s="276"/>
      <c r="CU125" s="276"/>
      <c r="CV125" s="276"/>
      <c r="CW125" s="276"/>
      <c r="CX125" s="276"/>
      <c r="CY125" s="276"/>
      <c r="CZ125" s="276"/>
      <c r="DA125" s="276"/>
      <c r="DB125" s="276"/>
      <c r="DC125" s="276"/>
      <c r="DD125" s="276"/>
      <c r="DE125" s="276"/>
      <c r="DF125" s="276"/>
      <c r="DG125" s="276"/>
      <c r="DH125" s="276"/>
      <c r="DI125" s="276"/>
      <c r="DJ125" s="276"/>
      <c r="DK125" s="276"/>
      <c r="DL125" s="276"/>
      <c r="DM125" s="276"/>
      <c r="DN125" s="276"/>
      <c r="DO125" s="276"/>
      <c r="DP125" s="276"/>
      <c r="DQ125" s="276"/>
      <c r="DR125" s="276"/>
      <c r="DS125" s="276"/>
      <c r="DT125" s="276"/>
      <c r="DU125" s="276"/>
      <c r="DV125" s="276"/>
      <c r="DW125" s="276"/>
      <c r="DX125" s="276"/>
      <c r="DY125" s="276"/>
      <c r="DZ125" s="276"/>
      <c r="EA125" s="276"/>
      <c r="EB125" s="276"/>
      <c r="EC125" s="276"/>
      <c r="ED125" s="276"/>
      <c r="EE125" s="276"/>
      <c r="EF125" s="276"/>
      <c r="EG125" s="276"/>
      <c r="EH125" s="276"/>
      <c r="EI125" s="276"/>
      <c r="EJ125" s="276"/>
      <c r="EK125" s="276"/>
      <c r="EL125" s="276"/>
      <c r="EM125" s="276"/>
      <c r="EN125" s="276"/>
      <c r="EO125" s="276"/>
      <c r="EP125" s="276"/>
      <c r="EQ125" s="276"/>
      <c r="ER125" s="276"/>
      <c r="ES125" s="276"/>
      <c r="ET125" s="276"/>
      <c r="EU125" s="276"/>
      <c r="EV125" s="276"/>
      <c r="EW125" s="276"/>
      <c r="EX125" s="276"/>
      <c r="EY125" s="276"/>
      <c r="EZ125" s="276"/>
      <c r="FA125" s="276"/>
      <c r="FB125" s="276"/>
      <c r="FC125" s="276"/>
      <c r="FD125" s="276"/>
      <c r="FE125" s="276"/>
      <c r="FF125" s="276"/>
      <c r="FG125" s="276"/>
    </row>
    <row r="126" spans="1:163" customHeight="1" ht="12.75"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</row>
    <row r="127" spans="1:163" customHeight="1" ht="15.75">
      <c r="A127" s="7" t="s">
        <v>105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</row>
    <row r="128" spans="1:163" customHeight="1" ht="12.75"/>
    <row r="129" spans="1:163" customHeight="1" ht="13.5">
      <c r="A129" s="277" t="s">
        <v>106</v>
      </c>
      <c r="B129" s="278"/>
      <c r="C129" s="278"/>
      <c r="D129" s="278"/>
      <c r="E129" s="278"/>
      <c r="F129" s="278"/>
      <c r="G129" s="278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 t="s">
        <v>107</v>
      </c>
      <c r="BE129" s="278"/>
      <c r="BF129" s="278"/>
      <c r="BG129" s="278"/>
      <c r="BH129" s="278"/>
      <c r="BI129" s="278"/>
      <c r="BJ129" s="278"/>
      <c r="BK129" s="278"/>
      <c r="BL129" s="278"/>
      <c r="BM129" s="278"/>
      <c r="BN129" s="278"/>
      <c r="BO129" s="278"/>
      <c r="BP129" s="278"/>
      <c r="BQ129" s="278"/>
      <c r="BR129" s="278"/>
      <c r="BS129" s="278"/>
      <c r="BT129" s="278"/>
      <c r="BU129" s="278"/>
      <c r="BV129" s="278"/>
      <c r="BW129" s="278"/>
      <c r="BX129" s="278"/>
      <c r="BY129" s="278"/>
      <c r="BZ129" s="278"/>
      <c r="CA129" s="278"/>
      <c r="CB129" s="278"/>
      <c r="CC129" s="278"/>
      <c r="CD129" s="278"/>
      <c r="CE129" s="278"/>
      <c r="CF129" s="278"/>
      <c r="CG129" s="278"/>
      <c r="CH129" s="278"/>
      <c r="CI129" s="278"/>
      <c r="CJ129" s="278"/>
      <c r="CK129" s="278"/>
      <c r="CL129" s="278"/>
      <c r="CM129" s="278"/>
      <c r="CN129" s="278"/>
      <c r="CO129" s="278"/>
      <c r="CP129" s="278"/>
      <c r="CQ129" s="278"/>
      <c r="CR129" s="278"/>
      <c r="CS129" s="278"/>
      <c r="CT129" s="278"/>
      <c r="CU129" s="278"/>
      <c r="CV129" s="278"/>
      <c r="CW129" s="278"/>
      <c r="CX129" s="278"/>
      <c r="CY129" s="278"/>
      <c r="CZ129" s="278"/>
      <c r="DA129" s="278"/>
      <c r="DB129" s="278"/>
      <c r="DC129" s="278"/>
      <c r="DD129" s="278"/>
      <c r="DE129" s="278"/>
      <c r="DF129" s="278" t="s">
        <v>108</v>
      </c>
      <c r="DG129" s="278"/>
      <c r="DH129" s="278"/>
      <c r="DI129" s="278"/>
      <c r="DJ129" s="278"/>
      <c r="DK129" s="278"/>
      <c r="DL129" s="278"/>
      <c r="DM129" s="278"/>
      <c r="DN129" s="278"/>
      <c r="DO129" s="278"/>
      <c r="DP129" s="278"/>
      <c r="DQ129" s="278"/>
      <c r="DR129" s="278"/>
      <c r="DS129" s="278"/>
      <c r="DT129" s="278"/>
      <c r="DU129" s="278"/>
      <c r="DV129" s="278"/>
      <c r="DW129" s="278"/>
      <c r="DX129" s="278"/>
      <c r="DY129" s="278"/>
      <c r="DZ129" s="278"/>
      <c r="EA129" s="278"/>
      <c r="EB129" s="278"/>
      <c r="EC129" s="278"/>
      <c r="ED129" s="278"/>
      <c r="EE129" s="278"/>
      <c r="EF129" s="278"/>
      <c r="EG129" s="278"/>
      <c r="EH129" s="278"/>
      <c r="EI129" s="278"/>
      <c r="EJ129" s="278"/>
      <c r="EK129" s="278"/>
      <c r="EL129" s="278"/>
      <c r="EM129" s="278"/>
      <c r="EN129" s="278"/>
      <c r="EO129" s="278"/>
      <c r="EP129" s="278"/>
      <c r="EQ129" s="278"/>
      <c r="ER129" s="278"/>
      <c r="ES129" s="278"/>
      <c r="ET129" s="278"/>
      <c r="EU129" s="278"/>
      <c r="EV129" s="278"/>
      <c r="EW129" s="278"/>
      <c r="EX129" s="278"/>
      <c r="EY129" s="278"/>
      <c r="EZ129" s="278"/>
      <c r="FA129" s="278"/>
      <c r="FB129" s="278"/>
      <c r="FC129" s="278"/>
      <c r="FD129" s="278"/>
      <c r="FE129" s="278"/>
      <c r="FF129" s="278"/>
      <c r="FG129" s="279"/>
    </row>
    <row r="130" spans="1:163" customHeight="1" ht="12">
      <c r="A130" s="268">
        <v>1</v>
      </c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70" t="s">
        <v>109</v>
      </c>
      <c r="BE130" s="270"/>
      <c r="BF130" s="270"/>
      <c r="BG130" s="270"/>
      <c r="BH130" s="270"/>
      <c r="BI130" s="270"/>
      <c r="BJ130" s="270"/>
      <c r="BK130" s="270"/>
      <c r="BL130" s="270"/>
      <c r="BM130" s="270"/>
      <c r="BN130" s="270"/>
      <c r="BO130" s="270"/>
      <c r="BP130" s="270"/>
      <c r="BQ130" s="270"/>
      <c r="BR130" s="270"/>
      <c r="BS130" s="270"/>
      <c r="BT130" s="270"/>
      <c r="BU130" s="270"/>
      <c r="BV130" s="270"/>
      <c r="BW130" s="270"/>
      <c r="BX130" s="270"/>
      <c r="BY130" s="270"/>
      <c r="BZ130" s="270"/>
      <c r="CA130" s="270"/>
      <c r="CB130" s="270"/>
      <c r="CC130" s="270"/>
      <c r="CD130" s="270"/>
      <c r="CE130" s="270"/>
      <c r="CF130" s="270"/>
      <c r="CG130" s="270"/>
      <c r="CH130" s="270"/>
      <c r="CI130" s="270"/>
      <c r="CJ130" s="270"/>
      <c r="CK130" s="270"/>
      <c r="CL130" s="270"/>
      <c r="CM130" s="270"/>
      <c r="CN130" s="270"/>
      <c r="CO130" s="270"/>
      <c r="CP130" s="270"/>
      <c r="CQ130" s="270"/>
      <c r="CR130" s="270"/>
      <c r="CS130" s="270"/>
      <c r="CT130" s="270"/>
      <c r="CU130" s="270"/>
      <c r="CV130" s="270"/>
      <c r="CW130" s="270"/>
      <c r="CX130" s="270"/>
      <c r="CY130" s="270"/>
      <c r="CZ130" s="270"/>
      <c r="DA130" s="270"/>
      <c r="DB130" s="270"/>
      <c r="DC130" s="270"/>
      <c r="DD130" s="270"/>
      <c r="DE130" s="270"/>
      <c r="DF130" s="271">
        <v>3</v>
      </c>
      <c r="DG130" s="271"/>
      <c r="DH130" s="271"/>
      <c r="DI130" s="271"/>
      <c r="DJ130" s="271"/>
      <c r="DK130" s="271"/>
      <c r="DL130" s="271"/>
      <c r="DM130" s="271"/>
      <c r="DN130" s="271"/>
      <c r="DO130" s="271"/>
      <c r="DP130" s="271"/>
      <c r="DQ130" s="271"/>
      <c r="DR130" s="271"/>
      <c r="DS130" s="271"/>
      <c r="DT130" s="271"/>
      <c r="DU130" s="271"/>
      <c r="DV130" s="271"/>
      <c r="DW130" s="271"/>
      <c r="DX130" s="271"/>
      <c r="DY130" s="271"/>
      <c r="DZ130" s="271"/>
      <c r="EA130" s="271"/>
      <c r="EB130" s="271"/>
      <c r="EC130" s="271"/>
      <c r="ED130" s="271"/>
      <c r="EE130" s="271"/>
      <c r="EF130" s="271"/>
      <c r="EG130" s="271"/>
      <c r="EH130" s="271"/>
      <c r="EI130" s="271"/>
      <c r="EJ130" s="271"/>
      <c r="EK130" s="271"/>
      <c r="EL130" s="271"/>
      <c r="EM130" s="271"/>
      <c r="EN130" s="271"/>
      <c r="EO130" s="271"/>
      <c r="EP130" s="271"/>
      <c r="EQ130" s="271"/>
      <c r="ER130" s="271"/>
      <c r="ES130" s="271"/>
      <c r="ET130" s="271"/>
      <c r="EU130" s="271"/>
      <c r="EV130" s="271"/>
      <c r="EW130" s="271"/>
      <c r="EX130" s="271"/>
      <c r="EY130" s="271"/>
      <c r="EZ130" s="271"/>
      <c r="FA130" s="271"/>
      <c r="FB130" s="271"/>
      <c r="FC130" s="271"/>
      <c r="FD130" s="271"/>
      <c r="FE130" s="271"/>
      <c r="FF130" s="271"/>
      <c r="FG130" s="272"/>
    </row>
    <row r="131" spans="1:163" customHeight="1" ht="15">
      <c r="A131" s="262" t="s">
        <v>110</v>
      </c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63" t="s">
        <v>111</v>
      </c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  <c r="BO131" s="264"/>
      <c r="BP131" s="264"/>
      <c r="BQ131" s="264"/>
      <c r="BR131" s="264"/>
      <c r="BS131" s="264"/>
      <c r="BT131" s="264"/>
      <c r="BU131" s="264"/>
      <c r="BV131" s="264"/>
      <c r="BW131" s="264"/>
      <c r="BX131" s="264"/>
      <c r="BY131" s="264"/>
      <c r="BZ131" s="264"/>
      <c r="CA131" s="264"/>
      <c r="CB131" s="264"/>
      <c r="CC131" s="264"/>
      <c r="CD131" s="264"/>
      <c r="CE131" s="264"/>
      <c r="CF131" s="264"/>
      <c r="CG131" s="264"/>
      <c r="CH131" s="264"/>
      <c r="CI131" s="264"/>
      <c r="CJ131" s="264"/>
      <c r="CK131" s="264"/>
      <c r="CL131" s="264"/>
      <c r="CM131" s="264"/>
      <c r="CN131" s="264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5"/>
      <c r="DF131" s="266" t="s">
        <v>112</v>
      </c>
      <c r="DG131" s="267"/>
      <c r="DH131" s="267"/>
      <c r="DI131" s="267"/>
      <c r="DJ131" s="267"/>
      <c r="DK131" s="267"/>
      <c r="DL131" s="267"/>
      <c r="DM131" s="267"/>
      <c r="DN131" s="267"/>
      <c r="DO131" s="267"/>
      <c r="DP131" s="267"/>
      <c r="DQ131" s="267"/>
      <c r="DR131" s="267"/>
      <c r="DS131" s="267"/>
      <c r="DT131" s="267"/>
      <c r="DU131" s="267"/>
      <c r="DV131" s="267"/>
      <c r="DW131" s="267"/>
      <c r="DX131" s="267"/>
      <c r="DY131" s="267"/>
      <c r="DZ131" s="267"/>
      <c r="EA131" s="267"/>
      <c r="EB131" s="267"/>
      <c r="EC131" s="267"/>
      <c r="ED131" s="267"/>
      <c r="EE131" s="267"/>
      <c r="EF131" s="267"/>
      <c r="EG131" s="267"/>
      <c r="EH131" s="267"/>
      <c r="EI131" s="267"/>
      <c r="EJ131" s="267"/>
      <c r="EK131" s="267"/>
      <c r="EL131" s="267"/>
      <c r="EM131" s="267"/>
      <c r="EN131" s="267"/>
      <c r="EO131" s="267"/>
      <c r="EP131" s="267"/>
      <c r="EQ131" s="267"/>
      <c r="ER131" s="267"/>
      <c r="ES131" s="267"/>
      <c r="ET131" s="267"/>
      <c r="EU131" s="267"/>
      <c r="EV131" s="267"/>
      <c r="EW131" s="267"/>
      <c r="EX131" s="267"/>
      <c r="EY131" s="267"/>
      <c r="EZ131" s="267"/>
      <c r="FA131" s="267"/>
      <c r="FB131" s="267"/>
      <c r="FC131" s="267"/>
      <c r="FD131" s="267"/>
      <c r="FE131" s="267"/>
      <c r="FF131" s="267"/>
      <c r="FG131" s="267"/>
    </row>
    <row r="132" spans="1:163" customHeight="1" ht="157.5">
      <c r="A132" s="262" t="s">
        <v>113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63" t="s">
        <v>114</v>
      </c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  <c r="BO132" s="264"/>
      <c r="BP132" s="264"/>
      <c r="BQ132" s="264"/>
      <c r="BR132" s="264"/>
      <c r="BS132" s="264"/>
      <c r="BT132" s="264"/>
      <c r="BU132" s="264"/>
      <c r="BV132" s="264"/>
      <c r="BW132" s="264"/>
      <c r="BX132" s="264"/>
      <c r="BY132" s="264"/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5"/>
      <c r="DF132" s="266" t="s">
        <v>115</v>
      </c>
      <c r="DG132" s="267"/>
      <c r="DH132" s="267"/>
      <c r="DI132" s="267"/>
      <c r="DJ132" s="267"/>
      <c r="DK132" s="267"/>
      <c r="DL132" s="267"/>
      <c r="DM132" s="267"/>
      <c r="DN132" s="267"/>
      <c r="DO132" s="267"/>
      <c r="DP132" s="267"/>
      <c r="DQ132" s="267"/>
      <c r="DR132" s="267"/>
      <c r="DS132" s="267"/>
      <c r="DT132" s="267"/>
      <c r="DU132" s="267"/>
      <c r="DV132" s="267"/>
      <c r="DW132" s="267"/>
      <c r="DX132" s="267"/>
      <c r="DY132" s="267"/>
      <c r="DZ132" s="267"/>
      <c r="EA132" s="267"/>
      <c r="EB132" s="267"/>
      <c r="EC132" s="267"/>
      <c r="ED132" s="267"/>
      <c r="EE132" s="267"/>
      <c r="EF132" s="267"/>
      <c r="EG132" s="267"/>
      <c r="EH132" s="267"/>
      <c r="EI132" s="267"/>
      <c r="EJ132" s="267"/>
      <c r="EK132" s="267"/>
      <c r="EL132" s="267"/>
      <c r="EM132" s="267"/>
      <c r="EN132" s="267"/>
      <c r="EO132" s="267"/>
      <c r="EP132" s="267"/>
      <c r="EQ132" s="267"/>
      <c r="ER132" s="267"/>
      <c r="ES132" s="267"/>
      <c r="ET132" s="267"/>
      <c r="EU132" s="267"/>
      <c r="EV132" s="267"/>
      <c r="EW132" s="267"/>
      <c r="EX132" s="267"/>
      <c r="EY132" s="267"/>
      <c r="EZ132" s="267"/>
      <c r="FA132" s="267"/>
      <c r="FB132" s="267"/>
      <c r="FC132" s="267"/>
      <c r="FD132" s="267"/>
      <c r="FE132" s="267"/>
      <c r="FF132" s="267"/>
      <c r="FG132" s="267"/>
    </row>
    <row r="133" spans="1:163" customHeight="1" ht="105">
      <c r="A133" s="262" t="s">
        <v>116</v>
      </c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63" t="s">
        <v>117</v>
      </c>
      <c r="BE133" s="264"/>
      <c r="BF133" s="264"/>
      <c r="BG133" s="264"/>
      <c r="BH133" s="264"/>
      <c r="BI133" s="264"/>
      <c r="BJ133" s="264"/>
      <c r="BK133" s="264"/>
      <c r="BL133" s="264"/>
      <c r="BM133" s="264"/>
      <c r="BN133" s="264"/>
      <c r="BO133" s="264"/>
      <c r="BP133" s="264"/>
      <c r="BQ133" s="264"/>
      <c r="BR133" s="264"/>
      <c r="BS133" s="264"/>
      <c r="BT133" s="264"/>
      <c r="BU133" s="264"/>
      <c r="BV133" s="264"/>
      <c r="BW133" s="264"/>
      <c r="BX133" s="264"/>
      <c r="BY133" s="264"/>
      <c r="BZ133" s="264"/>
      <c r="CA133" s="264"/>
      <c r="CB133" s="264"/>
      <c r="CC133" s="264"/>
      <c r="CD133" s="264"/>
      <c r="CE133" s="264"/>
      <c r="CF133" s="264"/>
      <c r="CG133" s="264"/>
      <c r="CH133" s="264"/>
      <c r="CI133" s="264"/>
      <c r="CJ133" s="264"/>
      <c r="CK133" s="264"/>
      <c r="CL133" s="264"/>
      <c r="CM133" s="264"/>
      <c r="CN133" s="264"/>
      <c r="CO133" s="264"/>
      <c r="CP133" s="264"/>
      <c r="CQ133" s="264"/>
      <c r="CR133" s="264"/>
      <c r="CS133" s="264"/>
      <c r="CT133" s="264"/>
      <c r="CU133" s="264"/>
      <c r="CV133" s="264"/>
      <c r="CW133" s="264"/>
      <c r="CX133" s="264"/>
      <c r="CY133" s="264"/>
      <c r="CZ133" s="264"/>
      <c r="DA133" s="264"/>
      <c r="DB133" s="264"/>
      <c r="DC133" s="264"/>
      <c r="DD133" s="264"/>
      <c r="DE133" s="265"/>
      <c r="DF133" s="266" t="s">
        <v>118</v>
      </c>
      <c r="DG133" s="267"/>
      <c r="DH133" s="267"/>
      <c r="DI133" s="267"/>
      <c r="DJ133" s="267"/>
      <c r="DK133" s="267"/>
      <c r="DL133" s="267"/>
      <c r="DM133" s="267"/>
      <c r="DN133" s="267"/>
      <c r="DO133" s="267"/>
      <c r="DP133" s="267"/>
      <c r="DQ133" s="267"/>
      <c r="DR133" s="267"/>
      <c r="DS133" s="267"/>
      <c r="DT133" s="267"/>
      <c r="DU133" s="267"/>
      <c r="DV133" s="267"/>
      <c r="DW133" s="267"/>
      <c r="DX133" s="267"/>
      <c r="DY133" s="267"/>
      <c r="DZ133" s="267"/>
      <c r="EA133" s="267"/>
      <c r="EB133" s="267"/>
      <c r="EC133" s="267"/>
      <c r="ED133" s="267"/>
      <c r="EE133" s="267"/>
      <c r="EF133" s="267"/>
      <c r="EG133" s="267"/>
      <c r="EH133" s="267"/>
      <c r="EI133" s="267"/>
      <c r="EJ133" s="267"/>
      <c r="EK133" s="267"/>
      <c r="EL133" s="267"/>
      <c r="EM133" s="267"/>
      <c r="EN133" s="267"/>
      <c r="EO133" s="267"/>
      <c r="EP133" s="267"/>
      <c r="EQ133" s="267"/>
      <c r="ER133" s="267"/>
      <c r="ES133" s="267"/>
      <c r="ET133" s="267"/>
      <c r="EU133" s="267"/>
      <c r="EV133" s="267"/>
      <c r="EW133" s="267"/>
      <c r="EX133" s="267"/>
      <c r="EY133" s="267"/>
      <c r="EZ133" s="267"/>
      <c r="FA133" s="267"/>
      <c r="FB133" s="267"/>
      <c r="FC133" s="267"/>
      <c r="FD133" s="267"/>
      <c r="FE133" s="267"/>
      <c r="FF133" s="267"/>
      <c r="FG133" s="267"/>
    </row>
    <row r="134" spans="1:163" customHeight="1" ht="17.25">
      <c r="A134" s="259" t="s">
        <v>119</v>
      </c>
      <c r="B134" s="259"/>
      <c r="C134" s="259"/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60" t="s">
        <v>120</v>
      </c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1" t="s">
        <v>112</v>
      </c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  <c r="DQ134" s="261"/>
      <c r="DR134" s="261"/>
      <c r="DS134" s="261"/>
      <c r="DT134" s="261"/>
      <c r="DU134" s="261"/>
      <c r="DV134" s="261"/>
      <c r="DW134" s="261"/>
      <c r="DX134" s="261"/>
      <c r="DY134" s="261"/>
      <c r="DZ134" s="261"/>
      <c r="EA134" s="261"/>
      <c r="EB134" s="261"/>
      <c r="EC134" s="261"/>
      <c r="ED134" s="261"/>
      <c r="EE134" s="261"/>
      <c r="EF134" s="261"/>
      <c r="EG134" s="261"/>
      <c r="EH134" s="261"/>
      <c r="EI134" s="261"/>
      <c r="EJ134" s="261"/>
      <c r="EK134" s="261"/>
      <c r="EL134" s="261"/>
      <c r="EM134" s="261"/>
      <c r="EN134" s="261"/>
      <c r="EO134" s="261"/>
      <c r="EP134" s="261"/>
      <c r="EQ134" s="261"/>
      <c r="ER134" s="261"/>
      <c r="ES134" s="261"/>
      <c r="ET134" s="261"/>
      <c r="EU134" s="261"/>
      <c r="EV134" s="261"/>
      <c r="EW134" s="261"/>
      <c r="EX134" s="261"/>
      <c r="EY134" s="261"/>
      <c r="EZ134" s="261"/>
      <c r="FA134" s="261"/>
      <c r="FB134" s="261"/>
      <c r="FC134" s="261"/>
      <c r="FD134" s="261"/>
      <c r="FE134" s="261"/>
      <c r="FF134" s="261"/>
      <c r="FG134" s="261"/>
    </row>
    <row r="135" spans="1:163" customHeight="1" ht="1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customHeight="1" ht="17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220" t="s">
        <v>35</v>
      </c>
      <c r="BV136" s="220"/>
      <c r="BW136" s="220"/>
      <c r="BX136" s="220"/>
      <c r="BY136" s="220"/>
      <c r="BZ136" s="220"/>
      <c r="CA136" s="220"/>
      <c r="CB136" s="220"/>
      <c r="CC136" s="220"/>
      <c r="CD136" s="220"/>
      <c r="CE136" s="305" t="s">
        <v>99</v>
      </c>
      <c r="CF136" s="305"/>
      <c r="CG136" s="305"/>
      <c r="CH136" s="305"/>
      <c r="CI136" s="305"/>
      <c r="CJ136" s="305"/>
      <c r="CK136" s="305"/>
      <c r="CL136" s="305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</row>
    <row r="137" spans="1:163" customHeight="1" ht="12"/>
    <row r="138" spans="1:163" customHeight="1" ht="32.25">
      <c r="A138" s="217" t="s">
        <v>37</v>
      </c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303" t="s">
        <v>129</v>
      </c>
      <c r="AK138" s="303"/>
      <c r="AL138" s="303"/>
      <c r="AM138" s="303"/>
      <c r="AN138" s="303"/>
      <c r="AO138" s="303"/>
      <c r="AP138" s="303"/>
      <c r="AQ138" s="303"/>
      <c r="AR138" s="303"/>
      <c r="AS138" s="303"/>
      <c r="AT138" s="303"/>
      <c r="AU138" s="303"/>
      <c r="AV138" s="303"/>
      <c r="AW138" s="303"/>
      <c r="AX138" s="303"/>
      <c r="AY138" s="303"/>
      <c r="AZ138" s="303"/>
      <c r="BA138" s="303"/>
      <c r="BB138" s="303"/>
      <c r="BC138" s="303"/>
      <c r="BD138" s="303"/>
      <c r="BE138" s="303"/>
      <c r="BF138" s="303"/>
      <c r="BG138" s="303"/>
      <c r="BH138" s="303"/>
      <c r="BI138" s="303"/>
      <c r="BJ138" s="303"/>
      <c r="BK138" s="303"/>
      <c r="BL138" s="303"/>
      <c r="BM138" s="303"/>
      <c r="BN138" s="303"/>
      <c r="BO138" s="303"/>
      <c r="BP138" s="303"/>
      <c r="BQ138" s="303"/>
      <c r="BR138" s="303"/>
      <c r="BS138" s="303"/>
      <c r="BT138" s="303"/>
      <c r="BU138" s="303"/>
      <c r="BV138" s="303"/>
      <c r="BW138" s="303"/>
      <c r="BX138" s="303"/>
      <c r="BY138" s="303"/>
      <c r="BZ138" s="303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  <c r="CW138" s="303"/>
      <c r="CX138" s="303"/>
      <c r="CY138" s="303"/>
      <c r="CZ138" s="303"/>
      <c r="DA138" s="303"/>
      <c r="DB138" s="303"/>
      <c r="DC138" s="303"/>
      <c r="DD138" s="303"/>
      <c r="DE138" s="303"/>
      <c r="DF138" s="303"/>
      <c r="DG138" s="303"/>
      <c r="DL138" s="16"/>
      <c r="DM138" s="223" t="s">
        <v>39</v>
      </c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N138" s="224" t="s">
        <v>130</v>
      </c>
      <c r="EO138" s="225"/>
      <c r="EP138" s="225"/>
      <c r="EQ138" s="225"/>
      <c r="ER138" s="225"/>
      <c r="ES138" s="225"/>
      <c r="ET138" s="225"/>
      <c r="EU138" s="225"/>
      <c r="EV138" s="225"/>
      <c r="EW138" s="225"/>
      <c r="EX138" s="225"/>
      <c r="EY138" s="225"/>
      <c r="EZ138" s="225"/>
      <c r="FA138" s="225"/>
      <c r="FB138" s="225"/>
      <c r="FC138" s="225"/>
      <c r="FD138" s="225"/>
      <c r="FE138" s="225"/>
      <c r="FF138" s="225"/>
      <c r="FG138" s="226"/>
    </row>
    <row r="139" spans="1:163" customHeight="1" ht="1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L139" s="16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N139" s="227"/>
      <c r="EO139" s="228"/>
      <c r="EP139" s="228"/>
      <c r="EQ139" s="228"/>
      <c r="ER139" s="228"/>
      <c r="ES139" s="228"/>
      <c r="ET139" s="228"/>
      <c r="EU139" s="228"/>
      <c r="EV139" s="228"/>
      <c r="EW139" s="228"/>
      <c r="EX139" s="228"/>
      <c r="EY139" s="228"/>
      <c r="EZ139" s="228"/>
      <c r="FA139" s="228"/>
      <c r="FB139" s="228"/>
      <c r="FC139" s="228"/>
      <c r="FD139" s="228"/>
      <c r="FE139" s="228"/>
      <c r="FF139" s="228"/>
      <c r="FG139" s="229"/>
    </row>
    <row r="140" spans="1:163" customHeight="1" ht="17.25">
      <c r="A140" s="217" t="s">
        <v>41</v>
      </c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8" t="s">
        <v>42</v>
      </c>
      <c r="AK140" s="218"/>
      <c r="AL140" s="218"/>
      <c r="AM140" s="218"/>
      <c r="AN140" s="218"/>
      <c r="AO140" s="218"/>
      <c r="AP140" s="218"/>
      <c r="AQ140" s="218"/>
      <c r="AR140" s="218"/>
      <c r="AS140" s="218"/>
      <c r="AT140" s="218"/>
      <c r="AU140" s="218"/>
      <c r="AV140" s="218"/>
      <c r="AW140" s="218"/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  <c r="CL140" s="218"/>
      <c r="CM140" s="218"/>
      <c r="CN140" s="218"/>
      <c r="CO140" s="218"/>
      <c r="CP140" s="218"/>
      <c r="CQ140" s="218"/>
      <c r="CR140" s="218"/>
      <c r="CS140" s="218"/>
      <c r="CT140" s="218"/>
      <c r="CU140" s="218"/>
      <c r="CV140" s="218"/>
      <c r="CW140" s="218"/>
      <c r="CX140" s="218"/>
      <c r="CY140" s="218"/>
      <c r="CZ140" s="218"/>
      <c r="DA140" s="218"/>
      <c r="DB140" s="218"/>
      <c r="DC140" s="218"/>
      <c r="DD140" s="218"/>
      <c r="DE140" s="218"/>
      <c r="DF140" s="218"/>
      <c r="DG140" s="218"/>
      <c r="EN140" s="13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</row>
    <row r="141" spans="1:163" customHeight="1" ht="17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4"/>
      <c r="AV141" s="304"/>
      <c r="AW141" s="304"/>
      <c r="AX141" s="304"/>
      <c r="AY141" s="304"/>
      <c r="AZ141" s="304"/>
      <c r="BA141" s="304"/>
      <c r="BB141" s="304"/>
      <c r="BC141" s="304"/>
      <c r="BD141" s="304"/>
      <c r="BE141" s="304"/>
      <c r="BF141" s="304"/>
      <c r="BG141" s="304"/>
      <c r="BH141" s="304"/>
      <c r="BI141" s="304"/>
      <c r="BJ141" s="304"/>
      <c r="BK141" s="304"/>
      <c r="BL141" s="304"/>
      <c r="BM141" s="304"/>
      <c r="BN141" s="304"/>
      <c r="BO141" s="304"/>
      <c r="BP141" s="304"/>
      <c r="BQ141" s="304"/>
      <c r="BR141" s="304"/>
      <c r="BS141" s="304"/>
      <c r="BT141" s="304"/>
      <c r="BU141" s="304"/>
      <c r="BV141" s="304"/>
      <c r="BW141" s="304"/>
      <c r="BX141" s="304"/>
      <c r="BY141" s="304"/>
      <c r="BZ141" s="304"/>
      <c r="CA141" s="304"/>
      <c r="CB141" s="304"/>
      <c r="CC141" s="304"/>
      <c r="CD141" s="304"/>
      <c r="CE141" s="304"/>
      <c r="CF141" s="304"/>
      <c r="CG141" s="304"/>
      <c r="CH141" s="304"/>
      <c r="CI141" s="304"/>
      <c r="CJ141" s="304"/>
      <c r="CK141" s="304"/>
      <c r="CL141" s="304"/>
      <c r="CM141" s="304"/>
      <c r="CN141" s="304"/>
      <c r="CO141" s="304"/>
      <c r="CP141" s="304"/>
      <c r="CQ141" s="304"/>
      <c r="CR141" s="304"/>
      <c r="CS141" s="304"/>
      <c r="CT141" s="304"/>
      <c r="CU141" s="304"/>
      <c r="CV141" s="304"/>
      <c r="CW141" s="304"/>
      <c r="CX141" s="304"/>
      <c r="CY141" s="304"/>
      <c r="CZ141" s="304"/>
      <c r="DA141" s="304"/>
      <c r="DB141" s="304"/>
      <c r="DC141" s="304"/>
      <c r="DD141" s="304"/>
      <c r="DE141" s="304"/>
      <c r="DF141" s="304"/>
      <c r="DG141" s="304"/>
    </row>
    <row r="142" spans="1:163" customHeight="1" ht="1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</row>
    <row r="143" spans="1:163" customHeight="1" ht="17.25">
      <c r="A143" s="7" t="s">
        <v>43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</row>
    <row r="144" spans="1:163" customHeight="1" ht="12.7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</row>
    <row r="145" spans="1:163" customHeight="1" ht="17.25">
      <c r="A145" s="7" t="s">
        <v>44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</row>
    <row r="146" spans="1:163" customHeight="1" ht="15.75"/>
    <row r="147" spans="1:163" customHeight="1" ht="21.75">
      <c r="A147" s="205" t="s">
        <v>45</v>
      </c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6"/>
      <c r="M147" s="213" t="s">
        <v>46</v>
      </c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9"/>
      <c r="AZ147" s="213" t="s">
        <v>47</v>
      </c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9"/>
      <c r="BZ147" s="204" t="s">
        <v>48</v>
      </c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5"/>
      <c r="CM147" s="205"/>
      <c r="CN147" s="205"/>
      <c r="CO147" s="205"/>
      <c r="CP147" s="205"/>
      <c r="CQ147" s="205"/>
      <c r="CR147" s="205"/>
      <c r="CS147" s="205"/>
      <c r="CT147" s="205"/>
      <c r="CU147" s="205"/>
      <c r="CV147" s="205"/>
      <c r="CW147" s="205"/>
      <c r="CX147" s="205"/>
      <c r="CY147" s="205"/>
      <c r="CZ147" s="205"/>
      <c r="DA147" s="205"/>
      <c r="DB147" s="205"/>
      <c r="DC147" s="205"/>
      <c r="DD147" s="205"/>
      <c r="DE147" s="205"/>
      <c r="DF147" s="206"/>
      <c r="DG147" s="213" t="s">
        <v>49</v>
      </c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9"/>
      <c r="EK147" s="213" t="s">
        <v>50</v>
      </c>
      <c r="EL147" s="214"/>
      <c r="EM147" s="214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214"/>
    </row>
    <row r="148" spans="1:163" customHeight="1" ht="12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9"/>
      <c r="M148" s="28"/>
      <c r="N148" s="215" t="s">
        <v>51</v>
      </c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7"/>
      <c r="Z148" s="28"/>
      <c r="AA148" s="215" t="s">
        <v>52</v>
      </c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7"/>
      <c r="AM148" s="28"/>
      <c r="AN148" s="215" t="s">
        <v>53</v>
      </c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7"/>
      <c r="AZ148" s="28"/>
      <c r="BA148" s="215" t="s">
        <v>51</v>
      </c>
      <c r="BB148" s="215"/>
      <c r="BC148" s="215"/>
      <c r="BD148" s="215"/>
      <c r="BE148" s="215"/>
      <c r="BF148" s="215"/>
      <c r="BG148" s="215"/>
      <c r="BH148" s="215"/>
      <c r="BI148" s="215"/>
      <c r="BJ148" s="215"/>
      <c r="BK148" s="215"/>
      <c r="BL148" s="27"/>
      <c r="BM148" s="28"/>
      <c r="BN148" s="215" t="s">
        <v>52</v>
      </c>
      <c r="BO148" s="215"/>
      <c r="BP148" s="215"/>
      <c r="BQ148" s="215"/>
      <c r="BR148" s="215"/>
      <c r="BS148" s="215"/>
      <c r="BT148" s="215"/>
      <c r="BU148" s="215"/>
      <c r="BV148" s="215"/>
      <c r="BW148" s="215"/>
      <c r="BX148" s="215"/>
      <c r="BY148" s="27"/>
      <c r="BZ148" s="204" t="s">
        <v>54</v>
      </c>
      <c r="CA148" s="205"/>
      <c r="CB148" s="205"/>
      <c r="CC148" s="205"/>
      <c r="CD148" s="205"/>
      <c r="CE148" s="205"/>
      <c r="CF148" s="205"/>
      <c r="CG148" s="205"/>
      <c r="CH148" s="205"/>
      <c r="CI148" s="205"/>
      <c r="CJ148" s="205"/>
      <c r="CK148" s="205"/>
      <c r="CL148" s="206"/>
      <c r="CM148" s="110" t="s">
        <v>55</v>
      </c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2"/>
      <c r="DG148" s="201">
        <v>20</v>
      </c>
      <c r="DH148" s="202"/>
      <c r="DI148" s="202"/>
      <c r="DJ148" s="203" t="s">
        <v>6</v>
      </c>
      <c r="DK148" s="203"/>
      <c r="DL148" s="203"/>
      <c r="DM148" s="199" t="s">
        <v>56</v>
      </c>
      <c r="DN148" s="199"/>
      <c r="DO148" s="199"/>
      <c r="DP148" s="200"/>
      <c r="DQ148" s="201">
        <v>20</v>
      </c>
      <c r="DR148" s="202"/>
      <c r="DS148" s="202"/>
      <c r="DT148" s="203" t="s">
        <v>8</v>
      </c>
      <c r="DU148" s="203"/>
      <c r="DV148" s="203"/>
      <c r="DW148" s="199" t="s">
        <v>56</v>
      </c>
      <c r="DX148" s="199"/>
      <c r="DY148" s="199"/>
      <c r="DZ148" s="200"/>
      <c r="EA148" s="201">
        <v>20</v>
      </c>
      <c r="EB148" s="202"/>
      <c r="EC148" s="202"/>
      <c r="ED148" s="203" t="s">
        <v>10</v>
      </c>
      <c r="EE148" s="203"/>
      <c r="EF148" s="203"/>
      <c r="EG148" s="199" t="s">
        <v>56</v>
      </c>
      <c r="EH148" s="199"/>
      <c r="EI148" s="199"/>
      <c r="EJ148" s="200"/>
      <c r="EK148" s="204" t="s">
        <v>57</v>
      </c>
      <c r="EL148" s="205"/>
      <c r="EM148" s="205"/>
      <c r="EN148" s="205"/>
      <c r="EO148" s="205"/>
      <c r="EP148" s="205"/>
      <c r="EQ148" s="205"/>
      <c r="ER148" s="205"/>
      <c r="ES148" s="205"/>
      <c r="ET148" s="205"/>
      <c r="EU148" s="206"/>
      <c r="EV148" s="204" t="s">
        <v>58</v>
      </c>
      <c r="EW148" s="205"/>
      <c r="EX148" s="205"/>
      <c r="EY148" s="205"/>
      <c r="EZ148" s="205"/>
      <c r="FA148" s="205"/>
      <c r="FB148" s="205"/>
      <c r="FC148" s="205"/>
      <c r="FD148" s="205"/>
      <c r="FE148" s="205"/>
      <c r="FF148" s="205"/>
      <c r="FG148" s="205"/>
    </row>
    <row r="149" spans="1:163" customHeight="1" ht="12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9"/>
      <c r="M149" s="30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31"/>
      <c r="Z149" s="30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31"/>
      <c r="AM149" s="30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31"/>
      <c r="AZ149" s="30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31"/>
      <c r="BM149" s="30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31"/>
      <c r="BZ149" s="207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9"/>
      <c r="CM149" s="187" t="s">
        <v>59</v>
      </c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9"/>
      <c r="CY149" s="187" t="s">
        <v>60</v>
      </c>
      <c r="CZ149" s="188"/>
      <c r="DA149" s="188"/>
      <c r="DB149" s="188"/>
      <c r="DC149" s="188"/>
      <c r="DD149" s="188"/>
      <c r="DE149" s="188"/>
      <c r="DF149" s="189"/>
      <c r="DG149" s="193" t="s">
        <v>61</v>
      </c>
      <c r="DH149" s="194"/>
      <c r="DI149" s="194"/>
      <c r="DJ149" s="194"/>
      <c r="DK149" s="194"/>
      <c r="DL149" s="194"/>
      <c r="DM149" s="194"/>
      <c r="DN149" s="194"/>
      <c r="DO149" s="194"/>
      <c r="DP149" s="195"/>
      <c r="DQ149" s="193" t="s">
        <v>62</v>
      </c>
      <c r="DR149" s="194"/>
      <c r="DS149" s="194"/>
      <c r="DT149" s="194"/>
      <c r="DU149" s="194"/>
      <c r="DV149" s="194"/>
      <c r="DW149" s="194"/>
      <c r="DX149" s="194"/>
      <c r="DY149" s="194"/>
      <c r="DZ149" s="195"/>
      <c r="EA149" s="193" t="s">
        <v>63</v>
      </c>
      <c r="EB149" s="194"/>
      <c r="EC149" s="194"/>
      <c r="ED149" s="194"/>
      <c r="EE149" s="194"/>
      <c r="EF149" s="194"/>
      <c r="EG149" s="194"/>
      <c r="EH149" s="194"/>
      <c r="EI149" s="194"/>
      <c r="EJ149" s="195"/>
      <c r="EK149" s="207"/>
      <c r="EL149" s="208"/>
      <c r="EM149" s="208"/>
      <c r="EN149" s="208"/>
      <c r="EO149" s="208"/>
      <c r="EP149" s="208"/>
      <c r="EQ149" s="208"/>
      <c r="ER149" s="208"/>
      <c r="ES149" s="208"/>
      <c r="ET149" s="208"/>
      <c r="EU149" s="209"/>
      <c r="EV149" s="207"/>
      <c r="EW149" s="208"/>
      <c r="EX149" s="208"/>
      <c r="EY149" s="208"/>
      <c r="EZ149" s="208"/>
      <c r="FA149" s="208"/>
      <c r="FB149" s="208"/>
      <c r="FC149" s="208"/>
      <c r="FD149" s="208"/>
      <c r="FE149" s="208"/>
      <c r="FF149" s="208"/>
      <c r="FG149" s="208"/>
    </row>
    <row r="150" spans="1:163" customHeight="1" ht="21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2"/>
      <c r="M150" s="196" t="s">
        <v>64</v>
      </c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8"/>
      <c r="Z150" s="196" t="s">
        <v>64</v>
      </c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8"/>
      <c r="AM150" s="196" t="s">
        <v>64</v>
      </c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8"/>
      <c r="AZ150" s="196" t="s">
        <v>64</v>
      </c>
      <c r="BA150" s="197"/>
      <c r="BB150" s="197"/>
      <c r="BC150" s="197"/>
      <c r="BD150" s="197"/>
      <c r="BE150" s="197"/>
      <c r="BF150" s="197"/>
      <c r="BG150" s="197"/>
      <c r="BH150" s="197"/>
      <c r="BI150" s="197"/>
      <c r="BJ150" s="197"/>
      <c r="BK150" s="197"/>
      <c r="BL150" s="198"/>
      <c r="BM150" s="196" t="s">
        <v>64</v>
      </c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8"/>
      <c r="BZ150" s="210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2"/>
      <c r="CM150" s="190"/>
      <c r="CN150" s="191"/>
      <c r="CO150" s="191"/>
      <c r="CP150" s="191"/>
      <c r="CQ150" s="191"/>
      <c r="CR150" s="191"/>
      <c r="CS150" s="191"/>
      <c r="CT150" s="191"/>
      <c r="CU150" s="191"/>
      <c r="CV150" s="191"/>
      <c r="CW150" s="191"/>
      <c r="CX150" s="192"/>
      <c r="CY150" s="190"/>
      <c r="CZ150" s="191"/>
      <c r="DA150" s="191"/>
      <c r="DB150" s="191"/>
      <c r="DC150" s="191"/>
      <c r="DD150" s="191"/>
      <c r="DE150" s="191"/>
      <c r="DF150" s="192"/>
      <c r="DG150" s="196"/>
      <c r="DH150" s="197"/>
      <c r="DI150" s="197"/>
      <c r="DJ150" s="197"/>
      <c r="DK150" s="197"/>
      <c r="DL150" s="197"/>
      <c r="DM150" s="197"/>
      <c r="DN150" s="197"/>
      <c r="DO150" s="197"/>
      <c r="DP150" s="198"/>
      <c r="DQ150" s="196"/>
      <c r="DR150" s="197"/>
      <c r="DS150" s="197"/>
      <c r="DT150" s="197"/>
      <c r="DU150" s="197"/>
      <c r="DV150" s="197"/>
      <c r="DW150" s="197"/>
      <c r="DX150" s="197"/>
      <c r="DY150" s="197"/>
      <c r="DZ150" s="198"/>
      <c r="EA150" s="196"/>
      <c r="EB150" s="197"/>
      <c r="EC150" s="197"/>
      <c r="ED150" s="197"/>
      <c r="EE150" s="197"/>
      <c r="EF150" s="197"/>
      <c r="EG150" s="197"/>
      <c r="EH150" s="197"/>
      <c r="EI150" s="197"/>
      <c r="EJ150" s="198"/>
      <c r="EK150" s="210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2"/>
      <c r="EV150" s="210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</row>
    <row r="151" spans="1:163" customHeight="1" ht="12">
      <c r="A151" s="185">
        <v>1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6"/>
      <c r="M151" s="184">
        <v>2</v>
      </c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6"/>
      <c r="Z151" s="184">
        <v>3</v>
      </c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6"/>
      <c r="AM151" s="184">
        <v>4</v>
      </c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6"/>
      <c r="AZ151" s="184">
        <v>5</v>
      </c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6"/>
      <c r="BM151" s="184">
        <v>6</v>
      </c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6"/>
      <c r="BZ151" s="184">
        <v>7</v>
      </c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6"/>
      <c r="CM151" s="184">
        <v>8</v>
      </c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6"/>
      <c r="CY151" s="184">
        <v>9</v>
      </c>
      <c r="CZ151" s="185"/>
      <c r="DA151" s="185"/>
      <c r="DB151" s="185"/>
      <c r="DC151" s="185"/>
      <c r="DD151" s="185"/>
      <c r="DE151" s="185"/>
      <c r="DF151" s="186"/>
      <c r="DG151" s="184">
        <v>10</v>
      </c>
      <c r="DH151" s="185"/>
      <c r="DI151" s="185"/>
      <c r="DJ151" s="185"/>
      <c r="DK151" s="185"/>
      <c r="DL151" s="185"/>
      <c r="DM151" s="185"/>
      <c r="DN151" s="185"/>
      <c r="DO151" s="185"/>
      <c r="DP151" s="186"/>
      <c r="DQ151" s="184">
        <v>11</v>
      </c>
      <c r="DR151" s="185"/>
      <c r="DS151" s="185"/>
      <c r="DT151" s="185"/>
      <c r="DU151" s="185"/>
      <c r="DV151" s="185"/>
      <c r="DW151" s="185"/>
      <c r="DX151" s="185"/>
      <c r="DY151" s="185"/>
      <c r="DZ151" s="186"/>
      <c r="EA151" s="184">
        <v>12</v>
      </c>
      <c r="EB151" s="185"/>
      <c r="EC151" s="185"/>
      <c r="ED151" s="185"/>
      <c r="EE151" s="185"/>
      <c r="EF151" s="185"/>
      <c r="EG151" s="185"/>
      <c r="EH151" s="185"/>
      <c r="EI151" s="185"/>
      <c r="EJ151" s="186"/>
      <c r="EK151" s="181">
        <v>13</v>
      </c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1">
        <v>14</v>
      </c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</row>
    <row r="152" spans="1:163" customHeight="1" ht="88.5">
      <c r="A152" s="94" t="s">
        <v>131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5"/>
      <c r="M152" s="98" t="s">
        <v>66</v>
      </c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4"/>
      <c r="Z152" s="98" t="s">
        <v>67</v>
      </c>
      <c r="AA152" s="253"/>
      <c r="AB152" s="253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4"/>
      <c r="AM152" s="230" t="s">
        <v>66</v>
      </c>
      <c r="AN152" s="253"/>
      <c r="AO152" s="253"/>
      <c r="AP152" s="253"/>
      <c r="AQ152" s="253"/>
      <c r="AR152" s="253"/>
      <c r="AS152" s="253"/>
      <c r="AT152" s="253"/>
      <c r="AU152" s="253"/>
      <c r="AV152" s="253"/>
      <c r="AW152" s="253"/>
      <c r="AX152" s="253"/>
      <c r="AY152" s="254"/>
      <c r="AZ152" s="230" t="s">
        <v>68</v>
      </c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2"/>
      <c r="BM152" s="244" t="s">
        <v>69</v>
      </c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100"/>
      <c r="BZ152" s="382" t="s">
        <v>132</v>
      </c>
      <c r="CA152" s="383"/>
      <c r="CB152" s="383"/>
      <c r="CC152" s="383"/>
      <c r="CD152" s="383"/>
      <c r="CE152" s="383"/>
      <c r="CF152" s="383"/>
      <c r="CG152" s="383"/>
      <c r="CH152" s="383"/>
      <c r="CI152" s="383"/>
      <c r="CJ152" s="383"/>
      <c r="CK152" s="383"/>
      <c r="CL152" s="384"/>
      <c r="CM152" s="110" t="s">
        <v>71</v>
      </c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2"/>
      <c r="CY152" s="113" t="s">
        <v>72</v>
      </c>
      <c r="CZ152" s="114"/>
      <c r="DA152" s="114"/>
      <c r="DB152" s="114"/>
      <c r="DC152" s="114"/>
      <c r="DD152" s="114"/>
      <c r="DE152" s="114"/>
      <c r="DF152" s="115"/>
      <c r="DG152" s="89">
        <v>100</v>
      </c>
      <c r="DH152" s="90"/>
      <c r="DI152" s="90"/>
      <c r="DJ152" s="90"/>
      <c r="DK152" s="90"/>
      <c r="DL152" s="90"/>
      <c r="DM152" s="90"/>
      <c r="DN152" s="90"/>
      <c r="DO152" s="90"/>
      <c r="DP152" s="91"/>
      <c r="DQ152" s="89">
        <v>100</v>
      </c>
      <c r="DR152" s="90"/>
      <c r="DS152" s="90"/>
      <c r="DT152" s="90"/>
      <c r="DU152" s="90"/>
      <c r="DV152" s="90"/>
      <c r="DW152" s="90"/>
      <c r="DX152" s="90"/>
      <c r="DY152" s="90"/>
      <c r="DZ152" s="91"/>
      <c r="EA152" s="89">
        <v>100</v>
      </c>
      <c r="EB152" s="90"/>
      <c r="EC152" s="90"/>
      <c r="ED152" s="90"/>
      <c r="EE152" s="90"/>
      <c r="EF152" s="90"/>
      <c r="EG152" s="90"/>
      <c r="EH152" s="90"/>
      <c r="EI152" s="90"/>
      <c r="EJ152" s="91"/>
      <c r="EK152" s="89">
        <v>10</v>
      </c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2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</row>
    <row r="153" spans="1:163" customHeight="1" ht="60.7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315"/>
      <c r="M153" s="239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6"/>
      <c r="Z153" s="239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6"/>
      <c r="AM153" s="233"/>
      <c r="AN153" s="255"/>
      <c r="AO153" s="255"/>
      <c r="AP153" s="255"/>
      <c r="AQ153" s="255"/>
      <c r="AR153" s="255"/>
      <c r="AS153" s="255"/>
      <c r="AT153" s="255"/>
      <c r="AU153" s="255"/>
      <c r="AV153" s="255"/>
      <c r="AW153" s="255"/>
      <c r="AX153" s="255"/>
      <c r="AY153" s="256"/>
      <c r="AZ153" s="233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5"/>
      <c r="BM153" s="247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1"/>
      <c r="BZ153" s="379" t="s">
        <v>133</v>
      </c>
      <c r="CA153" s="380"/>
      <c r="CB153" s="380"/>
      <c r="CC153" s="380"/>
      <c r="CD153" s="380"/>
      <c r="CE153" s="380"/>
      <c r="CF153" s="380"/>
      <c r="CG153" s="380"/>
      <c r="CH153" s="380"/>
      <c r="CI153" s="380"/>
      <c r="CJ153" s="380"/>
      <c r="CK153" s="380"/>
      <c r="CL153" s="381"/>
      <c r="CM153" s="110" t="s">
        <v>71</v>
      </c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2"/>
      <c r="CY153" s="113" t="s">
        <v>72</v>
      </c>
      <c r="CZ153" s="114"/>
      <c r="DA153" s="114"/>
      <c r="DB153" s="114"/>
      <c r="DC153" s="114"/>
      <c r="DD153" s="114"/>
      <c r="DE153" s="114"/>
      <c r="DF153" s="115"/>
      <c r="DG153" s="89">
        <v>100</v>
      </c>
      <c r="DH153" s="90"/>
      <c r="DI153" s="90"/>
      <c r="DJ153" s="90"/>
      <c r="DK153" s="90"/>
      <c r="DL153" s="90"/>
      <c r="DM153" s="90"/>
      <c r="DN153" s="90"/>
      <c r="DO153" s="90"/>
      <c r="DP153" s="91"/>
      <c r="DQ153" s="89">
        <v>100</v>
      </c>
      <c r="DR153" s="90"/>
      <c r="DS153" s="90"/>
      <c r="DT153" s="90"/>
      <c r="DU153" s="90"/>
      <c r="DV153" s="90"/>
      <c r="DW153" s="90"/>
      <c r="DX153" s="90"/>
      <c r="DY153" s="90"/>
      <c r="DZ153" s="91"/>
      <c r="EA153" s="89">
        <v>100</v>
      </c>
      <c r="EB153" s="90"/>
      <c r="EC153" s="90"/>
      <c r="ED153" s="90"/>
      <c r="EE153" s="90"/>
      <c r="EF153" s="90"/>
      <c r="EG153" s="90"/>
      <c r="EH153" s="90"/>
      <c r="EI153" s="90"/>
      <c r="EJ153" s="91"/>
      <c r="EK153" s="89">
        <v>10</v>
      </c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2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</row>
    <row r="154" spans="1:163" customHeight="1" ht="41.25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315"/>
      <c r="M154" s="31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  <c r="Y154" s="256"/>
      <c r="Z154" s="317"/>
      <c r="AA154" s="327"/>
      <c r="AB154" s="327"/>
      <c r="AC154" s="327"/>
      <c r="AD154" s="327"/>
      <c r="AE154" s="327"/>
      <c r="AF154" s="327"/>
      <c r="AG154" s="327"/>
      <c r="AH154" s="327"/>
      <c r="AI154" s="327"/>
      <c r="AJ154" s="327"/>
      <c r="AK154" s="327"/>
      <c r="AL154" s="256"/>
      <c r="AM154" s="31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256"/>
      <c r="AZ154" s="233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5"/>
      <c r="BM154" s="239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1"/>
      <c r="BZ154" s="379" t="s">
        <v>74</v>
      </c>
      <c r="CA154" s="380"/>
      <c r="CB154" s="380"/>
      <c r="CC154" s="380"/>
      <c r="CD154" s="380"/>
      <c r="CE154" s="380"/>
      <c r="CF154" s="380"/>
      <c r="CG154" s="380"/>
      <c r="CH154" s="380"/>
      <c r="CI154" s="380"/>
      <c r="CJ154" s="380"/>
      <c r="CK154" s="380"/>
      <c r="CL154" s="381"/>
      <c r="CM154" s="110" t="s">
        <v>71</v>
      </c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2"/>
      <c r="CY154" s="113" t="s">
        <v>72</v>
      </c>
      <c r="CZ154" s="114"/>
      <c r="DA154" s="114"/>
      <c r="DB154" s="114"/>
      <c r="DC154" s="114"/>
      <c r="DD154" s="114"/>
      <c r="DE154" s="114"/>
      <c r="DF154" s="115"/>
      <c r="DG154" s="89">
        <v>100</v>
      </c>
      <c r="DH154" s="90"/>
      <c r="DI154" s="90"/>
      <c r="DJ154" s="90"/>
      <c r="DK154" s="90"/>
      <c r="DL154" s="90"/>
      <c r="DM154" s="90"/>
      <c r="DN154" s="90"/>
      <c r="DO154" s="90"/>
      <c r="DP154" s="91"/>
      <c r="DQ154" s="89">
        <v>100</v>
      </c>
      <c r="DR154" s="90"/>
      <c r="DS154" s="90"/>
      <c r="DT154" s="90"/>
      <c r="DU154" s="90"/>
      <c r="DV154" s="90"/>
      <c r="DW154" s="90"/>
      <c r="DX154" s="90"/>
      <c r="DY154" s="90"/>
      <c r="DZ154" s="91"/>
      <c r="EA154" s="89">
        <v>100</v>
      </c>
      <c r="EB154" s="90"/>
      <c r="EC154" s="90"/>
      <c r="ED154" s="90"/>
      <c r="EE154" s="90"/>
      <c r="EF154" s="90"/>
      <c r="EG154" s="90"/>
      <c r="EH154" s="90"/>
      <c r="EI154" s="90"/>
      <c r="EJ154" s="91"/>
      <c r="EK154" s="89">
        <v>10</v>
      </c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2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</row>
    <row r="155" spans="1:163" customHeight="1" ht="126.75">
      <c r="A155" s="242"/>
      <c r="B155" s="242"/>
      <c r="C155" s="242"/>
      <c r="D155" s="242"/>
      <c r="E155" s="242"/>
      <c r="F155" s="242"/>
      <c r="G155" s="242"/>
      <c r="H155" s="242"/>
      <c r="I155" s="242"/>
      <c r="J155" s="242"/>
      <c r="K155" s="242"/>
      <c r="L155" s="315"/>
      <c r="M155" s="31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  <c r="Y155" s="256"/>
      <c r="Z155" s="317"/>
      <c r="AA155" s="327"/>
      <c r="AB155" s="327"/>
      <c r="AC155" s="327"/>
      <c r="AD155" s="327"/>
      <c r="AE155" s="327"/>
      <c r="AF155" s="327"/>
      <c r="AG155" s="327"/>
      <c r="AH155" s="327"/>
      <c r="AI155" s="327"/>
      <c r="AJ155" s="327"/>
      <c r="AK155" s="327"/>
      <c r="AL155" s="256"/>
      <c r="AM155" s="317"/>
      <c r="AN155" s="327"/>
      <c r="AO155" s="327"/>
      <c r="AP155" s="327"/>
      <c r="AQ155" s="327"/>
      <c r="AR155" s="327"/>
      <c r="AS155" s="327"/>
      <c r="AT155" s="327"/>
      <c r="AU155" s="327"/>
      <c r="AV155" s="327"/>
      <c r="AW155" s="327"/>
      <c r="AX155" s="327"/>
      <c r="AY155" s="256"/>
      <c r="AZ155" s="233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5"/>
      <c r="BM155" s="239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1"/>
      <c r="BZ155" s="382" t="s">
        <v>75</v>
      </c>
      <c r="CA155" s="383"/>
      <c r="CB155" s="383"/>
      <c r="CC155" s="383"/>
      <c r="CD155" s="383"/>
      <c r="CE155" s="383"/>
      <c r="CF155" s="383"/>
      <c r="CG155" s="383"/>
      <c r="CH155" s="383"/>
      <c r="CI155" s="383"/>
      <c r="CJ155" s="383"/>
      <c r="CK155" s="383"/>
      <c r="CL155" s="384"/>
      <c r="CM155" s="110" t="s">
        <v>71</v>
      </c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2"/>
      <c r="CY155" s="113" t="s">
        <v>72</v>
      </c>
      <c r="CZ155" s="114"/>
      <c r="DA155" s="114"/>
      <c r="DB155" s="114"/>
      <c r="DC155" s="114"/>
      <c r="DD155" s="114"/>
      <c r="DE155" s="114"/>
      <c r="DF155" s="115"/>
      <c r="DG155" s="89">
        <v>80</v>
      </c>
      <c r="DH155" s="90"/>
      <c r="DI155" s="90"/>
      <c r="DJ155" s="90"/>
      <c r="DK155" s="90"/>
      <c r="DL155" s="90"/>
      <c r="DM155" s="90"/>
      <c r="DN155" s="90"/>
      <c r="DO155" s="90"/>
      <c r="DP155" s="91"/>
      <c r="DQ155" s="89">
        <v>80</v>
      </c>
      <c r="DR155" s="90"/>
      <c r="DS155" s="90"/>
      <c r="DT155" s="90"/>
      <c r="DU155" s="90"/>
      <c r="DV155" s="90"/>
      <c r="DW155" s="90"/>
      <c r="DX155" s="90"/>
      <c r="DY155" s="90"/>
      <c r="DZ155" s="91"/>
      <c r="EA155" s="89">
        <v>80</v>
      </c>
      <c r="EB155" s="90"/>
      <c r="EC155" s="90"/>
      <c r="ED155" s="90"/>
      <c r="EE155" s="90"/>
      <c r="EF155" s="90"/>
      <c r="EG155" s="90"/>
      <c r="EH155" s="90"/>
      <c r="EI155" s="90"/>
      <c r="EJ155" s="91"/>
      <c r="EK155" s="89">
        <v>10</v>
      </c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2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</row>
    <row r="156" spans="1:163" customHeight="1" ht="8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7"/>
      <c r="M156" s="318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8"/>
      <c r="Z156" s="318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8"/>
      <c r="AM156" s="318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  <c r="AY156" s="258"/>
      <c r="AZ156" s="236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8"/>
      <c r="BM156" s="101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3"/>
      <c r="BZ156" s="382" t="s">
        <v>76</v>
      </c>
      <c r="CA156" s="383"/>
      <c r="CB156" s="383"/>
      <c r="CC156" s="383"/>
      <c r="CD156" s="383"/>
      <c r="CE156" s="383"/>
      <c r="CF156" s="383"/>
      <c r="CG156" s="383"/>
      <c r="CH156" s="383"/>
      <c r="CI156" s="383"/>
      <c r="CJ156" s="383"/>
      <c r="CK156" s="383"/>
      <c r="CL156" s="384"/>
      <c r="CM156" s="110" t="s">
        <v>71</v>
      </c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2"/>
      <c r="CY156" s="113" t="s">
        <v>72</v>
      </c>
      <c r="CZ156" s="114"/>
      <c r="DA156" s="114"/>
      <c r="DB156" s="114"/>
      <c r="DC156" s="114"/>
      <c r="DD156" s="114"/>
      <c r="DE156" s="114"/>
      <c r="DF156" s="115"/>
      <c r="DG156" s="89">
        <v>98</v>
      </c>
      <c r="DH156" s="90"/>
      <c r="DI156" s="90"/>
      <c r="DJ156" s="90"/>
      <c r="DK156" s="90"/>
      <c r="DL156" s="90"/>
      <c r="DM156" s="90"/>
      <c r="DN156" s="90"/>
      <c r="DO156" s="90"/>
      <c r="DP156" s="91"/>
      <c r="DQ156" s="89">
        <v>98</v>
      </c>
      <c r="DR156" s="90"/>
      <c r="DS156" s="90"/>
      <c r="DT156" s="90"/>
      <c r="DU156" s="90"/>
      <c r="DV156" s="90"/>
      <c r="DW156" s="90"/>
      <c r="DX156" s="90"/>
      <c r="DY156" s="90"/>
      <c r="DZ156" s="91"/>
      <c r="EA156" s="89">
        <v>98</v>
      </c>
      <c r="EB156" s="90"/>
      <c r="EC156" s="90"/>
      <c r="ED156" s="90"/>
      <c r="EE156" s="90"/>
      <c r="EF156" s="90"/>
      <c r="EG156" s="90"/>
      <c r="EH156" s="90"/>
      <c r="EI156" s="90"/>
      <c r="EJ156" s="91"/>
      <c r="EK156" s="89">
        <v>10</v>
      </c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2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</row>
    <row r="157" spans="1:163" customHeight="1" ht="17.25">
      <c r="AZ157" s="6"/>
      <c r="BA157" s="6"/>
      <c r="BB157" s="6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</row>
    <row r="158" spans="1:163" customHeight="1" ht="12">
      <c r="A158" s="7" t="s">
        <v>77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60" spans="1:163" customHeight="1" ht="12">
      <c r="A160" s="169" t="s">
        <v>45</v>
      </c>
      <c r="B160" s="169"/>
      <c r="C160" s="169"/>
      <c r="D160" s="169"/>
      <c r="E160" s="169"/>
      <c r="F160" s="169"/>
      <c r="G160" s="169"/>
      <c r="H160" s="169"/>
      <c r="I160" s="169"/>
      <c r="J160" s="170"/>
      <c r="K160" s="164" t="s">
        <v>46</v>
      </c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80"/>
      <c r="AR160" s="164" t="s">
        <v>78</v>
      </c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80"/>
      <c r="BN160" s="168" t="s">
        <v>79</v>
      </c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4" t="s">
        <v>80</v>
      </c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80"/>
      <c r="DO160" s="164" t="s">
        <v>81</v>
      </c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80"/>
      <c r="EP160" s="164" t="s">
        <v>82</v>
      </c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</row>
    <row r="161" spans="1:163" customHeight="1" ht="12">
      <c r="A161" s="172"/>
      <c r="B161" s="172"/>
      <c r="C161" s="172"/>
      <c r="D161" s="172"/>
      <c r="E161" s="172"/>
      <c r="F161" s="172"/>
      <c r="G161" s="172"/>
      <c r="H161" s="172"/>
      <c r="I161" s="172"/>
      <c r="J161" s="173"/>
      <c r="K161" s="35"/>
      <c r="L161" s="166" t="s">
        <v>51</v>
      </c>
      <c r="M161" s="166"/>
      <c r="N161" s="166"/>
      <c r="O161" s="166"/>
      <c r="P161" s="166"/>
      <c r="Q161" s="166"/>
      <c r="R161" s="166"/>
      <c r="S161" s="166"/>
      <c r="T161" s="166"/>
      <c r="U161" s="34"/>
      <c r="V161" s="35"/>
      <c r="W161" s="166" t="s">
        <v>52</v>
      </c>
      <c r="X161" s="166"/>
      <c r="Y161" s="166"/>
      <c r="Z161" s="166"/>
      <c r="AA161" s="166"/>
      <c r="AB161" s="166"/>
      <c r="AC161" s="166"/>
      <c r="AD161" s="166"/>
      <c r="AE161" s="166"/>
      <c r="AF161" s="34"/>
      <c r="AG161" s="35"/>
      <c r="AH161" s="166" t="s">
        <v>53</v>
      </c>
      <c r="AI161" s="166"/>
      <c r="AJ161" s="166"/>
      <c r="AK161" s="166"/>
      <c r="AL161" s="166"/>
      <c r="AM161" s="166"/>
      <c r="AN161" s="166"/>
      <c r="AO161" s="166"/>
      <c r="AP161" s="166"/>
      <c r="AQ161" s="34"/>
      <c r="AR161" s="35"/>
      <c r="AS161" s="166" t="s">
        <v>51</v>
      </c>
      <c r="AT161" s="166"/>
      <c r="AU161" s="166"/>
      <c r="AV161" s="166"/>
      <c r="AW161" s="166"/>
      <c r="AX161" s="166"/>
      <c r="AY161" s="166"/>
      <c r="AZ161" s="166"/>
      <c r="BA161" s="166"/>
      <c r="BB161" s="34"/>
      <c r="BC161" s="35"/>
      <c r="BD161" s="166" t="s">
        <v>52</v>
      </c>
      <c r="BE161" s="166"/>
      <c r="BF161" s="166"/>
      <c r="BG161" s="166"/>
      <c r="BH161" s="166"/>
      <c r="BI161" s="166"/>
      <c r="BJ161" s="166"/>
      <c r="BK161" s="166"/>
      <c r="BL161" s="166"/>
      <c r="BM161" s="34"/>
      <c r="BN161" s="168" t="s">
        <v>83</v>
      </c>
      <c r="BO161" s="169"/>
      <c r="BP161" s="169"/>
      <c r="BQ161" s="169"/>
      <c r="BR161" s="169"/>
      <c r="BS161" s="169"/>
      <c r="BT161" s="169"/>
      <c r="BU161" s="169"/>
      <c r="BV161" s="169"/>
      <c r="BW161" s="170"/>
      <c r="BX161" s="177" t="s">
        <v>55</v>
      </c>
      <c r="BY161" s="178"/>
      <c r="BZ161" s="178"/>
      <c r="CA161" s="178"/>
      <c r="CB161" s="178"/>
      <c r="CC161" s="178"/>
      <c r="CD161" s="178"/>
      <c r="CE161" s="178"/>
      <c r="CF161" s="178"/>
      <c r="CG161" s="178"/>
      <c r="CH161" s="178"/>
      <c r="CI161" s="178"/>
      <c r="CJ161" s="178"/>
      <c r="CK161" s="178"/>
      <c r="CL161" s="178"/>
      <c r="CM161" s="178"/>
      <c r="CN161" s="122">
        <v>20</v>
      </c>
      <c r="CO161" s="123"/>
      <c r="CP161" s="123"/>
      <c r="CQ161" s="124" t="s">
        <v>6</v>
      </c>
      <c r="CR161" s="124"/>
      <c r="CS161" s="125" t="s">
        <v>56</v>
      </c>
      <c r="CT161" s="125"/>
      <c r="CU161" s="125"/>
      <c r="CV161" s="126"/>
      <c r="CW161" s="122">
        <v>20</v>
      </c>
      <c r="CX161" s="123"/>
      <c r="CY161" s="123"/>
      <c r="CZ161" s="124" t="s">
        <v>8</v>
      </c>
      <c r="DA161" s="124"/>
      <c r="DB161" s="125" t="s">
        <v>56</v>
      </c>
      <c r="DC161" s="125"/>
      <c r="DD161" s="125"/>
      <c r="DE161" s="126"/>
      <c r="DF161" s="122">
        <v>20</v>
      </c>
      <c r="DG161" s="123"/>
      <c r="DH161" s="123"/>
      <c r="DI161" s="124" t="s">
        <v>10</v>
      </c>
      <c r="DJ161" s="124"/>
      <c r="DK161" s="125" t="s">
        <v>56</v>
      </c>
      <c r="DL161" s="125"/>
      <c r="DM161" s="125"/>
      <c r="DN161" s="126"/>
      <c r="DO161" s="122">
        <v>20</v>
      </c>
      <c r="DP161" s="123"/>
      <c r="DQ161" s="123"/>
      <c r="DR161" s="124" t="s">
        <v>6</v>
      </c>
      <c r="DS161" s="124"/>
      <c r="DT161" s="125" t="s">
        <v>56</v>
      </c>
      <c r="DU161" s="125"/>
      <c r="DV161" s="125"/>
      <c r="DW161" s="126"/>
      <c r="DX161" s="122">
        <v>20</v>
      </c>
      <c r="DY161" s="123"/>
      <c r="DZ161" s="123"/>
      <c r="EA161" s="124" t="s">
        <v>8</v>
      </c>
      <c r="EB161" s="124"/>
      <c r="EC161" s="125" t="s">
        <v>56</v>
      </c>
      <c r="ED161" s="125"/>
      <c r="EE161" s="125"/>
      <c r="EF161" s="126"/>
      <c r="EG161" s="122">
        <v>20</v>
      </c>
      <c r="EH161" s="123"/>
      <c r="EI161" s="123"/>
      <c r="EJ161" s="124" t="s">
        <v>10</v>
      </c>
      <c r="EK161" s="124"/>
      <c r="EL161" s="125" t="s">
        <v>56</v>
      </c>
      <c r="EM161" s="125"/>
      <c r="EN161" s="125"/>
      <c r="EO161" s="126"/>
      <c r="EP161" s="152" t="s">
        <v>84</v>
      </c>
      <c r="EQ161" s="153"/>
      <c r="ER161" s="153"/>
      <c r="ES161" s="153"/>
      <c r="ET161" s="153"/>
      <c r="EU161" s="153"/>
      <c r="EV161" s="153"/>
      <c r="EW161" s="153"/>
      <c r="EX161" s="154"/>
      <c r="EY161" s="152" t="s">
        <v>85</v>
      </c>
      <c r="EZ161" s="153"/>
      <c r="FA161" s="153"/>
      <c r="FB161" s="153"/>
      <c r="FC161" s="153"/>
      <c r="FD161" s="153"/>
      <c r="FE161" s="153"/>
      <c r="FF161" s="153"/>
      <c r="FG161" s="153"/>
    </row>
    <row r="162" spans="1:163" customHeight="1" ht="17.25">
      <c r="A162" s="172"/>
      <c r="B162" s="172"/>
      <c r="C162" s="172"/>
      <c r="D162" s="172"/>
      <c r="E162" s="172"/>
      <c r="F162" s="172"/>
      <c r="G162" s="172"/>
      <c r="H162" s="172"/>
      <c r="I162" s="172"/>
      <c r="J162" s="173"/>
      <c r="K162" s="37"/>
      <c r="L162" s="167"/>
      <c r="M162" s="167"/>
      <c r="N162" s="167"/>
      <c r="O162" s="167"/>
      <c r="P162" s="167"/>
      <c r="Q162" s="167"/>
      <c r="R162" s="167"/>
      <c r="S162" s="167"/>
      <c r="T162" s="167"/>
      <c r="U162" s="38"/>
      <c r="V162" s="3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38"/>
      <c r="AG162" s="3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38"/>
      <c r="AR162" s="3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38"/>
      <c r="BC162" s="3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38"/>
      <c r="BN162" s="171"/>
      <c r="BO162" s="172"/>
      <c r="BP162" s="172"/>
      <c r="BQ162" s="172"/>
      <c r="BR162" s="172"/>
      <c r="BS162" s="172"/>
      <c r="BT162" s="172"/>
      <c r="BU162" s="172"/>
      <c r="BV162" s="172"/>
      <c r="BW162" s="173"/>
      <c r="BX162" s="158" t="s">
        <v>86</v>
      </c>
      <c r="BY162" s="159"/>
      <c r="BZ162" s="159"/>
      <c r="CA162" s="159"/>
      <c r="CB162" s="159"/>
      <c r="CC162" s="159"/>
      <c r="CD162" s="159"/>
      <c r="CE162" s="159"/>
      <c r="CF162" s="160"/>
      <c r="CG162" s="158" t="s">
        <v>60</v>
      </c>
      <c r="CH162" s="159"/>
      <c r="CI162" s="159"/>
      <c r="CJ162" s="159"/>
      <c r="CK162" s="159"/>
      <c r="CL162" s="159"/>
      <c r="CM162" s="159"/>
      <c r="CN162" s="155" t="s">
        <v>87</v>
      </c>
      <c r="CO162" s="156"/>
      <c r="CP162" s="156"/>
      <c r="CQ162" s="156"/>
      <c r="CR162" s="156"/>
      <c r="CS162" s="156"/>
      <c r="CT162" s="156"/>
      <c r="CU162" s="156"/>
      <c r="CV162" s="157"/>
      <c r="CW162" s="155" t="s">
        <v>62</v>
      </c>
      <c r="CX162" s="156"/>
      <c r="CY162" s="156"/>
      <c r="CZ162" s="156"/>
      <c r="DA162" s="156"/>
      <c r="DB162" s="156"/>
      <c r="DC162" s="156"/>
      <c r="DD162" s="156"/>
      <c r="DE162" s="157"/>
      <c r="DF162" s="155" t="s">
        <v>63</v>
      </c>
      <c r="DG162" s="156"/>
      <c r="DH162" s="156"/>
      <c r="DI162" s="156"/>
      <c r="DJ162" s="156"/>
      <c r="DK162" s="156"/>
      <c r="DL162" s="156"/>
      <c r="DM162" s="156"/>
      <c r="DN162" s="157"/>
      <c r="DO162" s="155" t="s">
        <v>87</v>
      </c>
      <c r="DP162" s="156"/>
      <c r="DQ162" s="156"/>
      <c r="DR162" s="156"/>
      <c r="DS162" s="156"/>
      <c r="DT162" s="156"/>
      <c r="DU162" s="156"/>
      <c r="DV162" s="156"/>
      <c r="DW162" s="157"/>
      <c r="DX162" s="155" t="s">
        <v>62</v>
      </c>
      <c r="DY162" s="156"/>
      <c r="DZ162" s="156"/>
      <c r="EA162" s="156"/>
      <c r="EB162" s="156"/>
      <c r="EC162" s="156"/>
      <c r="ED162" s="156"/>
      <c r="EE162" s="156"/>
      <c r="EF162" s="157"/>
      <c r="EG162" s="155" t="s">
        <v>63</v>
      </c>
      <c r="EH162" s="156"/>
      <c r="EI162" s="156"/>
      <c r="EJ162" s="156"/>
      <c r="EK162" s="156"/>
      <c r="EL162" s="156"/>
      <c r="EM162" s="156"/>
      <c r="EN162" s="156"/>
      <c r="EO162" s="157"/>
      <c r="EP162" s="155"/>
      <c r="EQ162" s="156"/>
      <c r="ER162" s="156"/>
      <c r="ES162" s="156"/>
      <c r="ET162" s="156"/>
      <c r="EU162" s="156"/>
      <c r="EV162" s="156"/>
      <c r="EW162" s="156"/>
      <c r="EX162" s="157"/>
      <c r="EY162" s="155"/>
      <c r="EZ162" s="156"/>
      <c r="FA162" s="156"/>
      <c r="FB162" s="156"/>
      <c r="FC162" s="156"/>
      <c r="FD162" s="156"/>
      <c r="FE162" s="156"/>
      <c r="FF162" s="156"/>
      <c r="FG162" s="156"/>
    </row>
    <row r="163" spans="1:163" customHeight="1" ht="21">
      <c r="A163" s="175"/>
      <c r="B163" s="175"/>
      <c r="C163" s="175"/>
      <c r="D163" s="175"/>
      <c r="E163" s="175"/>
      <c r="F163" s="175"/>
      <c r="G163" s="175"/>
      <c r="H163" s="175"/>
      <c r="I163" s="175"/>
      <c r="J163" s="176"/>
      <c r="K163" s="149" t="s">
        <v>64</v>
      </c>
      <c r="L163" s="150"/>
      <c r="M163" s="150"/>
      <c r="N163" s="150"/>
      <c r="O163" s="150"/>
      <c r="P163" s="150"/>
      <c r="Q163" s="150"/>
      <c r="R163" s="150"/>
      <c r="S163" s="150"/>
      <c r="T163" s="150"/>
      <c r="U163" s="151"/>
      <c r="V163" s="149" t="s">
        <v>64</v>
      </c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1"/>
      <c r="AG163" s="149" t="s">
        <v>64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1"/>
      <c r="AR163" s="149" t="s">
        <v>64</v>
      </c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1"/>
      <c r="BC163" s="149" t="s">
        <v>64</v>
      </c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1"/>
      <c r="BN163" s="174"/>
      <c r="BO163" s="175"/>
      <c r="BP163" s="175"/>
      <c r="BQ163" s="175"/>
      <c r="BR163" s="175"/>
      <c r="BS163" s="175"/>
      <c r="BT163" s="175"/>
      <c r="BU163" s="175"/>
      <c r="BV163" s="175"/>
      <c r="BW163" s="176"/>
      <c r="BX163" s="161"/>
      <c r="BY163" s="162"/>
      <c r="BZ163" s="162"/>
      <c r="CA163" s="162"/>
      <c r="CB163" s="162"/>
      <c r="CC163" s="162"/>
      <c r="CD163" s="162"/>
      <c r="CE163" s="162"/>
      <c r="CF163" s="163"/>
      <c r="CG163" s="161"/>
      <c r="CH163" s="162"/>
      <c r="CI163" s="162"/>
      <c r="CJ163" s="162"/>
      <c r="CK163" s="162"/>
      <c r="CL163" s="162"/>
      <c r="CM163" s="162"/>
      <c r="CN163" s="149"/>
      <c r="CO163" s="150"/>
      <c r="CP163" s="150"/>
      <c r="CQ163" s="150"/>
      <c r="CR163" s="150"/>
      <c r="CS163" s="150"/>
      <c r="CT163" s="150"/>
      <c r="CU163" s="150"/>
      <c r="CV163" s="151"/>
      <c r="CW163" s="149"/>
      <c r="CX163" s="150"/>
      <c r="CY163" s="150"/>
      <c r="CZ163" s="150"/>
      <c r="DA163" s="150"/>
      <c r="DB163" s="150"/>
      <c r="DC163" s="150"/>
      <c r="DD163" s="150"/>
      <c r="DE163" s="151"/>
      <c r="DF163" s="149"/>
      <c r="DG163" s="150"/>
      <c r="DH163" s="150"/>
      <c r="DI163" s="150"/>
      <c r="DJ163" s="150"/>
      <c r="DK163" s="150"/>
      <c r="DL163" s="150"/>
      <c r="DM163" s="150"/>
      <c r="DN163" s="151"/>
      <c r="DO163" s="149"/>
      <c r="DP163" s="150"/>
      <c r="DQ163" s="150"/>
      <c r="DR163" s="150"/>
      <c r="DS163" s="150"/>
      <c r="DT163" s="150"/>
      <c r="DU163" s="150"/>
      <c r="DV163" s="150"/>
      <c r="DW163" s="151"/>
      <c r="DX163" s="149"/>
      <c r="DY163" s="150"/>
      <c r="DZ163" s="150"/>
      <c r="EA163" s="150"/>
      <c r="EB163" s="150"/>
      <c r="EC163" s="150"/>
      <c r="ED163" s="150"/>
      <c r="EE163" s="150"/>
      <c r="EF163" s="151"/>
      <c r="EG163" s="149"/>
      <c r="EH163" s="150"/>
      <c r="EI163" s="150"/>
      <c r="EJ163" s="150"/>
      <c r="EK163" s="150"/>
      <c r="EL163" s="150"/>
      <c r="EM163" s="150"/>
      <c r="EN163" s="150"/>
      <c r="EO163" s="151"/>
      <c r="EP163" s="149"/>
      <c r="EQ163" s="150"/>
      <c r="ER163" s="150"/>
      <c r="ES163" s="150"/>
      <c r="ET163" s="150"/>
      <c r="EU163" s="150"/>
      <c r="EV163" s="150"/>
      <c r="EW163" s="150"/>
      <c r="EX163" s="151"/>
      <c r="EY163" s="149"/>
      <c r="EZ163" s="150"/>
      <c r="FA163" s="150"/>
      <c r="FB163" s="150"/>
      <c r="FC163" s="150"/>
      <c r="FD163" s="150"/>
      <c r="FE163" s="150"/>
      <c r="FF163" s="150"/>
      <c r="FG163" s="150"/>
    </row>
    <row r="164" spans="1:163" customHeight="1" ht="17.25">
      <c r="A164" s="120">
        <v>1</v>
      </c>
      <c r="B164" s="120"/>
      <c r="C164" s="120"/>
      <c r="D164" s="120"/>
      <c r="E164" s="120"/>
      <c r="F164" s="120"/>
      <c r="G164" s="120"/>
      <c r="H164" s="120"/>
      <c r="I164" s="120"/>
      <c r="J164" s="121"/>
      <c r="K164" s="119">
        <v>2</v>
      </c>
      <c r="L164" s="120"/>
      <c r="M164" s="120"/>
      <c r="N164" s="120"/>
      <c r="O164" s="120"/>
      <c r="P164" s="120"/>
      <c r="Q164" s="120"/>
      <c r="R164" s="120"/>
      <c r="S164" s="120"/>
      <c r="T164" s="120"/>
      <c r="U164" s="121"/>
      <c r="V164" s="119">
        <v>3</v>
      </c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1"/>
      <c r="AG164" s="119">
        <v>4</v>
      </c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1"/>
      <c r="AR164" s="119">
        <v>5</v>
      </c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1"/>
      <c r="BC164" s="119">
        <v>6</v>
      </c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1"/>
      <c r="BN164" s="119">
        <v>7</v>
      </c>
      <c r="BO164" s="120"/>
      <c r="BP164" s="120"/>
      <c r="BQ164" s="120"/>
      <c r="BR164" s="120"/>
      <c r="BS164" s="120"/>
      <c r="BT164" s="120"/>
      <c r="BU164" s="120"/>
      <c r="BV164" s="120"/>
      <c r="BW164" s="121"/>
      <c r="BX164" s="119">
        <v>8</v>
      </c>
      <c r="BY164" s="120"/>
      <c r="BZ164" s="120"/>
      <c r="CA164" s="120"/>
      <c r="CB164" s="120"/>
      <c r="CC164" s="120"/>
      <c r="CD164" s="120"/>
      <c r="CE164" s="120"/>
      <c r="CF164" s="121"/>
      <c r="CG164" s="119">
        <v>9</v>
      </c>
      <c r="CH164" s="120"/>
      <c r="CI164" s="120"/>
      <c r="CJ164" s="120"/>
      <c r="CK164" s="120"/>
      <c r="CL164" s="120"/>
      <c r="CM164" s="120"/>
      <c r="CN164" s="119">
        <v>10</v>
      </c>
      <c r="CO164" s="120"/>
      <c r="CP164" s="120"/>
      <c r="CQ164" s="120"/>
      <c r="CR164" s="120"/>
      <c r="CS164" s="120"/>
      <c r="CT164" s="120"/>
      <c r="CU164" s="120"/>
      <c r="CV164" s="121"/>
      <c r="CW164" s="119">
        <v>11</v>
      </c>
      <c r="CX164" s="120"/>
      <c r="CY164" s="120"/>
      <c r="CZ164" s="120"/>
      <c r="DA164" s="120"/>
      <c r="DB164" s="120"/>
      <c r="DC164" s="120"/>
      <c r="DD164" s="120"/>
      <c r="DE164" s="121"/>
      <c r="DF164" s="119">
        <v>12</v>
      </c>
      <c r="DG164" s="120"/>
      <c r="DH164" s="120"/>
      <c r="DI164" s="120"/>
      <c r="DJ164" s="120"/>
      <c r="DK164" s="120"/>
      <c r="DL164" s="120"/>
      <c r="DM164" s="120"/>
      <c r="DN164" s="121"/>
      <c r="DO164" s="119">
        <v>13</v>
      </c>
      <c r="DP164" s="120"/>
      <c r="DQ164" s="120"/>
      <c r="DR164" s="120"/>
      <c r="DS164" s="120"/>
      <c r="DT164" s="120"/>
      <c r="DU164" s="120"/>
      <c r="DV164" s="120"/>
      <c r="DW164" s="121"/>
      <c r="DX164" s="119">
        <v>14</v>
      </c>
      <c r="DY164" s="120"/>
      <c r="DZ164" s="120"/>
      <c r="EA164" s="120"/>
      <c r="EB164" s="120"/>
      <c r="EC164" s="120"/>
      <c r="ED164" s="120"/>
      <c r="EE164" s="120"/>
      <c r="EF164" s="121"/>
      <c r="EG164" s="119">
        <v>15</v>
      </c>
      <c r="EH164" s="120"/>
      <c r="EI164" s="120"/>
      <c r="EJ164" s="120"/>
      <c r="EK164" s="120"/>
      <c r="EL164" s="120"/>
      <c r="EM164" s="120"/>
      <c r="EN164" s="120"/>
      <c r="EO164" s="121"/>
      <c r="EP164" s="146">
        <v>16</v>
      </c>
      <c r="EQ164" s="147"/>
      <c r="ER164" s="147"/>
      <c r="ES164" s="147"/>
      <c r="ET164" s="147"/>
      <c r="EU164" s="147"/>
      <c r="EV164" s="147"/>
      <c r="EW164" s="147"/>
      <c r="EX164" s="147"/>
      <c r="EY164" s="146">
        <v>17</v>
      </c>
      <c r="EZ164" s="147"/>
      <c r="FA164" s="147"/>
      <c r="FB164" s="147"/>
      <c r="FC164" s="147"/>
      <c r="FD164" s="147"/>
      <c r="FE164" s="147"/>
      <c r="FF164" s="147"/>
      <c r="FG164" s="147"/>
    </row>
    <row r="165" spans="1:163" customHeight="1" ht="96">
      <c r="A165" s="296" t="s">
        <v>131</v>
      </c>
      <c r="B165" s="296"/>
      <c r="C165" s="296"/>
      <c r="D165" s="296"/>
      <c r="E165" s="296"/>
      <c r="F165" s="296"/>
      <c r="G165" s="296"/>
      <c r="H165" s="296"/>
      <c r="I165" s="296"/>
      <c r="J165" s="297"/>
      <c r="K165" s="140" t="s">
        <v>66</v>
      </c>
      <c r="L165" s="141"/>
      <c r="M165" s="141"/>
      <c r="N165" s="141"/>
      <c r="O165" s="141"/>
      <c r="P165" s="141"/>
      <c r="Q165" s="141"/>
      <c r="R165" s="141"/>
      <c r="S165" s="141"/>
      <c r="T165" s="141"/>
      <c r="U165" s="142"/>
      <c r="V165" s="140" t="s">
        <v>67</v>
      </c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2"/>
      <c r="AG165" s="116" t="s">
        <v>66</v>
      </c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8"/>
      <c r="AR165" s="116" t="s">
        <v>68</v>
      </c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8"/>
      <c r="BC165" s="319" t="s">
        <v>69</v>
      </c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2"/>
      <c r="BN165" s="137" t="s">
        <v>88</v>
      </c>
      <c r="BO165" s="138"/>
      <c r="BP165" s="138"/>
      <c r="BQ165" s="138"/>
      <c r="BR165" s="138"/>
      <c r="BS165" s="138"/>
      <c r="BT165" s="138"/>
      <c r="BU165" s="138"/>
      <c r="BV165" s="138"/>
      <c r="BW165" s="139"/>
      <c r="BX165" s="140" t="s">
        <v>89</v>
      </c>
      <c r="BY165" s="141"/>
      <c r="BZ165" s="141"/>
      <c r="CA165" s="141"/>
      <c r="CB165" s="141"/>
      <c r="CC165" s="141"/>
      <c r="CD165" s="141"/>
      <c r="CE165" s="141"/>
      <c r="CF165" s="142"/>
      <c r="CG165" s="143" t="s">
        <v>90</v>
      </c>
      <c r="CH165" s="144"/>
      <c r="CI165" s="144"/>
      <c r="CJ165" s="144"/>
      <c r="CK165" s="144"/>
      <c r="CL165" s="144"/>
      <c r="CM165" s="144"/>
      <c r="CN165" s="116">
        <v>4</v>
      </c>
      <c r="CO165" s="117"/>
      <c r="CP165" s="117"/>
      <c r="CQ165" s="117"/>
      <c r="CR165" s="117"/>
      <c r="CS165" s="117"/>
      <c r="CT165" s="117"/>
      <c r="CU165" s="117"/>
      <c r="CV165" s="118"/>
      <c r="CW165" s="116">
        <v>4</v>
      </c>
      <c r="CX165" s="117"/>
      <c r="CY165" s="117"/>
      <c r="CZ165" s="117"/>
      <c r="DA165" s="117"/>
      <c r="DB165" s="117"/>
      <c r="DC165" s="117"/>
      <c r="DD165" s="117"/>
      <c r="DE165" s="118"/>
      <c r="DF165" s="116">
        <v>4</v>
      </c>
      <c r="DG165" s="117"/>
      <c r="DH165" s="117"/>
      <c r="DI165" s="117"/>
      <c r="DJ165" s="117"/>
      <c r="DK165" s="117"/>
      <c r="DL165" s="117"/>
      <c r="DM165" s="117"/>
      <c r="DN165" s="118"/>
      <c r="DO165" s="116" t="s">
        <v>91</v>
      </c>
      <c r="DP165" s="117"/>
      <c r="DQ165" s="117"/>
      <c r="DR165" s="117"/>
      <c r="DS165" s="117"/>
      <c r="DT165" s="117"/>
      <c r="DU165" s="117"/>
      <c r="DV165" s="117"/>
      <c r="DW165" s="118"/>
      <c r="DX165" s="116" t="s">
        <v>91</v>
      </c>
      <c r="DY165" s="117"/>
      <c r="DZ165" s="117"/>
      <c r="EA165" s="117"/>
      <c r="EB165" s="117"/>
      <c r="EC165" s="117"/>
      <c r="ED165" s="117"/>
      <c r="EE165" s="117"/>
      <c r="EF165" s="118"/>
      <c r="EG165" s="116" t="s">
        <v>91</v>
      </c>
      <c r="EH165" s="117"/>
      <c r="EI165" s="117"/>
      <c r="EJ165" s="117"/>
      <c r="EK165" s="117"/>
      <c r="EL165" s="117"/>
      <c r="EM165" s="117"/>
      <c r="EN165" s="117"/>
      <c r="EO165" s="118"/>
      <c r="EP165" s="116">
        <v>10</v>
      </c>
      <c r="EQ165" s="117"/>
      <c r="ER165" s="117"/>
      <c r="ES165" s="117"/>
      <c r="ET165" s="117"/>
      <c r="EU165" s="117"/>
      <c r="EV165" s="117"/>
      <c r="EW165" s="117"/>
      <c r="EX165" s="117"/>
      <c r="EY165" s="293"/>
      <c r="EZ165" s="294"/>
      <c r="FA165" s="294"/>
      <c r="FB165" s="294"/>
      <c r="FC165" s="294"/>
      <c r="FD165" s="294"/>
      <c r="FE165" s="294"/>
      <c r="FF165" s="294"/>
      <c r="FG165" s="294"/>
    </row>
    <row r="166" spans="1:163" customHeight="1" ht="17.25"/>
    <row r="167" spans="1:163" customHeight="1" ht="17.25">
      <c r="A167" s="7" t="s">
        <v>92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customHeight="1" ht="12">
      <c r="A169" s="291" t="s">
        <v>93</v>
      </c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1"/>
      <c r="BA169" s="291"/>
      <c r="BB169" s="291"/>
      <c r="BC169" s="291"/>
      <c r="BD169" s="291"/>
      <c r="BE169" s="291"/>
      <c r="BF169" s="291"/>
      <c r="BG169" s="291"/>
      <c r="BH169" s="291"/>
      <c r="BI169" s="291"/>
      <c r="BJ169" s="291"/>
      <c r="BK169" s="291"/>
      <c r="BL169" s="291"/>
      <c r="BM169" s="291"/>
      <c r="BN169" s="291"/>
      <c r="BO169" s="291"/>
      <c r="BP169" s="291"/>
      <c r="BQ169" s="291"/>
      <c r="BR169" s="291"/>
      <c r="BS169" s="291"/>
      <c r="BT169" s="291"/>
      <c r="BU169" s="291"/>
      <c r="BV169" s="291"/>
      <c r="BW169" s="291"/>
      <c r="BX169" s="291"/>
      <c r="BY169" s="291"/>
      <c r="BZ169" s="291"/>
      <c r="CA169" s="291"/>
      <c r="CB169" s="291"/>
      <c r="CC169" s="291"/>
      <c r="CD169" s="291"/>
      <c r="CE169" s="291"/>
      <c r="CF169" s="291"/>
      <c r="CG169" s="291"/>
      <c r="CH169" s="291"/>
      <c r="CI169" s="291"/>
      <c r="CJ169" s="291"/>
      <c r="CK169" s="291"/>
      <c r="CL169" s="291"/>
      <c r="CM169" s="291"/>
      <c r="CN169" s="291"/>
      <c r="CO169" s="291"/>
      <c r="CP169" s="291"/>
      <c r="CQ169" s="291"/>
      <c r="CR169" s="291"/>
      <c r="CS169" s="291"/>
      <c r="CT169" s="291"/>
      <c r="CU169" s="291"/>
      <c r="CV169" s="291"/>
      <c r="CW169" s="291"/>
      <c r="CX169" s="291"/>
      <c r="CY169" s="291"/>
      <c r="CZ169" s="291"/>
      <c r="DA169" s="291"/>
      <c r="DB169" s="291"/>
      <c r="DC169" s="291"/>
      <c r="DD169" s="291"/>
      <c r="DE169" s="291"/>
      <c r="DF169" s="291"/>
      <c r="DG169" s="291"/>
      <c r="DH169" s="291"/>
      <c r="DI169" s="291"/>
      <c r="DJ169" s="291"/>
      <c r="DK169" s="291"/>
      <c r="DL169" s="291"/>
      <c r="DM169" s="291"/>
      <c r="DN169" s="291"/>
      <c r="DO169" s="291"/>
      <c r="DP169" s="291"/>
      <c r="DQ169" s="291"/>
      <c r="DR169" s="291"/>
      <c r="DS169" s="291"/>
      <c r="DT169" s="291"/>
      <c r="DU169" s="291"/>
      <c r="DV169" s="291"/>
      <c r="DW169" s="291"/>
      <c r="DX169" s="291"/>
      <c r="DY169" s="291"/>
      <c r="DZ169" s="291"/>
      <c r="EA169" s="291"/>
      <c r="EB169" s="291"/>
      <c r="EC169" s="291"/>
      <c r="ED169" s="291"/>
      <c r="EE169" s="291"/>
      <c r="EF169" s="291"/>
      <c r="EG169" s="291"/>
      <c r="EH169" s="291"/>
      <c r="EI169" s="291"/>
      <c r="EJ169" s="291"/>
      <c r="EK169" s="291"/>
      <c r="EL169" s="291"/>
      <c r="EM169" s="291"/>
      <c r="EN169" s="291"/>
      <c r="EO169" s="291"/>
      <c r="EP169" s="291"/>
      <c r="EQ169" s="291"/>
      <c r="ER169" s="291"/>
      <c r="ES169" s="291"/>
      <c r="ET169" s="291"/>
      <c r="EU169" s="291"/>
      <c r="EV169" s="291"/>
      <c r="EW169" s="291"/>
      <c r="EX169" s="291"/>
      <c r="EY169" s="291"/>
      <c r="EZ169" s="291"/>
      <c r="FA169" s="291"/>
      <c r="FB169" s="291"/>
      <c r="FC169" s="291"/>
      <c r="FD169" s="291"/>
      <c r="FE169" s="291"/>
      <c r="FF169" s="291"/>
      <c r="FG169" s="291"/>
    </row>
    <row r="170" spans="1:163" customHeight="1" ht="15.75">
      <c r="A170" s="292" t="s">
        <v>94</v>
      </c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77"/>
      <c r="AE170" s="279" t="s">
        <v>95</v>
      </c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77"/>
      <c r="BJ170" s="279" t="s">
        <v>96</v>
      </c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77"/>
      <c r="CH170" s="279" t="s">
        <v>97</v>
      </c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77"/>
      <c r="DF170" s="279" t="s">
        <v>98</v>
      </c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  <c r="EO170" s="292"/>
      <c r="EP170" s="292"/>
      <c r="EQ170" s="292"/>
      <c r="ER170" s="292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</row>
    <row r="171" spans="1:163" customHeight="1" ht="15">
      <c r="A171" s="280">
        <v>1</v>
      </c>
      <c r="B171" s="280"/>
      <c r="C171" s="280"/>
      <c r="D171" s="280"/>
      <c r="E171" s="280"/>
      <c r="F171" s="280"/>
      <c r="G171" s="280"/>
      <c r="H171" s="280"/>
      <c r="I171" s="280"/>
      <c r="J171" s="280"/>
      <c r="K171" s="280"/>
      <c r="L171" s="280"/>
      <c r="M171" s="280"/>
      <c r="N171" s="280"/>
      <c r="O171" s="280"/>
      <c r="P171" s="280"/>
      <c r="Q171" s="280"/>
      <c r="R171" s="280"/>
      <c r="S171" s="280"/>
      <c r="T171" s="280"/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68"/>
      <c r="AE171" s="281">
        <v>2</v>
      </c>
      <c r="AF171" s="280"/>
      <c r="AG171" s="280"/>
      <c r="AH171" s="280"/>
      <c r="AI171" s="280"/>
      <c r="AJ171" s="280"/>
      <c r="AK171" s="280"/>
      <c r="AL171" s="280"/>
      <c r="AM171" s="280"/>
      <c r="AN171" s="280"/>
      <c r="AO171" s="280"/>
      <c r="AP171" s="280"/>
      <c r="AQ171" s="280"/>
      <c r="AR171" s="280"/>
      <c r="AS171" s="280"/>
      <c r="AT171" s="280"/>
      <c r="AU171" s="280"/>
      <c r="AV171" s="280"/>
      <c r="AW171" s="280"/>
      <c r="AX171" s="280"/>
      <c r="AY171" s="280"/>
      <c r="AZ171" s="280"/>
      <c r="BA171" s="280"/>
      <c r="BB171" s="280"/>
      <c r="BC171" s="280"/>
      <c r="BD171" s="280"/>
      <c r="BE171" s="280"/>
      <c r="BF171" s="280"/>
      <c r="BG171" s="280"/>
      <c r="BH171" s="280"/>
      <c r="BI171" s="268"/>
      <c r="BJ171" s="282" t="s">
        <v>99</v>
      </c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4"/>
      <c r="CH171" s="282" t="s">
        <v>100</v>
      </c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4"/>
      <c r="DF171" s="281">
        <v>5</v>
      </c>
      <c r="DG171" s="280"/>
      <c r="DH171" s="280"/>
      <c r="DI171" s="280"/>
      <c r="DJ171" s="280"/>
      <c r="DK171" s="280"/>
      <c r="DL171" s="280"/>
      <c r="DM171" s="280"/>
      <c r="DN171" s="280"/>
      <c r="DO171" s="280"/>
      <c r="DP171" s="280"/>
      <c r="DQ171" s="280"/>
      <c r="DR171" s="280"/>
      <c r="DS171" s="280"/>
      <c r="DT171" s="280"/>
      <c r="DU171" s="280"/>
      <c r="DV171" s="280"/>
      <c r="DW171" s="280"/>
      <c r="DX171" s="280"/>
      <c r="DY171" s="280"/>
      <c r="DZ171" s="280"/>
      <c r="EA171" s="280"/>
      <c r="EB171" s="280"/>
      <c r="EC171" s="280"/>
      <c r="ED171" s="280"/>
      <c r="EE171" s="280"/>
      <c r="EF171" s="280"/>
      <c r="EG171" s="280"/>
      <c r="EH171" s="280"/>
      <c r="EI171" s="280"/>
      <c r="EJ171" s="280"/>
      <c r="EK171" s="280"/>
      <c r="EL171" s="280"/>
      <c r="EM171" s="280"/>
      <c r="EN171" s="280"/>
      <c r="EO171" s="280"/>
      <c r="EP171" s="280"/>
      <c r="EQ171" s="280"/>
      <c r="ER171" s="280"/>
      <c r="ES171" s="280"/>
      <c r="ET171" s="280"/>
      <c r="EU171" s="280"/>
      <c r="EV171" s="280"/>
      <c r="EW171" s="280"/>
      <c r="EX171" s="280"/>
      <c r="EY171" s="280"/>
      <c r="EZ171" s="280"/>
      <c r="FA171" s="280"/>
      <c r="FB171" s="280"/>
      <c r="FC171" s="280"/>
      <c r="FD171" s="280"/>
      <c r="FE171" s="280"/>
      <c r="FF171" s="280"/>
      <c r="FG171" s="280"/>
    </row>
    <row r="172" spans="1:163" customHeight="1" ht="17.25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6"/>
      <c r="AE172" s="287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6"/>
      <c r="BJ172" s="288"/>
      <c r="BK172" s="289"/>
      <c r="BL172" s="289"/>
      <c r="BM172" s="289"/>
      <c r="BN172" s="289"/>
      <c r="BO172" s="289"/>
      <c r="BP172" s="289"/>
      <c r="BQ172" s="289"/>
      <c r="BR172" s="289"/>
      <c r="BS172" s="289"/>
      <c r="BT172" s="289"/>
      <c r="BU172" s="289"/>
      <c r="BV172" s="289"/>
      <c r="BW172" s="289"/>
      <c r="BX172" s="289"/>
      <c r="BY172" s="289"/>
      <c r="BZ172" s="289"/>
      <c r="CA172" s="289"/>
      <c r="CB172" s="289"/>
      <c r="CC172" s="289"/>
      <c r="CD172" s="289"/>
      <c r="CE172" s="289"/>
      <c r="CF172" s="289"/>
      <c r="CG172" s="290"/>
      <c r="CH172" s="288"/>
      <c r="CI172" s="289"/>
      <c r="CJ172" s="289"/>
      <c r="CK172" s="289"/>
      <c r="CL172" s="289"/>
      <c r="CM172" s="289"/>
      <c r="CN172" s="289"/>
      <c r="CO172" s="289"/>
      <c r="CP172" s="289"/>
      <c r="CQ172" s="289"/>
      <c r="CR172" s="289"/>
      <c r="CS172" s="289"/>
      <c r="CT172" s="289"/>
      <c r="CU172" s="289"/>
      <c r="CV172" s="289"/>
      <c r="CW172" s="289"/>
      <c r="CX172" s="289"/>
      <c r="CY172" s="289"/>
      <c r="CZ172" s="289"/>
      <c r="DA172" s="289"/>
      <c r="DB172" s="289"/>
      <c r="DC172" s="289"/>
      <c r="DD172" s="289"/>
      <c r="DE172" s="290"/>
      <c r="DF172" s="287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  <c r="EG172" s="285"/>
      <c r="EH172" s="285"/>
      <c r="EI172" s="285"/>
      <c r="EJ172" s="285"/>
      <c r="EK172" s="285"/>
      <c r="EL172" s="285"/>
      <c r="EM172" s="285"/>
      <c r="EN172" s="285"/>
      <c r="EO172" s="285"/>
      <c r="EP172" s="285"/>
      <c r="EQ172" s="285"/>
      <c r="ER172" s="285"/>
      <c r="ES172" s="285"/>
      <c r="ET172" s="285"/>
      <c r="EU172" s="285"/>
      <c r="EV172" s="285"/>
      <c r="EW172" s="285"/>
      <c r="EX172" s="285"/>
      <c r="EY172" s="285"/>
      <c r="EZ172" s="285"/>
      <c r="FA172" s="285"/>
      <c r="FB172" s="285"/>
      <c r="FC172" s="285"/>
      <c r="FD172" s="285"/>
      <c r="FE172" s="285"/>
      <c r="FF172" s="285"/>
      <c r="FG172" s="285"/>
    </row>
    <row r="173" spans="1:163" customHeight="1" ht="17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customHeight="1" ht="17.25">
      <c r="A174" s="7" t="s">
        <v>101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customHeight="1" ht="14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customHeight="1" ht="74.25">
      <c r="A176" s="273" t="s">
        <v>102</v>
      </c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  <c r="V176" s="273"/>
      <c r="W176" s="273"/>
      <c r="X176" s="273"/>
      <c r="Y176" s="273"/>
      <c r="Z176" s="273"/>
      <c r="AA176" s="273"/>
      <c r="AB176" s="273"/>
      <c r="AC176" s="273"/>
      <c r="AD176" s="273"/>
      <c r="AE176" s="273"/>
      <c r="AF176" s="273"/>
      <c r="AG176" s="273"/>
      <c r="AH176" s="273"/>
      <c r="AI176" s="273"/>
      <c r="AJ176" s="273"/>
      <c r="AK176" s="273"/>
      <c r="AL176" s="273"/>
      <c r="AM176" s="273"/>
      <c r="AN176" s="273"/>
      <c r="AO176" s="274" t="s">
        <v>128</v>
      </c>
      <c r="AP176" s="275"/>
      <c r="AQ176" s="275"/>
      <c r="AR176" s="275"/>
      <c r="AS176" s="275"/>
      <c r="AT176" s="275"/>
      <c r="AU176" s="275"/>
      <c r="AV176" s="275"/>
      <c r="AW176" s="275"/>
      <c r="AX176" s="275"/>
      <c r="AY176" s="275"/>
      <c r="AZ176" s="275"/>
      <c r="BA176" s="275"/>
      <c r="BB176" s="275"/>
      <c r="BC176" s="275"/>
      <c r="BD176" s="275"/>
      <c r="BE176" s="275"/>
      <c r="BF176" s="275"/>
      <c r="BG176" s="275"/>
      <c r="BH176" s="275"/>
      <c r="BI176" s="275"/>
      <c r="BJ176" s="275"/>
      <c r="BK176" s="275"/>
      <c r="BL176" s="275"/>
      <c r="BM176" s="275"/>
      <c r="BN176" s="275"/>
      <c r="BO176" s="275"/>
      <c r="BP176" s="275"/>
      <c r="BQ176" s="275"/>
      <c r="BR176" s="275"/>
      <c r="BS176" s="275"/>
      <c r="BT176" s="275"/>
      <c r="BU176" s="275"/>
      <c r="BV176" s="275"/>
      <c r="BW176" s="275"/>
      <c r="BX176" s="275"/>
      <c r="BY176" s="275"/>
      <c r="BZ176" s="275"/>
      <c r="CA176" s="275"/>
      <c r="CB176" s="275"/>
      <c r="CC176" s="275"/>
      <c r="CD176" s="275"/>
      <c r="CE176" s="275"/>
      <c r="CF176" s="275"/>
      <c r="CG176" s="275"/>
      <c r="CH176" s="275"/>
      <c r="CI176" s="275"/>
      <c r="CJ176" s="275"/>
      <c r="CK176" s="275"/>
      <c r="CL176" s="275"/>
      <c r="CM176" s="275"/>
      <c r="CN176" s="275"/>
      <c r="CO176" s="275"/>
      <c r="CP176" s="275"/>
      <c r="CQ176" s="275"/>
      <c r="CR176" s="275"/>
      <c r="CS176" s="275"/>
      <c r="CT176" s="275"/>
      <c r="CU176" s="275"/>
      <c r="CV176" s="275"/>
      <c r="CW176" s="275"/>
      <c r="CX176" s="275"/>
      <c r="CY176" s="275"/>
      <c r="CZ176" s="275"/>
      <c r="DA176" s="275"/>
      <c r="DB176" s="275"/>
      <c r="DC176" s="275"/>
      <c r="DD176" s="275"/>
      <c r="DE176" s="275"/>
      <c r="DF176" s="275"/>
      <c r="DG176" s="275"/>
      <c r="DH176" s="275"/>
      <c r="DI176" s="275"/>
      <c r="DJ176" s="275"/>
      <c r="DK176" s="275"/>
      <c r="DL176" s="275"/>
      <c r="DM176" s="275"/>
      <c r="DN176" s="275"/>
      <c r="DO176" s="275"/>
      <c r="DP176" s="275"/>
      <c r="DQ176" s="275"/>
      <c r="DR176" s="275"/>
      <c r="DS176" s="275"/>
      <c r="DT176" s="275"/>
      <c r="DU176" s="275"/>
      <c r="DV176" s="275"/>
      <c r="DW176" s="275"/>
      <c r="DX176" s="275"/>
      <c r="DY176" s="275"/>
      <c r="DZ176" s="275"/>
      <c r="EA176" s="275"/>
      <c r="EB176" s="275"/>
      <c r="EC176" s="275"/>
      <c r="ED176" s="275"/>
      <c r="EE176" s="275"/>
      <c r="EF176" s="275"/>
      <c r="EG176" s="275"/>
      <c r="EH176" s="275"/>
      <c r="EI176" s="275"/>
      <c r="EJ176" s="275"/>
      <c r="EK176" s="275"/>
      <c r="EL176" s="275"/>
      <c r="EM176" s="275"/>
      <c r="EN176" s="275"/>
      <c r="EO176" s="275"/>
      <c r="EP176" s="275"/>
      <c r="EQ176" s="275"/>
      <c r="ER176" s="275"/>
      <c r="ES176" s="275"/>
      <c r="ET176" s="275"/>
      <c r="EU176" s="275"/>
      <c r="EV176" s="275"/>
      <c r="EW176" s="275"/>
      <c r="EX176" s="275"/>
      <c r="EY176" s="275"/>
      <c r="EZ176" s="275"/>
      <c r="FA176" s="275"/>
      <c r="FB176" s="275"/>
      <c r="FC176" s="275"/>
      <c r="FD176" s="275"/>
      <c r="FE176" s="275"/>
      <c r="FF176" s="275"/>
      <c r="FG176" s="275"/>
    </row>
    <row r="177" spans="1:163" customHeight="1" ht="17.25">
      <c r="AO177" s="276" t="s">
        <v>104</v>
      </c>
      <c r="AP177" s="276"/>
      <c r="AQ177" s="276"/>
      <c r="AR177" s="276"/>
      <c r="AS177" s="276"/>
      <c r="AT177" s="276"/>
      <c r="AU177" s="276"/>
      <c r="AV177" s="276"/>
      <c r="AW177" s="276"/>
      <c r="AX177" s="276"/>
      <c r="AY177" s="276"/>
      <c r="AZ177" s="276"/>
      <c r="BA177" s="276"/>
      <c r="BB177" s="276"/>
      <c r="BC177" s="276"/>
      <c r="BD177" s="276"/>
      <c r="BE177" s="276"/>
      <c r="BF177" s="276"/>
      <c r="BG177" s="276"/>
      <c r="BH177" s="276"/>
      <c r="BI177" s="276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6"/>
      <c r="CP177" s="276"/>
      <c r="CQ177" s="276"/>
      <c r="CR177" s="276"/>
      <c r="CS177" s="276"/>
      <c r="CT177" s="276"/>
      <c r="CU177" s="276"/>
      <c r="CV177" s="276"/>
      <c r="CW177" s="276"/>
      <c r="CX177" s="276"/>
      <c r="CY177" s="276"/>
      <c r="CZ177" s="276"/>
      <c r="DA177" s="276"/>
      <c r="DB177" s="276"/>
      <c r="DC177" s="276"/>
      <c r="DD177" s="276"/>
      <c r="DE177" s="276"/>
      <c r="DF177" s="276"/>
      <c r="DG177" s="276"/>
      <c r="DH177" s="276"/>
      <c r="DI177" s="276"/>
      <c r="DJ177" s="276"/>
      <c r="DK177" s="276"/>
      <c r="DL177" s="276"/>
      <c r="DM177" s="276"/>
      <c r="DN177" s="276"/>
      <c r="DO177" s="276"/>
      <c r="DP177" s="276"/>
      <c r="DQ177" s="276"/>
      <c r="DR177" s="276"/>
      <c r="DS177" s="276"/>
      <c r="DT177" s="276"/>
      <c r="DU177" s="276"/>
      <c r="DV177" s="276"/>
      <c r="DW177" s="276"/>
      <c r="DX177" s="276"/>
      <c r="DY177" s="276"/>
      <c r="DZ177" s="276"/>
      <c r="EA177" s="276"/>
      <c r="EB177" s="276"/>
      <c r="EC177" s="276"/>
      <c r="ED177" s="276"/>
      <c r="EE177" s="276"/>
      <c r="EF177" s="276"/>
      <c r="EG177" s="276"/>
      <c r="EH177" s="276"/>
      <c r="EI177" s="276"/>
      <c r="EJ177" s="276"/>
      <c r="EK177" s="276"/>
      <c r="EL177" s="276"/>
      <c r="EM177" s="276"/>
      <c r="EN177" s="276"/>
      <c r="EO177" s="276"/>
      <c r="EP177" s="276"/>
      <c r="EQ177" s="276"/>
      <c r="ER177" s="276"/>
      <c r="ES177" s="276"/>
      <c r="ET177" s="276"/>
      <c r="EU177" s="276"/>
      <c r="EV177" s="276"/>
      <c r="EW177" s="276"/>
      <c r="EX177" s="276"/>
      <c r="EY177" s="276"/>
      <c r="EZ177" s="276"/>
      <c r="FA177" s="276"/>
      <c r="FB177" s="276"/>
      <c r="FC177" s="276"/>
      <c r="FD177" s="276"/>
      <c r="FE177" s="276"/>
      <c r="FF177" s="276"/>
      <c r="FG177" s="276"/>
    </row>
    <row r="178" spans="1:163" customHeight="1" ht="12"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</row>
    <row r="179" spans="1:163" customHeight="1" ht="12">
      <c r="A179" s="7" t="s">
        <v>105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1" spans="1:163" customHeight="1" ht="14.25">
      <c r="A181" s="277" t="s">
        <v>106</v>
      </c>
      <c r="B181" s="278"/>
      <c r="C181" s="278"/>
      <c r="D181" s="278"/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 t="s">
        <v>107</v>
      </c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78"/>
      <c r="BO181" s="278"/>
      <c r="BP181" s="278"/>
      <c r="BQ181" s="278"/>
      <c r="BR181" s="278"/>
      <c r="BS181" s="278"/>
      <c r="BT181" s="278"/>
      <c r="BU181" s="278"/>
      <c r="BV181" s="278"/>
      <c r="BW181" s="278"/>
      <c r="BX181" s="278"/>
      <c r="BY181" s="278"/>
      <c r="BZ181" s="278"/>
      <c r="CA181" s="278"/>
      <c r="CB181" s="278"/>
      <c r="CC181" s="278"/>
      <c r="CD181" s="278"/>
      <c r="CE181" s="278"/>
      <c r="CF181" s="278"/>
      <c r="CG181" s="278"/>
      <c r="CH181" s="278"/>
      <c r="CI181" s="278"/>
      <c r="CJ181" s="278"/>
      <c r="CK181" s="278"/>
      <c r="CL181" s="278"/>
      <c r="CM181" s="278"/>
      <c r="CN181" s="278"/>
      <c r="CO181" s="278"/>
      <c r="CP181" s="278"/>
      <c r="CQ181" s="278"/>
      <c r="CR181" s="278"/>
      <c r="CS181" s="278"/>
      <c r="CT181" s="278"/>
      <c r="CU181" s="278"/>
      <c r="CV181" s="278"/>
      <c r="CW181" s="278"/>
      <c r="CX181" s="278"/>
      <c r="CY181" s="278"/>
      <c r="CZ181" s="278"/>
      <c r="DA181" s="278"/>
      <c r="DB181" s="278"/>
      <c r="DC181" s="278"/>
      <c r="DD181" s="278"/>
      <c r="DE181" s="278"/>
      <c r="DF181" s="278" t="s">
        <v>108</v>
      </c>
      <c r="DG181" s="278"/>
      <c r="DH181" s="278"/>
      <c r="DI181" s="278"/>
      <c r="DJ181" s="278"/>
      <c r="DK181" s="278"/>
      <c r="DL181" s="278"/>
      <c r="DM181" s="278"/>
      <c r="DN181" s="278"/>
      <c r="DO181" s="278"/>
      <c r="DP181" s="278"/>
      <c r="DQ181" s="278"/>
      <c r="DR181" s="278"/>
      <c r="DS181" s="278"/>
      <c r="DT181" s="278"/>
      <c r="DU181" s="278"/>
      <c r="DV181" s="278"/>
      <c r="DW181" s="278"/>
      <c r="DX181" s="278"/>
      <c r="DY181" s="278"/>
      <c r="DZ181" s="278"/>
      <c r="EA181" s="278"/>
      <c r="EB181" s="278"/>
      <c r="EC181" s="278"/>
      <c r="ED181" s="278"/>
      <c r="EE181" s="278"/>
      <c r="EF181" s="278"/>
      <c r="EG181" s="278"/>
      <c r="EH181" s="278"/>
      <c r="EI181" s="278"/>
      <c r="EJ181" s="278"/>
      <c r="EK181" s="278"/>
      <c r="EL181" s="278"/>
      <c r="EM181" s="278"/>
      <c r="EN181" s="278"/>
      <c r="EO181" s="278"/>
      <c r="EP181" s="278"/>
      <c r="EQ181" s="278"/>
      <c r="ER181" s="278"/>
      <c r="ES181" s="278"/>
      <c r="ET181" s="278"/>
      <c r="EU181" s="278"/>
      <c r="EV181" s="278"/>
      <c r="EW181" s="278"/>
      <c r="EX181" s="278"/>
      <c r="EY181" s="278"/>
      <c r="EZ181" s="278"/>
      <c r="FA181" s="278"/>
      <c r="FB181" s="278"/>
      <c r="FC181" s="278"/>
      <c r="FD181" s="278"/>
      <c r="FE181" s="278"/>
      <c r="FF181" s="278"/>
      <c r="FG181" s="279"/>
    </row>
    <row r="182" spans="1:163" customHeight="1" ht="17.25">
      <c r="A182" s="268">
        <v>1</v>
      </c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70" t="s">
        <v>109</v>
      </c>
      <c r="BE182" s="270"/>
      <c r="BF182" s="270"/>
      <c r="BG182" s="270"/>
      <c r="BH182" s="270"/>
      <c r="BI182" s="270"/>
      <c r="BJ182" s="270"/>
      <c r="BK182" s="270"/>
      <c r="BL182" s="270"/>
      <c r="BM182" s="270"/>
      <c r="BN182" s="270"/>
      <c r="BO182" s="270"/>
      <c r="BP182" s="270"/>
      <c r="BQ182" s="270"/>
      <c r="BR182" s="270"/>
      <c r="BS182" s="270"/>
      <c r="BT182" s="270"/>
      <c r="BU182" s="270"/>
      <c r="BV182" s="270"/>
      <c r="BW182" s="270"/>
      <c r="BX182" s="270"/>
      <c r="BY182" s="270"/>
      <c r="BZ182" s="270"/>
      <c r="CA182" s="270"/>
      <c r="CB182" s="270"/>
      <c r="CC182" s="270"/>
      <c r="CD182" s="270"/>
      <c r="CE182" s="270"/>
      <c r="CF182" s="270"/>
      <c r="CG182" s="270"/>
      <c r="CH182" s="270"/>
      <c r="CI182" s="270"/>
      <c r="CJ182" s="270"/>
      <c r="CK182" s="270"/>
      <c r="CL182" s="270"/>
      <c r="CM182" s="270"/>
      <c r="CN182" s="270"/>
      <c r="CO182" s="270"/>
      <c r="CP182" s="270"/>
      <c r="CQ182" s="270"/>
      <c r="CR182" s="270"/>
      <c r="CS182" s="270"/>
      <c r="CT182" s="270"/>
      <c r="CU182" s="270"/>
      <c r="CV182" s="270"/>
      <c r="CW182" s="270"/>
      <c r="CX182" s="270"/>
      <c r="CY182" s="270"/>
      <c r="CZ182" s="270"/>
      <c r="DA182" s="270"/>
      <c r="DB182" s="270"/>
      <c r="DC182" s="270"/>
      <c r="DD182" s="270"/>
      <c r="DE182" s="270"/>
      <c r="DF182" s="271">
        <v>3</v>
      </c>
      <c r="DG182" s="271"/>
      <c r="DH182" s="271"/>
      <c r="DI182" s="271"/>
      <c r="DJ182" s="271"/>
      <c r="DK182" s="271"/>
      <c r="DL182" s="271"/>
      <c r="DM182" s="271"/>
      <c r="DN182" s="271"/>
      <c r="DO182" s="271"/>
      <c r="DP182" s="271"/>
      <c r="DQ182" s="271"/>
      <c r="DR182" s="271"/>
      <c r="DS182" s="271"/>
      <c r="DT182" s="271"/>
      <c r="DU182" s="271"/>
      <c r="DV182" s="271"/>
      <c r="DW182" s="271"/>
      <c r="DX182" s="271"/>
      <c r="DY182" s="271"/>
      <c r="DZ182" s="271"/>
      <c r="EA182" s="271"/>
      <c r="EB182" s="271"/>
      <c r="EC182" s="271"/>
      <c r="ED182" s="271"/>
      <c r="EE182" s="271"/>
      <c r="EF182" s="271"/>
      <c r="EG182" s="271"/>
      <c r="EH182" s="271"/>
      <c r="EI182" s="271"/>
      <c r="EJ182" s="271"/>
      <c r="EK182" s="271"/>
      <c r="EL182" s="271"/>
      <c r="EM182" s="271"/>
      <c r="EN182" s="271"/>
      <c r="EO182" s="271"/>
      <c r="EP182" s="271"/>
      <c r="EQ182" s="271"/>
      <c r="ER182" s="271"/>
      <c r="ES182" s="271"/>
      <c r="ET182" s="271"/>
      <c r="EU182" s="271"/>
      <c r="EV182" s="271"/>
      <c r="EW182" s="271"/>
      <c r="EX182" s="271"/>
      <c r="EY182" s="271"/>
      <c r="EZ182" s="271"/>
      <c r="FA182" s="271"/>
      <c r="FB182" s="271"/>
      <c r="FC182" s="271"/>
      <c r="FD182" s="271"/>
      <c r="FE182" s="271"/>
      <c r="FF182" s="271"/>
      <c r="FG182" s="272"/>
    </row>
    <row r="183" spans="1:163" customHeight="1" ht="17.25">
      <c r="A183" s="262" t="s">
        <v>110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63" t="s">
        <v>111</v>
      </c>
      <c r="BE183" s="264"/>
      <c r="BF183" s="264"/>
      <c r="BG183" s="264"/>
      <c r="BH183" s="264"/>
      <c r="BI183" s="264"/>
      <c r="BJ183" s="264"/>
      <c r="BK183" s="264"/>
      <c r="BL183" s="264"/>
      <c r="BM183" s="264"/>
      <c r="BN183" s="264"/>
      <c r="BO183" s="264"/>
      <c r="BP183" s="264"/>
      <c r="BQ183" s="264"/>
      <c r="BR183" s="264"/>
      <c r="BS183" s="264"/>
      <c r="BT183" s="264"/>
      <c r="BU183" s="264"/>
      <c r="BV183" s="264"/>
      <c r="BW183" s="264"/>
      <c r="BX183" s="264"/>
      <c r="BY183" s="264"/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5"/>
      <c r="DF183" s="266" t="s">
        <v>112</v>
      </c>
      <c r="DG183" s="267"/>
      <c r="DH183" s="267"/>
      <c r="DI183" s="267"/>
      <c r="DJ183" s="267"/>
      <c r="DK183" s="267"/>
      <c r="DL183" s="267"/>
      <c r="DM183" s="267"/>
      <c r="DN183" s="267"/>
      <c r="DO183" s="267"/>
      <c r="DP183" s="267"/>
      <c r="DQ183" s="267"/>
      <c r="DR183" s="267"/>
      <c r="DS183" s="267"/>
      <c r="DT183" s="267"/>
      <c r="DU183" s="267"/>
      <c r="DV183" s="267"/>
      <c r="DW183" s="267"/>
      <c r="DX183" s="267"/>
      <c r="DY183" s="267"/>
      <c r="DZ183" s="267"/>
      <c r="EA183" s="267"/>
      <c r="EB183" s="267"/>
      <c r="EC183" s="267"/>
      <c r="ED183" s="267"/>
      <c r="EE183" s="267"/>
      <c r="EF183" s="267"/>
      <c r="EG183" s="267"/>
      <c r="EH183" s="267"/>
      <c r="EI183" s="267"/>
      <c r="EJ183" s="267"/>
      <c r="EK183" s="267"/>
      <c r="EL183" s="267"/>
      <c r="EM183" s="267"/>
      <c r="EN183" s="267"/>
      <c r="EO183" s="267"/>
      <c r="EP183" s="267"/>
      <c r="EQ183" s="267"/>
      <c r="ER183" s="267"/>
      <c r="ES183" s="267"/>
      <c r="ET183" s="267"/>
      <c r="EU183" s="267"/>
      <c r="EV183" s="267"/>
      <c r="EW183" s="267"/>
      <c r="EX183" s="267"/>
      <c r="EY183" s="267"/>
      <c r="EZ183" s="267"/>
      <c r="FA183" s="267"/>
      <c r="FB183" s="267"/>
      <c r="FC183" s="267"/>
      <c r="FD183" s="267"/>
      <c r="FE183" s="267"/>
      <c r="FF183" s="267"/>
      <c r="FG183" s="267"/>
    </row>
    <row r="184" spans="1:163" customHeight="1" ht="156">
      <c r="A184" s="262" t="s">
        <v>113</v>
      </c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63" t="s">
        <v>134</v>
      </c>
      <c r="BE184" s="264"/>
      <c r="BF184" s="264"/>
      <c r="BG184" s="264"/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4"/>
      <c r="CF184" s="264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4"/>
      <c r="CR184" s="264"/>
      <c r="CS184" s="264"/>
      <c r="CT184" s="264"/>
      <c r="CU184" s="264"/>
      <c r="CV184" s="264"/>
      <c r="CW184" s="264"/>
      <c r="CX184" s="264"/>
      <c r="CY184" s="264"/>
      <c r="CZ184" s="264"/>
      <c r="DA184" s="264"/>
      <c r="DB184" s="264"/>
      <c r="DC184" s="264"/>
      <c r="DD184" s="264"/>
      <c r="DE184" s="265"/>
      <c r="DF184" s="266" t="s">
        <v>115</v>
      </c>
      <c r="DG184" s="267"/>
      <c r="DH184" s="267"/>
      <c r="DI184" s="267"/>
      <c r="DJ184" s="267"/>
      <c r="DK184" s="267"/>
      <c r="DL184" s="267"/>
      <c r="DM184" s="267"/>
      <c r="DN184" s="267"/>
      <c r="DO184" s="267"/>
      <c r="DP184" s="267"/>
      <c r="DQ184" s="267"/>
      <c r="DR184" s="267"/>
      <c r="DS184" s="267"/>
      <c r="DT184" s="267"/>
      <c r="DU184" s="267"/>
      <c r="DV184" s="267"/>
      <c r="DW184" s="267"/>
      <c r="DX184" s="267"/>
      <c r="DY184" s="267"/>
      <c r="DZ184" s="267"/>
      <c r="EA184" s="267"/>
      <c r="EB184" s="267"/>
      <c r="EC184" s="267"/>
      <c r="ED184" s="267"/>
      <c r="EE184" s="267"/>
      <c r="EF184" s="267"/>
      <c r="EG184" s="267"/>
      <c r="EH184" s="267"/>
      <c r="EI184" s="267"/>
      <c r="EJ184" s="267"/>
      <c r="EK184" s="267"/>
      <c r="EL184" s="267"/>
      <c r="EM184" s="267"/>
      <c r="EN184" s="267"/>
      <c r="EO184" s="267"/>
      <c r="EP184" s="267"/>
      <c r="EQ184" s="267"/>
      <c r="ER184" s="267"/>
      <c r="ES184" s="267"/>
      <c r="ET184" s="267"/>
      <c r="EU184" s="267"/>
      <c r="EV184" s="267"/>
      <c r="EW184" s="267"/>
      <c r="EX184" s="267"/>
      <c r="EY184" s="267"/>
      <c r="EZ184" s="267"/>
      <c r="FA184" s="267"/>
      <c r="FB184" s="267"/>
      <c r="FC184" s="267"/>
      <c r="FD184" s="267"/>
      <c r="FE184" s="267"/>
      <c r="FF184" s="267"/>
      <c r="FG184" s="267"/>
    </row>
    <row r="185" spans="1:163" customHeight="1" ht="100.5">
      <c r="A185" s="262" t="s">
        <v>116</v>
      </c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63" t="s">
        <v>117</v>
      </c>
      <c r="BE185" s="264"/>
      <c r="BF185" s="264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5"/>
      <c r="DF185" s="266" t="s">
        <v>118</v>
      </c>
      <c r="DG185" s="267"/>
      <c r="DH185" s="267"/>
      <c r="DI185" s="267"/>
      <c r="DJ185" s="267"/>
      <c r="DK185" s="267"/>
      <c r="DL185" s="267"/>
      <c r="DM185" s="267"/>
      <c r="DN185" s="267"/>
      <c r="DO185" s="267"/>
      <c r="DP185" s="267"/>
      <c r="DQ185" s="267"/>
      <c r="DR185" s="267"/>
      <c r="DS185" s="267"/>
      <c r="DT185" s="267"/>
      <c r="DU185" s="267"/>
      <c r="DV185" s="267"/>
      <c r="DW185" s="267"/>
      <c r="DX185" s="267"/>
      <c r="DY185" s="267"/>
      <c r="DZ185" s="267"/>
      <c r="EA185" s="267"/>
      <c r="EB185" s="267"/>
      <c r="EC185" s="267"/>
      <c r="ED185" s="267"/>
      <c r="EE185" s="267"/>
      <c r="EF185" s="267"/>
      <c r="EG185" s="267"/>
      <c r="EH185" s="267"/>
      <c r="EI185" s="267"/>
      <c r="EJ185" s="267"/>
      <c r="EK185" s="267"/>
      <c r="EL185" s="267"/>
      <c r="EM185" s="267"/>
      <c r="EN185" s="267"/>
      <c r="EO185" s="267"/>
      <c r="EP185" s="267"/>
      <c r="EQ185" s="267"/>
      <c r="ER185" s="267"/>
      <c r="ES185" s="267"/>
      <c r="ET185" s="267"/>
      <c r="EU185" s="267"/>
      <c r="EV185" s="267"/>
      <c r="EW185" s="267"/>
      <c r="EX185" s="267"/>
      <c r="EY185" s="267"/>
      <c r="EZ185" s="267"/>
      <c r="FA185" s="267"/>
      <c r="FB185" s="267"/>
      <c r="FC185" s="267"/>
      <c r="FD185" s="267"/>
      <c r="FE185" s="267"/>
      <c r="FF185" s="267"/>
      <c r="FG185" s="267"/>
    </row>
    <row r="186" spans="1:163" customHeight="1" ht="17.25">
      <c r="A186" s="259" t="s">
        <v>119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59"/>
      <c r="Q186" s="259"/>
      <c r="R186" s="259"/>
      <c r="S186" s="259"/>
      <c r="T186" s="259"/>
      <c r="U186" s="259"/>
      <c r="V186" s="259"/>
      <c r="W186" s="259"/>
      <c r="X186" s="259"/>
      <c r="Y186" s="259"/>
      <c r="Z186" s="259"/>
      <c r="AA186" s="259"/>
      <c r="AB186" s="259"/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259"/>
      <c r="AQ186" s="259"/>
      <c r="AR186" s="259"/>
      <c r="AS186" s="259"/>
      <c r="AT186" s="259"/>
      <c r="AU186" s="259"/>
      <c r="AV186" s="259"/>
      <c r="AW186" s="259"/>
      <c r="AX186" s="259"/>
      <c r="AY186" s="259"/>
      <c r="AZ186" s="259"/>
      <c r="BA186" s="259"/>
      <c r="BB186" s="259"/>
      <c r="BC186" s="259"/>
      <c r="BD186" s="260" t="s">
        <v>120</v>
      </c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1" t="s">
        <v>112</v>
      </c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  <c r="DQ186" s="261"/>
      <c r="DR186" s="261"/>
      <c r="DS186" s="261"/>
      <c r="DT186" s="261"/>
      <c r="DU186" s="261"/>
      <c r="DV186" s="261"/>
      <c r="DW186" s="261"/>
      <c r="DX186" s="261"/>
      <c r="DY186" s="261"/>
      <c r="DZ186" s="261"/>
      <c r="EA186" s="261"/>
      <c r="EB186" s="261"/>
      <c r="EC186" s="261"/>
      <c r="ED186" s="261"/>
      <c r="EE186" s="261"/>
      <c r="EF186" s="261"/>
      <c r="EG186" s="261"/>
      <c r="EH186" s="261"/>
      <c r="EI186" s="261"/>
      <c r="EJ186" s="261"/>
      <c r="EK186" s="261"/>
      <c r="EL186" s="261"/>
      <c r="EM186" s="261"/>
      <c r="EN186" s="261"/>
      <c r="EO186" s="261"/>
      <c r="EP186" s="261"/>
      <c r="EQ186" s="261"/>
      <c r="ER186" s="261"/>
      <c r="ES186" s="261"/>
      <c r="ET186" s="261"/>
      <c r="EU186" s="261"/>
      <c r="EV186" s="261"/>
      <c r="EW186" s="261"/>
      <c r="EX186" s="261"/>
      <c r="EY186" s="261"/>
      <c r="EZ186" s="261"/>
      <c r="FA186" s="261"/>
      <c r="FB186" s="261"/>
      <c r="FC186" s="261"/>
      <c r="FD186" s="261"/>
      <c r="FE186" s="261"/>
      <c r="FF186" s="261"/>
      <c r="FG186" s="261"/>
    </row>
    <row r="187" spans="1:163" customHeight="1" ht="13.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</row>
    <row r="188" spans="1:163" customHeight="1" ht="17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220" t="s">
        <v>35</v>
      </c>
      <c r="BV188" s="220"/>
      <c r="BW188" s="220"/>
      <c r="BX188" s="220"/>
      <c r="BY188" s="220"/>
      <c r="BZ188" s="220"/>
      <c r="CA188" s="220"/>
      <c r="CB188" s="220"/>
      <c r="CC188" s="220"/>
      <c r="CD188" s="220"/>
      <c r="CE188" s="305" t="s">
        <v>100</v>
      </c>
      <c r="CF188" s="305"/>
      <c r="CG188" s="305"/>
      <c r="CH188" s="305"/>
      <c r="CI188" s="305"/>
      <c r="CJ188" s="305"/>
      <c r="CK188" s="305"/>
      <c r="CL188" s="305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</row>
    <row r="189" spans="1:163" customHeight="1" ht="11.25"/>
    <row r="190" spans="1:163" customHeight="1" ht="33">
      <c r="A190" s="217" t="s">
        <v>37</v>
      </c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303" t="s">
        <v>28</v>
      </c>
      <c r="AK190" s="303"/>
      <c r="AL190" s="303"/>
      <c r="AM190" s="303"/>
      <c r="AN190" s="303"/>
      <c r="AO190" s="303"/>
      <c r="AP190" s="303"/>
      <c r="AQ190" s="303"/>
      <c r="AR190" s="303"/>
      <c r="AS190" s="303"/>
      <c r="AT190" s="303"/>
      <c r="AU190" s="303"/>
      <c r="AV190" s="303"/>
      <c r="AW190" s="303"/>
      <c r="AX190" s="303"/>
      <c r="AY190" s="303"/>
      <c r="AZ190" s="303"/>
      <c r="BA190" s="303"/>
      <c r="BB190" s="303"/>
      <c r="BC190" s="303"/>
      <c r="BD190" s="303"/>
      <c r="BE190" s="303"/>
      <c r="BF190" s="303"/>
      <c r="BG190" s="303"/>
      <c r="BH190" s="303"/>
      <c r="BI190" s="303"/>
      <c r="BJ190" s="303"/>
      <c r="BK190" s="303"/>
      <c r="BL190" s="303"/>
      <c r="BM190" s="303"/>
      <c r="BN190" s="303"/>
      <c r="BO190" s="303"/>
      <c r="BP190" s="303"/>
      <c r="BQ190" s="303"/>
      <c r="BR190" s="303"/>
      <c r="BS190" s="303"/>
      <c r="BT190" s="303"/>
      <c r="BU190" s="303"/>
      <c r="BV190" s="303"/>
      <c r="BW190" s="303"/>
      <c r="BX190" s="303"/>
      <c r="BY190" s="303"/>
      <c r="BZ190" s="303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  <c r="CW190" s="303"/>
      <c r="CX190" s="303"/>
      <c r="CY190" s="303"/>
      <c r="CZ190" s="303"/>
      <c r="DA190" s="303"/>
      <c r="DB190" s="303"/>
      <c r="DC190" s="303"/>
      <c r="DD190" s="303"/>
      <c r="DE190" s="303"/>
      <c r="DF190" s="303"/>
      <c r="DG190" s="303"/>
      <c r="DL190" s="16"/>
      <c r="DM190" s="223" t="s">
        <v>39</v>
      </c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N190" s="224" t="s">
        <v>135</v>
      </c>
      <c r="EO190" s="225"/>
      <c r="EP190" s="225"/>
      <c r="EQ190" s="225"/>
      <c r="ER190" s="225"/>
      <c r="ES190" s="225"/>
      <c r="ET190" s="225"/>
      <c r="EU190" s="225"/>
      <c r="EV190" s="225"/>
      <c r="EW190" s="225"/>
      <c r="EX190" s="225"/>
      <c r="EY190" s="225"/>
      <c r="EZ190" s="225"/>
      <c r="FA190" s="225"/>
      <c r="FB190" s="225"/>
      <c r="FC190" s="225"/>
      <c r="FD190" s="225"/>
      <c r="FE190" s="225"/>
      <c r="FF190" s="225"/>
      <c r="FG190" s="226"/>
    </row>
    <row r="191" spans="1:163" customHeight="1" ht="8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L191" s="16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  <c r="DZ191" s="223"/>
      <c r="EA191" s="223"/>
      <c r="EB191" s="223"/>
      <c r="EC191" s="223"/>
      <c r="ED191" s="223"/>
      <c r="EE191" s="223"/>
      <c r="EF191" s="223"/>
      <c r="EG191" s="223"/>
      <c r="EH191" s="223"/>
      <c r="EI191" s="223"/>
      <c r="EJ191" s="223"/>
      <c r="EK191" s="223"/>
      <c r="EL191" s="223"/>
      <c r="EN191" s="227"/>
      <c r="EO191" s="228"/>
      <c r="EP191" s="228"/>
      <c r="EQ191" s="228"/>
      <c r="ER191" s="228"/>
      <c r="ES191" s="228"/>
      <c r="ET191" s="228"/>
      <c r="EU191" s="228"/>
      <c r="EV191" s="228"/>
      <c r="EW191" s="228"/>
      <c r="EX191" s="228"/>
      <c r="EY191" s="228"/>
      <c r="EZ191" s="228"/>
      <c r="FA191" s="228"/>
      <c r="FB191" s="228"/>
      <c r="FC191" s="228"/>
      <c r="FD191" s="228"/>
      <c r="FE191" s="228"/>
      <c r="FF191" s="228"/>
      <c r="FG191" s="229"/>
    </row>
    <row r="192" spans="1:163" customHeight="1" ht="12">
      <c r="A192" s="217" t="s">
        <v>41</v>
      </c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8" t="s">
        <v>42</v>
      </c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  <c r="CL192" s="218"/>
      <c r="CM192" s="218"/>
      <c r="CN192" s="218"/>
      <c r="CO192" s="218"/>
      <c r="CP192" s="218"/>
      <c r="CQ192" s="218"/>
      <c r="CR192" s="218"/>
      <c r="CS192" s="218"/>
      <c r="CT192" s="218"/>
      <c r="CU192" s="218"/>
      <c r="CV192" s="218"/>
      <c r="CW192" s="218"/>
      <c r="CX192" s="218"/>
      <c r="CY192" s="218"/>
      <c r="CZ192" s="218"/>
      <c r="DA192" s="218"/>
      <c r="DB192" s="218"/>
      <c r="DC192" s="218"/>
      <c r="DD192" s="218"/>
      <c r="DE192" s="218"/>
      <c r="DF192" s="218"/>
      <c r="DG192" s="218"/>
      <c r="EN192" s="13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</row>
    <row r="193" spans="1:163" customHeight="1" ht="1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304"/>
      <c r="AK193" s="304"/>
      <c r="AL193" s="304"/>
      <c r="AM193" s="304"/>
      <c r="AN193" s="304"/>
      <c r="AO193" s="304"/>
      <c r="AP193" s="304"/>
      <c r="AQ193" s="304"/>
      <c r="AR193" s="304"/>
      <c r="AS193" s="304"/>
      <c r="AT193" s="304"/>
      <c r="AU193" s="304"/>
      <c r="AV193" s="304"/>
      <c r="AW193" s="304"/>
      <c r="AX193" s="304"/>
      <c r="AY193" s="304"/>
      <c r="AZ193" s="304"/>
      <c r="BA193" s="304"/>
      <c r="BB193" s="304"/>
      <c r="BC193" s="304"/>
      <c r="BD193" s="304"/>
      <c r="BE193" s="304"/>
      <c r="BF193" s="304"/>
      <c r="BG193" s="304"/>
      <c r="BH193" s="304"/>
      <c r="BI193" s="304"/>
      <c r="BJ193" s="304"/>
      <c r="BK193" s="304"/>
      <c r="BL193" s="304"/>
      <c r="BM193" s="304"/>
      <c r="BN193" s="304"/>
      <c r="BO193" s="304"/>
      <c r="BP193" s="304"/>
      <c r="BQ193" s="304"/>
      <c r="BR193" s="304"/>
      <c r="BS193" s="304"/>
      <c r="BT193" s="304"/>
      <c r="BU193" s="304"/>
      <c r="BV193" s="304"/>
      <c r="BW193" s="304"/>
      <c r="BX193" s="304"/>
      <c r="BY193" s="304"/>
      <c r="BZ193" s="304"/>
      <c r="CA193" s="304"/>
      <c r="CB193" s="304"/>
      <c r="CC193" s="304"/>
      <c r="CD193" s="304"/>
      <c r="CE193" s="304"/>
      <c r="CF193" s="304"/>
      <c r="CG193" s="304"/>
      <c r="CH193" s="304"/>
      <c r="CI193" s="304"/>
      <c r="CJ193" s="304"/>
      <c r="CK193" s="304"/>
      <c r="CL193" s="304"/>
      <c r="CM193" s="304"/>
      <c r="CN193" s="304"/>
      <c r="CO193" s="304"/>
      <c r="CP193" s="304"/>
      <c r="CQ193" s="304"/>
      <c r="CR193" s="304"/>
      <c r="CS193" s="304"/>
      <c r="CT193" s="304"/>
      <c r="CU193" s="304"/>
      <c r="CV193" s="304"/>
      <c r="CW193" s="304"/>
      <c r="CX193" s="304"/>
      <c r="CY193" s="304"/>
      <c r="CZ193" s="304"/>
      <c r="DA193" s="304"/>
      <c r="DB193" s="304"/>
      <c r="DC193" s="304"/>
      <c r="DD193" s="304"/>
      <c r="DE193" s="304"/>
      <c r="DF193" s="304"/>
      <c r="DG193" s="304"/>
    </row>
    <row r="194" spans="1:163" customHeight="1" ht="5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</row>
    <row r="195" spans="1:163" customHeight="1" ht="17.25">
      <c r="A195" s="7" t="s">
        <v>43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</row>
    <row r="196" spans="1:163" customHeight="1" ht="10.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</row>
    <row r="197" spans="1:163" customHeight="1" ht="15.75">
      <c r="A197" s="7" t="s">
        <v>44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</row>
    <row r="198" spans="1:163" customHeight="1" ht="8.25"/>
    <row r="199" spans="1:163" customHeight="1" ht="45.75">
      <c r="A199" s="205" t="s">
        <v>45</v>
      </c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6"/>
      <c r="M199" s="213" t="s">
        <v>46</v>
      </c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9"/>
      <c r="AZ199" s="213" t="s">
        <v>47</v>
      </c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9"/>
      <c r="BZ199" s="204" t="s">
        <v>48</v>
      </c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5"/>
      <c r="CM199" s="205"/>
      <c r="CN199" s="205"/>
      <c r="CO199" s="205"/>
      <c r="CP199" s="205"/>
      <c r="CQ199" s="205"/>
      <c r="CR199" s="205"/>
      <c r="CS199" s="205"/>
      <c r="CT199" s="205"/>
      <c r="CU199" s="205"/>
      <c r="CV199" s="205"/>
      <c r="CW199" s="205"/>
      <c r="CX199" s="205"/>
      <c r="CY199" s="205"/>
      <c r="CZ199" s="205"/>
      <c r="DA199" s="205"/>
      <c r="DB199" s="205"/>
      <c r="DC199" s="205"/>
      <c r="DD199" s="205"/>
      <c r="DE199" s="205"/>
      <c r="DF199" s="206"/>
      <c r="DG199" s="213" t="s">
        <v>49</v>
      </c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  <c r="DT199" s="214"/>
      <c r="DU199" s="214"/>
      <c r="DV199" s="214"/>
      <c r="DW199" s="214"/>
      <c r="DX199" s="214"/>
      <c r="DY199" s="214"/>
      <c r="DZ199" s="214"/>
      <c r="EA199" s="214"/>
      <c r="EB199" s="214"/>
      <c r="EC199" s="214"/>
      <c r="ED199" s="214"/>
      <c r="EE199" s="214"/>
      <c r="EF199" s="214"/>
      <c r="EG199" s="214"/>
      <c r="EH199" s="214"/>
      <c r="EI199" s="214"/>
      <c r="EJ199" s="219"/>
      <c r="EK199" s="213" t="s">
        <v>50</v>
      </c>
      <c r="EL199" s="214"/>
      <c r="EM199" s="214"/>
      <c r="EN199" s="214"/>
      <c r="EO199" s="214"/>
      <c r="EP199" s="214"/>
      <c r="EQ199" s="214"/>
      <c r="ER199" s="214"/>
      <c r="ES199" s="214"/>
      <c r="ET199" s="214"/>
      <c r="EU199" s="214"/>
      <c r="EV199" s="214"/>
      <c r="EW199" s="214"/>
      <c r="EX199" s="214"/>
      <c r="EY199" s="214"/>
      <c r="EZ199" s="214"/>
      <c r="FA199" s="214"/>
      <c r="FB199" s="214"/>
      <c r="FC199" s="214"/>
      <c r="FD199" s="214"/>
      <c r="FE199" s="214"/>
      <c r="FF199" s="214"/>
      <c r="FG199" s="214"/>
    </row>
    <row r="200" spans="1:163" customHeight="1" ht="12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9"/>
      <c r="M200" s="28"/>
      <c r="N200" s="215" t="s">
        <v>51</v>
      </c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7"/>
      <c r="Z200" s="28"/>
      <c r="AA200" s="215" t="s">
        <v>52</v>
      </c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7"/>
      <c r="AM200" s="28"/>
      <c r="AN200" s="215" t="s">
        <v>53</v>
      </c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7"/>
      <c r="AZ200" s="28"/>
      <c r="BA200" s="215" t="s">
        <v>51</v>
      </c>
      <c r="BB200" s="215"/>
      <c r="BC200" s="215"/>
      <c r="BD200" s="215"/>
      <c r="BE200" s="215"/>
      <c r="BF200" s="215"/>
      <c r="BG200" s="215"/>
      <c r="BH200" s="215"/>
      <c r="BI200" s="215"/>
      <c r="BJ200" s="215"/>
      <c r="BK200" s="215"/>
      <c r="BL200" s="27"/>
      <c r="BM200" s="28"/>
      <c r="BN200" s="215" t="s">
        <v>52</v>
      </c>
      <c r="BO200" s="215"/>
      <c r="BP200" s="215"/>
      <c r="BQ200" s="215"/>
      <c r="BR200" s="215"/>
      <c r="BS200" s="215"/>
      <c r="BT200" s="215"/>
      <c r="BU200" s="215"/>
      <c r="BV200" s="215"/>
      <c r="BW200" s="215"/>
      <c r="BX200" s="215"/>
      <c r="BY200" s="27"/>
      <c r="BZ200" s="204" t="s">
        <v>54</v>
      </c>
      <c r="CA200" s="205"/>
      <c r="CB200" s="205"/>
      <c r="CC200" s="205"/>
      <c r="CD200" s="205"/>
      <c r="CE200" s="205"/>
      <c r="CF200" s="205"/>
      <c r="CG200" s="205"/>
      <c r="CH200" s="205"/>
      <c r="CI200" s="205"/>
      <c r="CJ200" s="205"/>
      <c r="CK200" s="205"/>
      <c r="CL200" s="206"/>
      <c r="CM200" s="110" t="s">
        <v>55</v>
      </c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2"/>
      <c r="DG200" s="201">
        <v>20</v>
      </c>
      <c r="DH200" s="202"/>
      <c r="DI200" s="202"/>
      <c r="DJ200" s="203" t="s">
        <v>6</v>
      </c>
      <c r="DK200" s="203"/>
      <c r="DL200" s="203"/>
      <c r="DM200" s="199" t="s">
        <v>56</v>
      </c>
      <c r="DN200" s="199"/>
      <c r="DO200" s="199"/>
      <c r="DP200" s="200"/>
      <c r="DQ200" s="201">
        <v>20</v>
      </c>
      <c r="DR200" s="202"/>
      <c r="DS200" s="202"/>
      <c r="DT200" s="203" t="s">
        <v>8</v>
      </c>
      <c r="DU200" s="203"/>
      <c r="DV200" s="203"/>
      <c r="DW200" s="199" t="s">
        <v>56</v>
      </c>
      <c r="DX200" s="199"/>
      <c r="DY200" s="199"/>
      <c r="DZ200" s="200"/>
      <c r="EA200" s="201">
        <v>20</v>
      </c>
      <c r="EB200" s="202"/>
      <c r="EC200" s="202"/>
      <c r="ED200" s="203" t="s">
        <v>10</v>
      </c>
      <c r="EE200" s="203"/>
      <c r="EF200" s="203"/>
      <c r="EG200" s="199" t="s">
        <v>56</v>
      </c>
      <c r="EH200" s="199"/>
      <c r="EI200" s="199"/>
      <c r="EJ200" s="200"/>
      <c r="EK200" s="204" t="s">
        <v>57</v>
      </c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6"/>
      <c r="EV200" s="204" t="s">
        <v>58</v>
      </c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205"/>
    </row>
    <row r="201" spans="1:163" customHeight="1" ht="12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9"/>
      <c r="M201" s="30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31"/>
      <c r="Z201" s="30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31"/>
      <c r="AM201" s="30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31"/>
      <c r="AZ201" s="30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31"/>
      <c r="BM201" s="30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31"/>
      <c r="BZ201" s="207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9"/>
      <c r="CM201" s="187" t="s">
        <v>59</v>
      </c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9"/>
      <c r="CY201" s="187" t="s">
        <v>60</v>
      </c>
      <c r="CZ201" s="188"/>
      <c r="DA201" s="188"/>
      <c r="DB201" s="188"/>
      <c r="DC201" s="188"/>
      <c r="DD201" s="188"/>
      <c r="DE201" s="188"/>
      <c r="DF201" s="189"/>
      <c r="DG201" s="193" t="s">
        <v>61</v>
      </c>
      <c r="DH201" s="194"/>
      <c r="DI201" s="194"/>
      <c r="DJ201" s="194"/>
      <c r="DK201" s="194"/>
      <c r="DL201" s="194"/>
      <c r="DM201" s="194"/>
      <c r="DN201" s="194"/>
      <c r="DO201" s="194"/>
      <c r="DP201" s="195"/>
      <c r="DQ201" s="193" t="s">
        <v>62</v>
      </c>
      <c r="DR201" s="194"/>
      <c r="DS201" s="194"/>
      <c r="DT201" s="194"/>
      <c r="DU201" s="194"/>
      <c r="DV201" s="194"/>
      <c r="DW201" s="194"/>
      <c r="DX201" s="194"/>
      <c r="DY201" s="194"/>
      <c r="DZ201" s="195"/>
      <c r="EA201" s="193" t="s">
        <v>63</v>
      </c>
      <c r="EB201" s="194"/>
      <c r="EC201" s="194"/>
      <c r="ED201" s="194"/>
      <c r="EE201" s="194"/>
      <c r="EF201" s="194"/>
      <c r="EG201" s="194"/>
      <c r="EH201" s="194"/>
      <c r="EI201" s="194"/>
      <c r="EJ201" s="195"/>
      <c r="EK201" s="207"/>
      <c r="EL201" s="208"/>
      <c r="EM201" s="208"/>
      <c r="EN201" s="208"/>
      <c r="EO201" s="208"/>
      <c r="EP201" s="208"/>
      <c r="EQ201" s="208"/>
      <c r="ER201" s="208"/>
      <c r="ES201" s="208"/>
      <c r="ET201" s="208"/>
      <c r="EU201" s="209"/>
      <c r="EV201" s="207"/>
      <c r="EW201" s="208"/>
      <c r="EX201" s="208"/>
      <c r="EY201" s="208"/>
      <c r="EZ201" s="208"/>
      <c r="FA201" s="208"/>
      <c r="FB201" s="208"/>
      <c r="FC201" s="208"/>
      <c r="FD201" s="208"/>
      <c r="FE201" s="208"/>
      <c r="FF201" s="208"/>
      <c r="FG201" s="208"/>
    </row>
    <row r="202" spans="1:163" customHeight="1" ht="19.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2"/>
      <c r="M202" s="196" t="s">
        <v>64</v>
      </c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8"/>
      <c r="Z202" s="196" t="s">
        <v>64</v>
      </c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8"/>
      <c r="AM202" s="196" t="s">
        <v>64</v>
      </c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8"/>
      <c r="AZ202" s="196" t="s">
        <v>64</v>
      </c>
      <c r="BA202" s="197"/>
      <c r="BB202" s="197"/>
      <c r="BC202" s="197"/>
      <c r="BD202" s="197"/>
      <c r="BE202" s="197"/>
      <c r="BF202" s="197"/>
      <c r="BG202" s="197"/>
      <c r="BH202" s="197"/>
      <c r="BI202" s="197"/>
      <c r="BJ202" s="197"/>
      <c r="BK202" s="197"/>
      <c r="BL202" s="198"/>
      <c r="BM202" s="196" t="s">
        <v>64</v>
      </c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8"/>
      <c r="BZ202" s="210"/>
      <c r="CA202" s="211"/>
      <c r="CB202" s="211"/>
      <c r="CC202" s="211"/>
      <c r="CD202" s="211"/>
      <c r="CE202" s="211"/>
      <c r="CF202" s="211"/>
      <c r="CG202" s="211"/>
      <c r="CH202" s="211"/>
      <c r="CI202" s="211"/>
      <c r="CJ202" s="211"/>
      <c r="CK202" s="211"/>
      <c r="CL202" s="212"/>
      <c r="CM202" s="190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191"/>
      <c r="CX202" s="192"/>
      <c r="CY202" s="190"/>
      <c r="CZ202" s="191"/>
      <c r="DA202" s="191"/>
      <c r="DB202" s="191"/>
      <c r="DC202" s="191"/>
      <c r="DD202" s="191"/>
      <c r="DE202" s="191"/>
      <c r="DF202" s="192"/>
      <c r="DG202" s="196"/>
      <c r="DH202" s="197"/>
      <c r="DI202" s="197"/>
      <c r="DJ202" s="197"/>
      <c r="DK202" s="197"/>
      <c r="DL202" s="197"/>
      <c r="DM202" s="197"/>
      <c r="DN202" s="197"/>
      <c r="DO202" s="197"/>
      <c r="DP202" s="198"/>
      <c r="DQ202" s="196"/>
      <c r="DR202" s="197"/>
      <c r="DS202" s="197"/>
      <c r="DT202" s="197"/>
      <c r="DU202" s="197"/>
      <c r="DV202" s="197"/>
      <c r="DW202" s="197"/>
      <c r="DX202" s="197"/>
      <c r="DY202" s="197"/>
      <c r="DZ202" s="198"/>
      <c r="EA202" s="196"/>
      <c r="EB202" s="197"/>
      <c r="EC202" s="197"/>
      <c r="ED202" s="197"/>
      <c r="EE202" s="197"/>
      <c r="EF202" s="197"/>
      <c r="EG202" s="197"/>
      <c r="EH202" s="197"/>
      <c r="EI202" s="197"/>
      <c r="EJ202" s="198"/>
      <c r="EK202" s="210"/>
      <c r="EL202" s="211"/>
      <c r="EM202" s="211"/>
      <c r="EN202" s="211"/>
      <c r="EO202" s="211"/>
      <c r="EP202" s="211"/>
      <c r="EQ202" s="211"/>
      <c r="ER202" s="211"/>
      <c r="ES202" s="211"/>
      <c r="ET202" s="211"/>
      <c r="EU202" s="212"/>
      <c r="EV202" s="210"/>
      <c r="EW202" s="211"/>
      <c r="EX202" s="211"/>
      <c r="EY202" s="211"/>
      <c r="EZ202" s="211"/>
      <c r="FA202" s="211"/>
      <c r="FB202" s="211"/>
      <c r="FC202" s="211"/>
      <c r="FD202" s="211"/>
      <c r="FE202" s="211"/>
      <c r="FF202" s="211"/>
      <c r="FG202" s="211"/>
    </row>
    <row r="203" spans="1:163" customHeight="1" ht="12">
      <c r="A203" s="185">
        <v>1</v>
      </c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6"/>
      <c r="M203" s="184">
        <v>2</v>
      </c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6"/>
      <c r="Z203" s="184">
        <v>3</v>
      </c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6"/>
      <c r="AM203" s="184">
        <v>4</v>
      </c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6"/>
      <c r="AZ203" s="184">
        <v>5</v>
      </c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6"/>
      <c r="BM203" s="184">
        <v>6</v>
      </c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6"/>
      <c r="BZ203" s="184">
        <v>7</v>
      </c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6"/>
      <c r="CM203" s="184">
        <v>8</v>
      </c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6"/>
      <c r="CY203" s="184">
        <v>9</v>
      </c>
      <c r="CZ203" s="185"/>
      <c r="DA203" s="185"/>
      <c r="DB203" s="185"/>
      <c r="DC203" s="185"/>
      <c r="DD203" s="185"/>
      <c r="DE203" s="185"/>
      <c r="DF203" s="186"/>
      <c r="DG203" s="184">
        <v>10</v>
      </c>
      <c r="DH203" s="185"/>
      <c r="DI203" s="185"/>
      <c r="DJ203" s="185"/>
      <c r="DK203" s="185"/>
      <c r="DL203" s="185"/>
      <c r="DM203" s="185"/>
      <c r="DN203" s="185"/>
      <c r="DO203" s="185"/>
      <c r="DP203" s="186"/>
      <c r="DQ203" s="184">
        <v>11</v>
      </c>
      <c r="DR203" s="185"/>
      <c r="DS203" s="185"/>
      <c r="DT203" s="185"/>
      <c r="DU203" s="185"/>
      <c r="DV203" s="185"/>
      <c r="DW203" s="185"/>
      <c r="DX203" s="185"/>
      <c r="DY203" s="185"/>
      <c r="DZ203" s="186"/>
      <c r="EA203" s="184">
        <v>12</v>
      </c>
      <c r="EB203" s="185"/>
      <c r="EC203" s="185"/>
      <c r="ED203" s="185"/>
      <c r="EE203" s="185"/>
      <c r="EF203" s="185"/>
      <c r="EG203" s="185"/>
      <c r="EH203" s="185"/>
      <c r="EI203" s="185"/>
      <c r="EJ203" s="186"/>
      <c r="EK203" s="181">
        <v>13</v>
      </c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1">
        <v>14</v>
      </c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</row>
    <row r="204" spans="1:163" customHeight="1" ht="99">
      <c r="A204" s="94" t="s">
        <v>136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5"/>
      <c r="M204" s="230" t="s">
        <v>66</v>
      </c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4"/>
      <c r="Z204" s="230" t="s">
        <v>66</v>
      </c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4"/>
      <c r="AM204" s="230" t="s">
        <v>66</v>
      </c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4"/>
      <c r="AZ204" s="98" t="s">
        <v>137</v>
      </c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100"/>
      <c r="BM204" s="244" t="s">
        <v>69</v>
      </c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100"/>
      <c r="BZ204" s="308" t="s">
        <v>138</v>
      </c>
      <c r="CA204" s="309"/>
      <c r="CB204" s="309"/>
      <c r="CC204" s="309"/>
      <c r="CD204" s="309"/>
      <c r="CE204" s="309"/>
      <c r="CF204" s="309"/>
      <c r="CG204" s="309"/>
      <c r="CH204" s="309"/>
      <c r="CI204" s="309"/>
      <c r="CJ204" s="309"/>
      <c r="CK204" s="309"/>
      <c r="CL204" s="310"/>
      <c r="CM204" s="110" t="s">
        <v>71</v>
      </c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2"/>
      <c r="CY204" s="113" t="s">
        <v>72</v>
      </c>
      <c r="CZ204" s="114"/>
      <c r="DA204" s="114"/>
      <c r="DB204" s="114"/>
      <c r="DC204" s="114"/>
      <c r="DD204" s="114"/>
      <c r="DE204" s="114"/>
      <c r="DF204" s="115"/>
      <c r="DG204" s="89">
        <v>100</v>
      </c>
      <c r="DH204" s="90"/>
      <c r="DI204" s="90"/>
      <c r="DJ204" s="90"/>
      <c r="DK204" s="90"/>
      <c r="DL204" s="90"/>
      <c r="DM204" s="90"/>
      <c r="DN204" s="90"/>
      <c r="DO204" s="90"/>
      <c r="DP204" s="91"/>
      <c r="DQ204" s="89">
        <v>100</v>
      </c>
      <c r="DR204" s="90"/>
      <c r="DS204" s="90"/>
      <c r="DT204" s="90"/>
      <c r="DU204" s="90"/>
      <c r="DV204" s="90"/>
      <c r="DW204" s="90"/>
      <c r="DX204" s="90"/>
      <c r="DY204" s="90"/>
      <c r="DZ204" s="91"/>
      <c r="EA204" s="89">
        <v>100</v>
      </c>
      <c r="EB204" s="90"/>
      <c r="EC204" s="90"/>
      <c r="ED204" s="90"/>
      <c r="EE204" s="90"/>
      <c r="EF204" s="90"/>
      <c r="EG204" s="90"/>
      <c r="EH204" s="90"/>
      <c r="EI204" s="90"/>
      <c r="EJ204" s="91"/>
      <c r="EK204" s="89">
        <v>10</v>
      </c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2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</row>
    <row r="205" spans="1:163" customHeight="1" ht="126.75">
      <c r="A205" s="242"/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315"/>
      <c r="M205" s="317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6"/>
      <c r="Z205" s="317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6"/>
      <c r="AM205" s="317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6"/>
      <c r="AZ205" s="239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1"/>
      <c r="BM205" s="239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1"/>
      <c r="BZ205" s="312" t="s">
        <v>139</v>
      </c>
      <c r="CA205" s="313"/>
      <c r="CB205" s="313"/>
      <c r="CC205" s="313"/>
      <c r="CD205" s="313"/>
      <c r="CE205" s="313"/>
      <c r="CF205" s="313"/>
      <c r="CG205" s="313"/>
      <c r="CH205" s="313"/>
      <c r="CI205" s="313"/>
      <c r="CJ205" s="313"/>
      <c r="CK205" s="313"/>
      <c r="CL205" s="314"/>
      <c r="CM205" s="110" t="s">
        <v>71</v>
      </c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2"/>
      <c r="CY205" s="113" t="s">
        <v>72</v>
      </c>
      <c r="CZ205" s="114"/>
      <c r="DA205" s="114"/>
      <c r="DB205" s="114"/>
      <c r="DC205" s="114"/>
      <c r="DD205" s="114"/>
      <c r="DE205" s="114"/>
      <c r="DF205" s="115"/>
      <c r="DG205" s="89">
        <v>80</v>
      </c>
      <c r="DH205" s="90"/>
      <c r="DI205" s="90"/>
      <c r="DJ205" s="90"/>
      <c r="DK205" s="90"/>
      <c r="DL205" s="90"/>
      <c r="DM205" s="90"/>
      <c r="DN205" s="90"/>
      <c r="DO205" s="90"/>
      <c r="DP205" s="91"/>
      <c r="DQ205" s="89">
        <v>80</v>
      </c>
      <c r="DR205" s="90"/>
      <c r="DS205" s="90"/>
      <c r="DT205" s="90"/>
      <c r="DU205" s="90"/>
      <c r="DV205" s="90"/>
      <c r="DW205" s="90"/>
      <c r="DX205" s="90"/>
      <c r="DY205" s="90"/>
      <c r="DZ205" s="91"/>
      <c r="EA205" s="89">
        <v>80</v>
      </c>
      <c r="EB205" s="90"/>
      <c r="EC205" s="90"/>
      <c r="ED205" s="90"/>
      <c r="EE205" s="90"/>
      <c r="EF205" s="90"/>
      <c r="EG205" s="90"/>
      <c r="EH205" s="90"/>
      <c r="EI205" s="90"/>
      <c r="EJ205" s="91"/>
      <c r="EK205" s="89">
        <v>10</v>
      </c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2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</row>
    <row r="206" spans="1:163" customHeight="1" ht="158.25">
      <c r="A206" s="242"/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315"/>
      <c r="M206" s="317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6"/>
      <c r="Z206" s="317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6"/>
      <c r="AM206" s="317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6"/>
      <c r="AZ206" s="239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1"/>
      <c r="BM206" s="239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1"/>
      <c r="BZ206" s="312" t="s">
        <v>230</v>
      </c>
      <c r="CA206" s="313"/>
      <c r="CB206" s="313"/>
      <c r="CC206" s="313"/>
      <c r="CD206" s="313"/>
      <c r="CE206" s="313"/>
      <c r="CF206" s="313"/>
      <c r="CG206" s="313"/>
      <c r="CH206" s="313"/>
      <c r="CI206" s="313"/>
      <c r="CJ206" s="313"/>
      <c r="CK206" s="313"/>
      <c r="CL206" s="314"/>
      <c r="CM206" s="110" t="s">
        <v>71</v>
      </c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2"/>
      <c r="CY206" s="113" t="s">
        <v>72</v>
      </c>
      <c r="CZ206" s="114"/>
      <c r="DA206" s="114"/>
      <c r="DB206" s="114"/>
      <c r="DC206" s="114"/>
      <c r="DD206" s="114"/>
      <c r="DE206" s="114"/>
      <c r="DF206" s="115"/>
      <c r="DG206" s="89">
        <v>100</v>
      </c>
      <c r="DH206" s="90"/>
      <c r="DI206" s="90"/>
      <c r="DJ206" s="90"/>
      <c r="DK206" s="90"/>
      <c r="DL206" s="90"/>
      <c r="DM206" s="90"/>
      <c r="DN206" s="90"/>
      <c r="DO206" s="90"/>
      <c r="DP206" s="91"/>
      <c r="DQ206" s="89">
        <v>100</v>
      </c>
      <c r="DR206" s="90"/>
      <c r="DS206" s="90"/>
      <c r="DT206" s="90"/>
      <c r="DU206" s="90"/>
      <c r="DV206" s="90"/>
      <c r="DW206" s="90"/>
      <c r="DX206" s="90"/>
      <c r="DY206" s="90"/>
      <c r="DZ206" s="91"/>
      <c r="EA206" s="89">
        <v>100</v>
      </c>
      <c r="EB206" s="90"/>
      <c r="EC206" s="90"/>
      <c r="ED206" s="90"/>
      <c r="EE206" s="90"/>
      <c r="EF206" s="90"/>
      <c r="EG206" s="90"/>
      <c r="EH206" s="90"/>
      <c r="EI206" s="90"/>
      <c r="EJ206" s="91"/>
      <c r="EK206" s="89">
        <v>10</v>
      </c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2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</row>
    <row r="207" spans="1:163" customHeight="1" ht="72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7"/>
      <c r="M207" s="318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8"/>
      <c r="Z207" s="318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8"/>
      <c r="AM207" s="318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  <c r="AY207" s="258"/>
      <c r="AZ207" s="101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3"/>
      <c r="BM207" s="101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3"/>
      <c r="BZ207" s="308" t="s">
        <v>231</v>
      </c>
      <c r="CA207" s="309"/>
      <c r="CB207" s="309"/>
      <c r="CC207" s="309"/>
      <c r="CD207" s="309"/>
      <c r="CE207" s="309"/>
      <c r="CF207" s="309"/>
      <c r="CG207" s="309"/>
      <c r="CH207" s="309"/>
      <c r="CI207" s="309"/>
      <c r="CJ207" s="309"/>
      <c r="CK207" s="309"/>
      <c r="CL207" s="310"/>
      <c r="CM207" s="110" t="s">
        <v>71</v>
      </c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2"/>
      <c r="CY207" s="113" t="s">
        <v>72</v>
      </c>
      <c r="CZ207" s="114"/>
      <c r="DA207" s="114"/>
      <c r="DB207" s="114"/>
      <c r="DC207" s="114"/>
      <c r="DD207" s="114"/>
      <c r="DE207" s="114"/>
      <c r="DF207" s="115"/>
      <c r="DG207" s="89">
        <v>98</v>
      </c>
      <c r="DH207" s="90"/>
      <c r="DI207" s="90"/>
      <c r="DJ207" s="90"/>
      <c r="DK207" s="90"/>
      <c r="DL207" s="90"/>
      <c r="DM207" s="90"/>
      <c r="DN207" s="90"/>
      <c r="DO207" s="90"/>
      <c r="DP207" s="91"/>
      <c r="DQ207" s="89">
        <v>98</v>
      </c>
      <c r="DR207" s="90"/>
      <c r="DS207" s="90"/>
      <c r="DT207" s="90"/>
      <c r="DU207" s="90"/>
      <c r="DV207" s="90"/>
      <c r="DW207" s="90"/>
      <c r="DX207" s="90"/>
      <c r="DY207" s="90"/>
      <c r="DZ207" s="91"/>
      <c r="EA207" s="89">
        <v>98</v>
      </c>
      <c r="EB207" s="90"/>
      <c r="EC207" s="90"/>
      <c r="ED207" s="90"/>
      <c r="EE207" s="90"/>
      <c r="EF207" s="90"/>
      <c r="EG207" s="90"/>
      <c r="EH207" s="90"/>
      <c r="EI207" s="90"/>
      <c r="EJ207" s="91"/>
      <c r="EK207" s="89">
        <v>10</v>
      </c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2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</row>
    <row r="208" spans="1:163" customHeight="1" ht="12">
      <c r="AZ208" s="6"/>
      <c r="BA208" s="6"/>
      <c r="BB208" s="6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</row>
    <row r="209" spans="1:163" customHeight="1" ht="12">
      <c r="A209" s="7" t="s">
        <v>77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1" spans="1:163" customHeight="1" ht="12">
      <c r="A211" s="169" t="s">
        <v>45</v>
      </c>
      <c r="B211" s="169"/>
      <c r="C211" s="169"/>
      <c r="D211" s="169"/>
      <c r="E211" s="169"/>
      <c r="F211" s="169"/>
      <c r="G211" s="169"/>
      <c r="H211" s="169"/>
      <c r="I211" s="169"/>
      <c r="J211" s="170"/>
      <c r="K211" s="164" t="s">
        <v>46</v>
      </c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80"/>
      <c r="AR211" s="164" t="s">
        <v>78</v>
      </c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80"/>
      <c r="BN211" s="168" t="s">
        <v>79</v>
      </c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4" t="s">
        <v>80</v>
      </c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80"/>
      <c r="DO211" s="164" t="s">
        <v>81</v>
      </c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80"/>
      <c r="EP211" s="164" t="s">
        <v>82</v>
      </c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</row>
    <row r="212" spans="1:163" customHeight="1" ht="12">
      <c r="A212" s="172"/>
      <c r="B212" s="172"/>
      <c r="C212" s="172"/>
      <c r="D212" s="172"/>
      <c r="E212" s="172"/>
      <c r="F212" s="172"/>
      <c r="G212" s="172"/>
      <c r="H212" s="172"/>
      <c r="I212" s="172"/>
      <c r="J212" s="173"/>
      <c r="K212" s="35"/>
      <c r="L212" s="166" t="s">
        <v>51</v>
      </c>
      <c r="M212" s="166"/>
      <c r="N212" s="166"/>
      <c r="O212" s="166"/>
      <c r="P212" s="166"/>
      <c r="Q212" s="166"/>
      <c r="R212" s="166"/>
      <c r="S212" s="166"/>
      <c r="T212" s="166"/>
      <c r="U212" s="34"/>
      <c r="V212" s="35"/>
      <c r="W212" s="166" t="s">
        <v>52</v>
      </c>
      <c r="X212" s="166"/>
      <c r="Y212" s="166"/>
      <c r="Z212" s="166"/>
      <c r="AA212" s="166"/>
      <c r="AB212" s="166"/>
      <c r="AC212" s="166"/>
      <c r="AD212" s="166"/>
      <c r="AE212" s="166"/>
      <c r="AF212" s="34"/>
      <c r="AG212" s="35"/>
      <c r="AH212" s="166" t="s">
        <v>53</v>
      </c>
      <c r="AI212" s="166"/>
      <c r="AJ212" s="166"/>
      <c r="AK212" s="166"/>
      <c r="AL212" s="166"/>
      <c r="AM212" s="166"/>
      <c r="AN212" s="166"/>
      <c r="AO212" s="166"/>
      <c r="AP212" s="166"/>
      <c r="AQ212" s="34"/>
      <c r="AR212" s="35"/>
      <c r="AS212" s="166" t="s">
        <v>51</v>
      </c>
      <c r="AT212" s="166"/>
      <c r="AU212" s="166"/>
      <c r="AV212" s="166"/>
      <c r="AW212" s="166"/>
      <c r="AX212" s="166"/>
      <c r="AY212" s="166"/>
      <c r="AZ212" s="166"/>
      <c r="BA212" s="166"/>
      <c r="BB212" s="34"/>
      <c r="BC212" s="35"/>
      <c r="BD212" s="166" t="s">
        <v>52</v>
      </c>
      <c r="BE212" s="166"/>
      <c r="BF212" s="166"/>
      <c r="BG212" s="166"/>
      <c r="BH212" s="166"/>
      <c r="BI212" s="166"/>
      <c r="BJ212" s="166"/>
      <c r="BK212" s="166"/>
      <c r="BL212" s="166"/>
      <c r="BM212" s="34"/>
      <c r="BN212" s="168" t="s">
        <v>83</v>
      </c>
      <c r="BO212" s="169"/>
      <c r="BP212" s="169"/>
      <c r="BQ212" s="169"/>
      <c r="BR212" s="169"/>
      <c r="BS212" s="169"/>
      <c r="BT212" s="169"/>
      <c r="BU212" s="169"/>
      <c r="BV212" s="169"/>
      <c r="BW212" s="170"/>
      <c r="BX212" s="177" t="s">
        <v>55</v>
      </c>
      <c r="BY212" s="178"/>
      <c r="BZ212" s="178"/>
      <c r="CA212" s="178"/>
      <c r="CB212" s="178"/>
      <c r="CC212" s="178"/>
      <c r="CD212" s="178"/>
      <c r="CE212" s="178"/>
      <c r="CF212" s="178"/>
      <c r="CG212" s="178"/>
      <c r="CH212" s="178"/>
      <c r="CI212" s="178"/>
      <c r="CJ212" s="178"/>
      <c r="CK212" s="178"/>
      <c r="CL212" s="178"/>
      <c r="CM212" s="178"/>
      <c r="CN212" s="122">
        <v>20</v>
      </c>
      <c r="CO212" s="123"/>
      <c r="CP212" s="123"/>
      <c r="CQ212" s="124" t="s">
        <v>6</v>
      </c>
      <c r="CR212" s="124"/>
      <c r="CS212" s="125" t="s">
        <v>56</v>
      </c>
      <c r="CT212" s="125"/>
      <c r="CU212" s="125"/>
      <c r="CV212" s="126"/>
      <c r="CW212" s="122">
        <v>20</v>
      </c>
      <c r="CX212" s="123"/>
      <c r="CY212" s="123"/>
      <c r="CZ212" s="124" t="s">
        <v>8</v>
      </c>
      <c r="DA212" s="124"/>
      <c r="DB212" s="125" t="s">
        <v>56</v>
      </c>
      <c r="DC212" s="125"/>
      <c r="DD212" s="125"/>
      <c r="DE212" s="126"/>
      <c r="DF212" s="122">
        <v>20</v>
      </c>
      <c r="DG212" s="123"/>
      <c r="DH212" s="123"/>
      <c r="DI212" s="124" t="s">
        <v>10</v>
      </c>
      <c r="DJ212" s="124"/>
      <c r="DK212" s="125" t="s">
        <v>56</v>
      </c>
      <c r="DL212" s="125"/>
      <c r="DM212" s="125"/>
      <c r="DN212" s="126"/>
      <c r="DO212" s="122">
        <v>20</v>
      </c>
      <c r="DP212" s="123"/>
      <c r="DQ212" s="123"/>
      <c r="DR212" s="124" t="s">
        <v>6</v>
      </c>
      <c r="DS212" s="124"/>
      <c r="DT212" s="125" t="s">
        <v>56</v>
      </c>
      <c r="DU212" s="125"/>
      <c r="DV212" s="125"/>
      <c r="DW212" s="126"/>
      <c r="DX212" s="122">
        <v>20</v>
      </c>
      <c r="DY212" s="123"/>
      <c r="DZ212" s="123"/>
      <c r="EA212" s="124" t="s">
        <v>8</v>
      </c>
      <c r="EB212" s="124"/>
      <c r="EC212" s="125" t="s">
        <v>56</v>
      </c>
      <c r="ED212" s="125"/>
      <c r="EE212" s="125"/>
      <c r="EF212" s="126"/>
      <c r="EG212" s="122">
        <v>20</v>
      </c>
      <c r="EH212" s="123"/>
      <c r="EI212" s="123"/>
      <c r="EJ212" s="124" t="s">
        <v>10</v>
      </c>
      <c r="EK212" s="124"/>
      <c r="EL212" s="125" t="s">
        <v>56</v>
      </c>
      <c r="EM212" s="125"/>
      <c r="EN212" s="125"/>
      <c r="EO212" s="126"/>
      <c r="EP212" s="152" t="s">
        <v>84</v>
      </c>
      <c r="EQ212" s="153"/>
      <c r="ER212" s="153"/>
      <c r="ES212" s="153"/>
      <c r="ET212" s="153"/>
      <c r="EU212" s="153"/>
      <c r="EV212" s="153"/>
      <c r="EW212" s="153"/>
      <c r="EX212" s="154"/>
      <c r="EY212" s="152" t="s">
        <v>85</v>
      </c>
      <c r="EZ212" s="153"/>
      <c r="FA212" s="153"/>
      <c r="FB212" s="153"/>
      <c r="FC212" s="153"/>
      <c r="FD212" s="153"/>
      <c r="FE212" s="153"/>
      <c r="FF212" s="153"/>
      <c r="FG212" s="153"/>
    </row>
    <row r="213" spans="1:163" customHeight="1" ht="12">
      <c r="A213" s="172"/>
      <c r="B213" s="172"/>
      <c r="C213" s="172"/>
      <c r="D213" s="172"/>
      <c r="E213" s="172"/>
      <c r="F213" s="172"/>
      <c r="G213" s="172"/>
      <c r="H213" s="172"/>
      <c r="I213" s="172"/>
      <c r="J213" s="173"/>
      <c r="K213" s="37"/>
      <c r="L213" s="167"/>
      <c r="M213" s="167"/>
      <c r="N213" s="167"/>
      <c r="O213" s="167"/>
      <c r="P213" s="167"/>
      <c r="Q213" s="167"/>
      <c r="R213" s="167"/>
      <c r="S213" s="167"/>
      <c r="T213" s="167"/>
      <c r="U213" s="38"/>
      <c r="V213" s="3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38"/>
      <c r="AG213" s="3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38"/>
      <c r="AR213" s="3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38"/>
      <c r="BC213" s="3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38"/>
      <c r="BN213" s="171"/>
      <c r="BO213" s="172"/>
      <c r="BP213" s="172"/>
      <c r="BQ213" s="172"/>
      <c r="BR213" s="172"/>
      <c r="BS213" s="172"/>
      <c r="BT213" s="172"/>
      <c r="BU213" s="172"/>
      <c r="BV213" s="172"/>
      <c r="BW213" s="173"/>
      <c r="BX213" s="158" t="s">
        <v>86</v>
      </c>
      <c r="BY213" s="159"/>
      <c r="BZ213" s="159"/>
      <c r="CA213" s="159"/>
      <c r="CB213" s="159"/>
      <c r="CC213" s="159"/>
      <c r="CD213" s="159"/>
      <c r="CE213" s="159"/>
      <c r="CF213" s="160"/>
      <c r="CG213" s="158" t="s">
        <v>60</v>
      </c>
      <c r="CH213" s="159"/>
      <c r="CI213" s="159"/>
      <c r="CJ213" s="159"/>
      <c r="CK213" s="159"/>
      <c r="CL213" s="159"/>
      <c r="CM213" s="159"/>
      <c r="CN213" s="155" t="s">
        <v>87</v>
      </c>
      <c r="CO213" s="156"/>
      <c r="CP213" s="156"/>
      <c r="CQ213" s="156"/>
      <c r="CR213" s="156"/>
      <c r="CS213" s="156"/>
      <c r="CT213" s="156"/>
      <c r="CU213" s="156"/>
      <c r="CV213" s="157"/>
      <c r="CW213" s="155" t="s">
        <v>62</v>
      </c>
      <c r="CX213" s="156"/>
      <c r="CY213" s="156"/>
      <c r="CZ213" s="156"/>
      <c r="DA213" s="156"/>
      <c r="DB213" s="156"/>
      <c r="DC213" s="156"/>
      <c r="DD213" s="156"/>
      <c r="DE213" s="157"/>
      <c r="DF213" s="155" t="s">
        <v>63</v>
      </c>
      <c r="DG213" s="156"/>
      <c r="DH213" s="156"/>
      <c r="DI213" s="156"/>
      <c r="DJ213" s="156"/>
      <c r="DK213" s="156"/>
      <c r="DL213" s="156"/>
      <c r="DM213" s="156"/>
      <c r="DN213" s="157"/>
      <c r="DO213" s="155" t="s">
        <v>87</v>
      </c>
      <c r="DP213" s="156"/>
      <c r="DQ213" s="156"/>
      <c r="DR213" s="156"/>
      <c r="DS213" s="156"/>
      <c r="DT213" s="156"/>
      <c r="DU213" s="156"/>
      <c r="DV213" s="156"/>
      <c r="DW213" s="157"/>
      <c r="DX213" s="155" t="s">
        <v>62</v>
      </c>
      <c r="DY213" s="156"/>
      <c r="DZ213" s="156"/>
      <c r="EA213" s="156"/>
      <c r="EB213" s="156"/>
      <c r="EC213" s="156"/>
      <c r="ED213" s="156"/>
      <c r="EE213" s="156"/>
      <c r="EF213" s="157"/>
      <c r="EG213" s="155" t="s">
        <v>63</v>
      </c>
      <c r="EH213" s="156"/>
      <c r="EI213" s="156"/>
      <c r="EJ213" s="156"/>
      <c r="EK213" s="156"/>
      <c r="EL213" s="156"/>
      <c r="EM213" s="156"/>
      <c r="EN213" s="156"/>
      <c r="EO213" s="157"/>
      <c r="EP213" s="155"/>
      <c r="EQ213" s="156"/>
      <c r="ER213" s="156"/>
      <c r="ES213" s="156"/>
      <c r="ET213" s="156"/>
      <c r="EU213" s="156"/>
      <c r="EV213" s="156"/>
      <c r="EW213" s="156"/>
      <c r="EX213" s="157"/>
      <c r="EY213" s="155"/>
      <c r="EZ213" s="156"/>
      <c r="FA213" s="156"/>
      <c r="FB213" s="156"/>
      <c r="FC213" s="156"/>
      <c r="FD213" s="156"/>
      <c r="FE213" s="156"/>
      <c r="FF213" s="156"/>
      <c r="FG213" s="156"/>
    </row>
    <row r="214" spans="1:163" customHeight="1" ht="18.75">
      <c r="A214" s="175"/>
      <c r="B214" s="175"/>
      <c r="C214" s="175"/>
      <c r="D214" s="175"/>
      <c r="E214" s="175"/>
      <c r="F214" s="175"/>
      <c r="G214" s="175"/>
      <c r="H214" s="175"/>
      <c r="I214" s="175"/>
      <c r="J214" s="176"/>
      <c r="K214" s="149" t="s">
        <v>64</v>
      </c>
      <c r="L214" s="150"/>
      <c r="M214" s="150"/>
      <c r="N214" s="150"/>
      <c r="O214" s="150"/>
      <c r="P214" s="150"/>
      <c r="Q214" s="150"/>
      <c r="R214" s="150"/>
      <c r="S214" s="150"/>
      <c r="T214" s="150"/>
      <c r="U214" s="151"/>
      <c r="V214" s="149" t="s">
        <v>64</v>
      </c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1"/>
      <c r="AG214" s="149" t="s">
        <v>64</v>
      </c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1"/>
      <c r="AR214" s="149" t="s">
        <v>64</v>
      </c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1"/>
      <c r="BC214" s="149" t="s">
        <v>64</v>
      </c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1"/>
      <c r="BN214" s="174"/>
      <c r="BO214" s="175"/>
      <c r="BP214" s="175"/>
      <c r="BQ214" s="175"/>
      <c r="BR214" s="175"/>
      <c r="BS214" s="175"/>
      <c r="BT214" s="175"/>
      <c r="BU214" s="175"/>
      <c r="BV214" s="175"/>
      <c r="BW214" s="176"/>
      <c r="BX214" s="161"/>
      <c r="BY214" s="162"/>
      <c r="BZ214" s="162"/>
      <c r="CA214" s="162"/>
      <c r="CB214" s="162"/>
      <c r="CC214" s="162"/>
      <c r="CD214" s="162"/>
      <c r="CE214" s="162"/>
      <c r="CF214" s="163"/>
      <c r="CG214" s="161"/>
      <c r="CH214" s="162"/>
      <c r="CI214" s="162"/>
      <c r="CJ214" s="162"/>
      <c r="CK214" s="162"/>
      <c r="CL214" s="162"/>
      <c r="CM214" s="162"/>
      <c r="CN214" s="149"/>
      <c r="CO214" s="150"/>
      <c r="CP214" s="150"/>
      <c r="CQ214" s="150"/>
      <c r="CR214" s="150"/>
      <c r="CS214" s="150"/>
      <c r="CT214" s="150"/>
      <c r="CU214" s="150"/>
      <c r="CV214" s="151"/>
      <c r="CW214" s="149"/>
      <c r="CX214" s="150"/>
      <c r="CY214" s="150"/>
      <c r="CZ214" s="150"/>
      <c r="DA214" s="150"/>
      <c r="DB214" s="150"/>
      <c r="DC214" s="150"/>
      <c r="DD214" s="150"/>
      <c r="DE214" s="151"/>
      <c r="DF214" s="149"/>
      <c r="DG214" s="150"/>
      <c r="DH214" s="150"/>
      <c r="DI214" s="150"/>
      <c r="DJ214" s="150"/>
      <c r="DK214" s="150"/>
      <c r="DL214" s="150"/>
      <c r="DM214" s="150"/>
      <c r="DN214" s="151"/>
      <c r="DO214" s="149"/>
      <c r="DP214" s="150"/>
      <c r="DQ214" s="150"/>
      <c r="DR214" s="150"/>
      <c r="DS214" s="150"/>
      <c r="DT214" s="150"/>
      <c r="DU214" s="150"/>
      <c r="DV214" s="150"/>
      <c r="DW214" s="151"/>
      <c r="DX214" s="149"/>
      <c r="DY214" s="150"/>
      <c r="DZ214" s="150"/>
      <c r="EA214" s="150"/>
      <c r="EB214" s="150"/>
      <c r="EC214" s="150"/>
      <c r="ED214" s="150"/>
      <c r="EE214" s="150"/>
      <c r="EF214" s="151"/>
      <c r="EG214" s="149"/>
      <c r="EH214" s="150"/>
      <c r="EI214" s="150"/>
      <c r="EJ214" s="150"/>
      <c r="EK214" s="150"/>
      <c r="EL214" s="150"/>
      <c r="EM214" s="150"/>
      <c r="EN214" s="150"/>
      <c r="EO214" s="151"/>
      <c r="EP214" s="149"/>
      <c r="EQ214" s="150"/>
      <c r="ER214" s="150"/>
      <c r="ES214" s="150"/>
      <c r="ET214" s="150"/>
      <c r="EU214" s="150"/>
      <c r="EV214" s="150"/>
      <c r="EW214" s="150"/>
      <c r="EX214" s="151"/>
      <c r="EY214" s="149"/>
      <c r="EZ214" s="150"/>
      <c r="FA214" s="150"/>
      <c r="FB214" s="150"/>
      <c r="FC214" s="150"/>
      <c r="FD214" s="150"/>
      <c r="FE214" s="150"/>
      <c r="FF214" s="150"/>
      <c r="FG214" s="150"/>
    </row>
    <row r="215" spans="1:163" customHeight="1" ht="12">
      <c r="A215" s="120">
        <v>1</v>
      </c>
      <c r="B215" s="120"/>
      <c r="C215" s="120"/>
      <c r="D215" s="120"/>
      <c r="E215" s="120"/>
      <c r="F215" s="120"/>
      <c r="G215" s="120"/>
      <c r="H215" s="120"/>
      <c r="I215" s="120"/>
      <c r="J215" s="121"/>
      <c r="K215" s="119">
        <v>2</v>
      </c>
      <c r="L215" s="120"/>
      <c r="M215" s="120"/>
      <c r="N215" s="120"/>
      <c r="O215" s="120"/>
      <c r="P215" s="120"/>
      <c r="Q215" s="120"/>
      <c r="R215" s="120"/>
      <c r="S215" s="120"/>
      <c r="T215" s="120"/>
      <c r="U215" s="121"/>
      <c r="V215" s="119">
        <v>3</v>
      </c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1"/>
      <c r="AG215" s="119">
        <v>4</v>
      </c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1"/>
      <c r="AR215" s="119">
        <v>5</v>
      </c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1"/>
      <c r="BC215" s="119">
        <v>6</v>
      </c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1"/>
      <c r="BN215" s="119">
        <v>7</v>
      </c>
      <c r="BO215" s="120"/>
      <c r="BP215" s="120"/>
      <c r="BQ215" s="120"/>
      <c r="BR215" s="120"/>
      <c r="BS215" s="120"/>
      <c r="BT215" s="120"/>
      <c r="BU215" s="120"/>
      <c r="BV215" s="120"/>
      <c r="BW215" s="121"/>
      <c r="BX215" s="119">
        <v>8</v>
      </c>
      <c r="BY215" s="120"/>
      <c r="BZ215" s="120"/>
      <c r="CA215" s="120"/>
      <c r="CB215" s="120"/>
      <c r="CC215" s="120"/>
      <c r="CD215" s="120"/>
      <c r="CE215" s="120"/>
      <c r="CF215" s="121"/>
      <c r="CG215" s="119">
        <v>9</v>
      </c>
      <c r="CH215" s="120"/>
      <c r="CI215" s="120"/>
      <c r="CJ215" s="120"/>
      <c r="CK215" s="120"/>
      <c r="CL215" s="120"/>
      <c r="CM215" s="120"/>
      <c r="CN215" s="119">
        <v>10</v>
      </c>
      <c r="CO215" s="120"/>
      <c r="CP215" s="120"/>
      <c r="CQ215" s="120"/>
      <c r="CR215" s="120"/>
      <c r="CS215" s="120"/>
      <c r="CT215" s="120"/>
      <c r="CU215" s="120"/>
      <c r="CV215" s="121"/>
      <c r="CW215" s="119">
        <v>11</v>
      </c>
      <c r="CX215" s="120"/>
      <c r="CY215" s="120"/>
      <c r="CZ215" s="120"/>
      <c r="DA215" s="120"/>
      <c r="DB215" s="120"/>
      <c r="DC215" s="120"/>
      <c r="DD215" s="120"/>
      <c r="DE215" s="121"/>
      <c r="DF215" s="119">
        <v>12</v>
      </c>
      <c r="DG215" s="120"/>
      <c r="DH215" s="120"/>
      <c r="DI215" s="120"/>
      <c r="DJ215" s="120"/>
      <c r="DK215" s="120"/>
      <c r="DL215" s="120"/>
      <c r="DM215" s="120"/>
      <c r="DN215" s="121"/>
      <c r="DO215" s="119">
        <v>13</v>
      </c>
      <c r="DP215" s="120"/>
      <c r="DQ215" s="120"/>
      <c r="DR215" s="120"/>
      <c r="DS215" s="120"/>
      <c r="DT215" s="120"/>
      <c r="DU215" s="120"/>
      <c r="DV215" s="120"/>
      <c r="DW215" s="121"/>
      <c r="DX215" s="119">
        <v>14</v>
      </c>
      <c r="DY215" s="120"/>
      <c r="DZ215" s="120"/>
      <c r="EA215" s="120"/>
      <c r="EB215" s="120"/>
      <c r="EC215" s="120"/>
      <c r="ED215" s="120"/>
      <c r="EE215" s="120"/>
      <c r="EF215" s="121"/>
      <c r="EG215" s="119">
        <v>15</v>
      </c>
      <c r="EH215" s="120"/>
      <c r="EI215" s="120"/>
      <c r="EJ215" s="120"/>
      <c r="EK215" s="120"/>
      <c r="EL215" s="120"/>
      <c r="EM215" s="120"/>
      <c r="EN215" s="120"/>
      <c r="EO215" s="121"/>
      <c r="EP215" s="146">
        <v>16</v>
      </c>
      <c r="EQ215" s="147"/>
      <c r="ER215" s="147"/>
      <c r="ES215" s="147"/>
      <c r="ET215" s="147"/>
      <c r="EU215" s="147"/>
      <c r="EV215" s="147"/>
      <c r="EW215" s="147"/>
      <c r="EX215" s="147"/>
      <c r="EY215" s="146">
        <v>17</v>
      </c>
      <c r="EZ215" s="147"/>
      <c r="FA215" s="147"/>
      <c r="FB215" s="147"/>
      <c r="FC215" s="147"/>
      <c r="FD215" s="147"/>
      <c r="FE215" s="147"/>
      <c r="FF215" s="147"/>
      <c r="FG215" s="147"/>
    </row>
    <row r="216" spans="1:163" customHeight="1" ht="24">
      <c r="A216" s="366" t="s">
        <v>136</v>
      </c>
      <c r="B216" s="366"/>
      <c r="C216" s="366"/>
      <c r="D216" s="366"/>
      <c r="E216" s="366"/>
      <c r="F216" s="366"/>
      <c r="G216" s="366"/>
      <c r="H216" s="366"/>
      <c r="I216" s="366"/>
      <c r="J216" s="366"/>
      <c r="K216" s="364" t="s">
        <v>66</v>
      </c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 t="s">
        <v>66</v>
      </c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3" t="s">
        <v>66</v>
      </c>
      <c r="AH216" s="363"/>
      <c r="AI216" s="363"/>
      <c r="AJ216" s="363"/>
      <c r="AK216" s="363"/>
      <c r="AL216" s="363"/>
      <c r="AM216" s="363"/>
      <c r="AN216" s="363"/>
      <c r="AO216" s="363"/>
      <c r="AP216" s="363"/>
      <c r="AQ216" s="363"/>
      <c r="AR216" s="364" t="s">
        <v>137</v>
      </c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7" t="s">
        <v>69</v>
      </c>
      <c r="BD216" s="367"/>
      <c r="BE216" s="367"/>
      <c r="BF216" s="367"/>
      <c r="BG216" s="367"/>
      <c r="BH216" s="367"/>
      <c r="BI216" s="367"/>
      <c r="BJ216" s="367"/>
      <c r="BK216" s="367"/>
      <c r="BL216" s="367"/>
      <c r="BM216" s="367"/>
      <c r="BN216" s="137" t="s">
        <v>142</v>
      </c>
      <c r="BO216" s="138"/>
      <c r="BP216" s="138"/>
      <c r="BQ216" s="138"/>
      <c r="BR216" s="138"/>
      <c r="BS216" s="138"/>
      <c r="BT216" s="138"/>
      <c r="BU216" s="138"/>
      <c r="BV216" s="138"/>
      <c r="BW216" s="139"/>
      <c r="BX216" s="140" t="s">
        <v>89</v>
      </c>
      <c r="BY216" s="141"/>
      <c r="BZ216" s="141"/>
      <c r="CA216" s="141"/>
      <c r="CB216" s="141"/>
      <c r="CC216" s="141"/>
      <c r="CD216" s="141"/>
      <c r="CE216" s="141"/>
      <c r="CF216" s="142"/>
      <c r="CG216" s="143" t="s">
        <v>90</v>
      </c>
      <c r="CH216" s="144"/>
      <c r="CI216" s="144"/>
      <c r="CJ216" s="144"/>
      <c r="CK216" s="144"/>
      <c r="CL216" s="144"/>
      <c r="CM216" s="144"/>
      <c r="CN216" s="116">
        <v>20</v>
      </c>
      <c r="CO216" s="117"/>
      <c r="CP216" s="117"/>
      <c r="CQ216" s="117"/>
      <c r="CR216" s="117"/>
      <c r="CS216" s="117"/>
      <c r="CT216" s="117"/>
      <c r="CU216" s="117"/>
      <c r="CV216" s="118"/>
      <c r="CW216" s="116">
        <v>20</v>
      </c>
      <c r="CX216" s="117"/>
      <c r="CY216" s="117"/>
      <c r="CZ216" s="117"/>
      <c r="DA216" s="117"/>
      <c r="DB216" s="117"/>
      <c r="DC216" s="117"/>
      <c r="DD216" s="117"/>
      <c r="DE216" s="118"/>
      <c r="DF216" s="116">
        <v>20</v>
      </c>
      <c r="DG216" s="117"/>
      <c r="DH216" s="117"/>
      <c r="DI216" s="117"/>
      <c r="DJ216" s="117"/>
      <c r="DK216" s="117"/>
      <c r="DL216" s="117"/>
      <c r="DM216" s="117"/>
      <c r="DN216" s="118"/>
      <c r="DO216" s="311" t="s">
        <v>91</v>
      </c>
      <c r="DP216" s="141"/>
      <c r="DQ216" s="141"/>
      <c r="DR216" s="141"/>
      <c r="DS216" s="141"/>
      <c r="DT216" s="141"/>
      <c r="DU216" s="141"/>
      <c r="DV216" s="141"/>
      <c r="DW216" s="142"/>
      <c r="DX216" s="311" t="s">
        <v>91</v>
      </c>
      <c r="DY216" s="141"/>
      <c r="DZ216" s="141"/>
      <c r="EA216" s="141"/>
      <c r="EB216" s="141"/>
      <c r="EC216" s="141"/>
      <c r="ED216" s="141"/>
      <c r="EE216" s="141"/>
      <c r="EF216" s="142"/>
      <c r="EG216" s="311" t="s">
        <v>91</v>
      </c>
      <c r="EH216" s="141"/>
      <c r="EI216" s="141"/>
      <c r="EJ216" s="141"/>
      <c r="EK216" s="141"/>
      <c r="EL216" s="141"/>
      <c r="EM216" s="141"/>
      <c r="EN216" s="141"/>
      <c r="EO216" s="142"/>
      <c r="EP216" s="116">
        <v>10</v>
      </c>
      <c r="EQ216" s="117"/>
      <c r="ER216" s="117"/>
      <c r="ES216" s="117"/>
      <c r="ET216" s="117"/>
      <c r="EU216" s="117"/>
      <c r="EV216" s="117"/>
      <c r="EW216" s="117"/>
      <c r="EX216" s="117"/>
      <c r="EY216" s="293"/>
      <c r="EZ216" s="294"/>
      <c r="FA216" s="294"/>
      <c r="FB216" s="294"/>
      <c r="FC216" s="294"/>
      <c r="FD216" s="294"/>
      <c r="FE216" s="294"/>
      <c r="FF216" s="294"/>
      <c r="FG216" s="294"/>
    </row>
    <row r="217" spans="1:163" customHeight="1" ht="39">
      <c r="A217" s="366"/>
      <c r="B217" s="366"/>
      <c r="C217" s="366"/>
      <c r="D217" s="366"/>
      <c r="E217" s="366"/>
      <c r="F217" s="366"/>
      <c r="G217" s="366"/>
      <c r="H217" s="366"/>
      <c r="I217" s="366"/>
      <c r="J217" s="366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3"/>
      <c r="AH217" s="363"/>
      <c r="AI217" s="363"/>
      <c r="AJ217" s="363"/>
      <c r="AK217" s="363"/>
      <c r="AL217" s="363"/>
      <c r="AM217" s="363"/>
      <c r="AN217" s="363"/>
      <c r="AO217" s="363"/>
      <c r="AP217" s="363"/>
      <c r="AQ217" s="363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7"/>
      <c r="BD217" s="367"/>
      <c r="BE217" s="367"/>
      <c r="BF217" s="367"/>
      <c r="BG217" s="367"/>
      <c r="BH217" s="367"/>
      <c r="BI217" s="367"/>
      <c r="BJ217" s="367"/>
      <c r="BK217" s="367"/>
      <c r="BL217" s="367"/>
      <c r="BM217" s="367"/>
      <c r="BN217" s="137" t="s">
        <v>143</v>
      </c>
      <c r="BO217" s="138"/>
      <c r="BP217" s="138"/>
      <c r="BQ217" s="138"/>
      <c r="BR217" s="138"/>
      <c r="BS217" s="138"/>
      <c r="BT217" s="138"/>
      <c r="BU217" s="138"/>
      <c r="BV217" s="138"/>
      <c r="BW217" s="139"/>
      <c r="BX217" s="140" t="s">
        <v>144</v>
      </c>
      <c r="BY217" s="141"/>
      <c r="BZ217" s="141"/>
      <c r="CA217" s="141"/>
      <c r="CB217" s="141"/>
      <c r="CC217" s="141"/>
      <c r="CD217" s="141"/>
      <c r="CE217" s="141"/>
      <c r="CF217" s="142"/>
      <c r="CG217" s="143" t="s">
        <v>145</v>
      </c>
      <c r="CH217" s="144"/>
      <c r="CI217" s="144"/>
      <c r="CJ217" s="144"/>
      <c r="CK217" s="144"/>
      <c r="CL217" s="144"/>
      <c r="CM217" s="144"/>
      <c r="CN217" s="116">
        <f>CN216*21</f>
        <v>420</v>
      </c>
      <c r="CO217" s="117"/>
      <c r="CP217" s="117"/>
      <c r="CQ217" s="117"/>
      <c r="CR217" s="117"/>
      <c r="CS217" s="117"/>
      <c r="CT217" s="117"/>
      <c r="CU217" s="117"/>
      <c r="CV217" s="118"/>
      <c r="CW217" s="116">
        <f>CW216*21</f>
        <v>420</v>
      </c>
      <c r="CX217" s="117"/>
      <c r="CY217" s="117"/>
      <c r="CZ217" s="117"/>
      <c r="DA217" s="117"/>
      <c r="DB217" s="117"/>
      <c r="DC217" s="117"/>
      <c r="DD217" s="117"/>
      <c r="DE217" s="118"/>
      <c r="DF217" s="116">
        <f>DF216*21</f>
        <v>420</v>
      </c>
      <c r="DG217" s="117"/>
      <c r="DH217" s="117"/>
      <c r="DI217" s="117"/>
      <c r="DJ217" s="117"/>
      <c r="DK217" s="117"/>
      <c r="DL217" s="117"/>
      <c r="DM217" s="117"/>
      <c r="DN217" s="118"/>
      <c r="DO217" s="311" t="s">
        <v>91</v>
      </c>
      <c r="DP217" s="141"/>
      <c r="DQ217" s="141"/>
      <c r="DR217" s="141"/>
      <c r="DS217" s="141"/>
      <c r="DT217" s="141"/>
      <c r="DU217" s="141"/>
      <c r="DV217" s="141"/>
      <c r="DW217" s="142"/>
      <c r="DX217" s="311" t="s">
        <v>91</v>
      </c>
      <c r="DY217" s="141"/>
      <c r="DZ217" s="141"/>
      <c r="EA217" s="141"/>
      <c r="EB217" s="141"/>
      <c r="EC217" s="141"/>
      <c r="ED217" s="141"/>
      <c r="EE217" s="141"/>
      <c r="EF217" s="142"/>
      <c r="EG217" s="311" t="s">
        <v>91</v>
      </c>
      <c r="EH217" s="141"/>
      <c r="EI217" s="141"/>
      <c r="EJ217" s="141"/>
      <c r="EK217" s="141"/>
      <c r="EL217" s="141"/>
      <c r="EM217" s="141"/>
      <c r="EN217" s="141"/>
      <c r="EO217" s="142"/>
      <c r="EP217" s="116">
        <v>10</v>
      </c>
      <c r="EQ217" s="117"/>
      <c r="ER217" s="117"/>
      <c r="ES217" s="117"/>
      <c r="ET217" s="117"/>
      <c r="EU217" s="117"/>
      <c r="EV217" s="117"/>
      <c r="EW217" s="117"/>
      <c r="EX217" s="117"/>
      <c r="EY217" s="293"/>
      <c r="EZ217" s="294"/>
      <c r="FA217" s="294"/>
      <c r="FB217" s="294"/>
      <c r="FC217" s="294"/>
      <c r="FD217" s="294"/>
      <c r="FE217" s="294"/>
      <c r="FF217" s="294"/>
      <c r="FG217" s="294"/>
    </row>
    <row r="218" spans="1:163" customHeight="1" ht="39.75">
      <c r="A218" s="366"/>
      <c r="B218" s="366"/>
      <c r="C218" s="366"/>
      <c r="D218" s="366"/>
      <c r="E218" s="366"/>
      <c r="F218" s="366"/>
      <c r="G218" s="366"/>
      <c r="H218" s="366"/>
      <c r="I218" s="366"/>
      <c r="J218" s="366"/>
      <c r="K218" s="364"/>
      <c r="L218" s="364"/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3"/>
      <c r="AH218" s="363"/>
      <c r="AI218" s="363"/>
      <c r="AJ218" s="363"/>
      <c r="AK218" s="363"/>
      <c r="AL218" s="363"/>
      <c r="AM218" s="363"/>
      <c r="AN218" s="363"/>
      <c r="AO218" s="363"/>
      <c r="AP218" s="363"/>
      <c r="AQ218" s="363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7"/>
      <c r="BD218" s="367"/>
      <c r="BE218" s="367"/>
      <c r="BF218" s="367"/>
      <c r="BG218" s="367"/>
      <c r="BH218" s="367"/>
      <c r="BI218" s="367"/>
      <c r="BJ218" s="367"/>
      <c r="BK218" s="367"/>
      <c r="BL218" s="367"/>
      <c r="BM218" s="367"/>
      <c r="BN218" s="137" t="s">
        <v>146</v>
      </c>
      <c r="BO218" s="138"/>
      <c r="BP218" s="138"/>
      <c r="BQ218" s="138"/>
      <c r="BR218" s="138"/>
      <c r="BS218" s="138"/>
      <c r="BT218" s="138"/>
      <c r="BU218" s="138"/>
      <c r="BV218" s="138"/>
      <c r="BW218" s="139"/>
      <c r="BX218" s="140" t="s">
        <v>147</v>
      </c>
      <c r="BY218" s="141"/>
      <c r="BZ218" s="141"/>
      <c r="CA218" s="141"/>
      <c r="CB218" s="141"/>
      <c r="CC218" s="141"/>
      <c r="CD218" s="141"/>
      <c r="CE218" s="141"/>
      <c r="CF218" s="142"/>
      <c r="CG218" s="143" t="s">
        <v>148</v>
      </c>
      <c r="CH218" s="144"/>
      <c r="CI218" s="144"/>
      <c r="CJ218" s="144"/>
      <c r="CK218" s="144"/>
      <c r="CL218" s="144"/>
      <c r="CM218" s="144"/>
      <c r="CN218" s="116">
        <f>CN216*21*6</f>
        <v>2520</v>
      </c>
      <c r="CO218" s="117"/>
      <c r="CP218" s="117"/>
      <c r="CQ218" s="117"/>
      <c r="CR218" s="117"/>
      <c r="CS218" s="117"/>
      <c r="CT218" s="117"/>
      <c r="CU218" s="117"/>
      <c r="CV218" s="118"/>
      <c r="CW218" s="116">
        <f>CW216*21*6</f>
        <v>2520</v>
      </c>
      <c r="CX218" s="117"/>
      <c r="CY218" s="117"/>
      <c r="CZ218" s="117"/>
      <c r="DA218" s="117"/>
      <c r="DB218" s="117"/>
      <c r="DC218" s="117"/>
      <c r="DD218" s="117"/>
      <c r="DE218" s="118"/>
      <c r="DF218" s="116">
        <f>DF216*21*6</f>
        <v>2520</v>
      </c>
      <c r="DG218" s="117"/>
      <c r="DH218" s="117"/>
      <c r="DI218" s="117"/>
      <c r="DJ218" s="117"/>
      <c r="DK218" s="117"/>
      <c r="DL218" s="117"/>
      <c r="DM218" s="117"/>
      <c r="DN218" s="118"/>
      <c r="DO218" s="311" t="s">
        <v>91</v>
      </c>
      <c r="DP218" s="141"/>
      <c r="DQ218" s="141"/>
      <c r="DR218" s="141"/>
      <c r="DS218" s="141"/>
      <c r="DT218" s="141"/>
      <c r="DU218" s="141"/>
      <c r="DV218" s="141"/>
      <c r="DW218" s="142"/>
      <c r="DX218" s="311" t="s">
        <v>91</v>
      </c>
      <c r="DY218" s="141"/>
      <c r="DZ218" s="141"/>
      <c r="EA218" s="141"/>
      <c r="EB218" s="141"/>
      <c r="EC218" s="141"/>
      <c r="ED218" s="141"/>
      <c r="EE218" s="141"/>
      <c r="EF218" s="142"/>
      <c r="EG218" s="311" t="s">
        <v>91</v>
      </c>
      <c r="EH218" s="141"/>
      <c r="EI218" s="141"/>
      <c r="EJ218" s="141"/>
      <c r="EK218" s="141"/>
      <c r="EL218" s="141"/>
      <c r="EM218" s="141"/>
      <c r="EN218" s="141"/>
      <c r="EO218" s="142"/>
      <c r="EP218" s="116">
        <v>10</v>
      </c>
      <c r="EQ218" s="117"/>
      <c r="ER218" s="117"/>
      <c r="ES218" s="117"/>
      <c r="ET218" s="117"/>
      <c r="EU218" s="117"/>
      <c r="EV218" s="117"/>
      <c r="EW218" s="117"/>
      <c r="EX218" s="117"/>
      <c r="EY218" s="293"/>
      <c r="EZ218" s="294"/>
      <c r="FA218" s="294"/>
      <c r="FB218" s="294"/>
      <c r="FC218" s="294"/>
      <c r="FD218" s="294"/>
      <c r="FE218" s="294"/>
      <c r="FF218" s="294"/>
      <c r="FG218" s="294"/>
    </row>
    <row r="219" spans="1:163" customHeight="1" ht="13.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5"/>
      <c r="BY219" s="55"/>
      <c r="BZ219" s="55"/>
      <c r="CA219" s="55"/>
      <c r="CB219" s="55"/>
      <c r="CC219" s="55"/>
      <c r="CD219" s="55"/>
      <c r="CE219" s="55"/>
      <c r="CF219" s="55"/>
      <c r="CG219" s="56"/>
      <c r="CH219" s="56"/>
      <c r="CI219" s="56"/>
      <c r="CJ219" s="56"/>
      <c r="CK219" s="56"/>
      <c r="CL219" s="56"/>
      <c r="CM219" s="56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9"/>
      <c r="EZ219" s="59"/>
      <c r="FA219" s="59"/>
      <c r="FB219" s="59"/>
      <c r="FC219" s="58"/>
      <c r="FD219" s="58"/>
      <c r="FE219" s="58"/>
      <c r="FF219" s="58"/>
      <c r="FG219" s="58"/>
    </row>
    <row r="220" spans="1:163" customHeight="1" ht="12">
      <c r="A220" s="7" t="s">
        <v>92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customHeight="1" ht="1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customHeight="1" ht="12">
      <c r="A222" s="291" t="s">
        <v>93</v>
      </c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  <c r="BG222" s="291"/>
      <c r="BH222" s="291"/>
      <c r="BI222" s="291"/>
      <c r="BJ222" s="291"/>
      <c r="BK222" s="291"/>
      <c r="BL222" s="291"/>
      <c r="BM222" s="291"/>
      <c r="BN222" s="291"/>
      <c r="BO222" s="291"/>
      <c r="BP222" s="291"/>
      <c r="BQ222" s="291"/>
      <c r="BR222" s="291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1"/>
      <c r="CJ222" s="291"/>
      <c r="CK222" s="291"/>
      <c r="CL222" s="291"/>
      <c r="CM222" s="291"/>
      <c r="CN222" s="291"/>
      <c r="CO222" s="291"/>
      <c r="CP222" s="291"/>
      <c r="CQ222" s="291"/>
      <c r="CR222" s="291"/>
      <c r="CS222" s="291"/>
      <c r="CT222" s="291"/>
      <c r="CU222" s="291"/>
      <c r="CV222" s="291"/>
      <c r="CW222" s="291"/>
      <c r="CX222" s="291"/>
      <c r="CY222" s="291"/>
      <c r="CZ222" s="291"/>
      <c r="DA222" s="291"/>
      <c r="DB222" s="291"/>
      <c r="DC222" s="291"/>
      <c r="DD222" s="291"/>
      <c r="DE222" s="291"/>
      <c r="DF222" s="291"/>
      <c r="DG222" s="291"/>
      <c r="DH222" s="291"/>
      <c r="DI222" s="291"/>
      <c r="DJ222" s="291"/>
      <c r="DK222" s="291"/>
      <c r="DL222" s="291"/>
      <c r="DM222" s="291"/>
      <c r="DN222" s="291"/>
      <c r="DO222" s="291"/>
      <c r="DP222" s="291"/>
      <c r="DQ222" s="291"/>
      <c r="DR222" s="291"/>
      <c r="DS222" s="291"/>
      <c r="DT222" s="291"/>
      <c r="DU222" s="291"/>
      <c r="DV222" s="291"/>
      <c r="DW222" s="291"/>
      <c r="DX222" s="291"/>
      <c r="DY222" s="291"/>
      <c r="DZ222" s="291"/>
      <c r="EA222" s="291"/>
      <c r="EB222" s="291"/>
      <c r="EC222" s="291"/>
      <c r="ED222" s="291"/>
      <c r="EE222" s="291"/>
      <c r="EF222" s="291"/>
      <c r="EG222" s="291"/>
      <c r="EH222" s="291"/>
      <c r="EI222" s="291"/>
      <c r="EJ222" s="291"/>
      <c r="EK222" s="291"/>
      <c r="EL222" s="291"/>
      <c r="EM222" s="291"/>
      <c r="EN222" s="291"/>
      <c r="EO222" s="291"/>
      <c r="EP222" s="291"/>
      <c r="EQ222" s="291"/>
      <c r="ER222" s="291"/>
      <c r="ES222" s="291"/>
      <c r="ET222" s="291"/>
      <c r="EU222" s="291"/>
      <c r="EV222" s="291"/>
      <c r="EW222" s="291"/>
      <c r="EX222" s="291"/>
      <c r="EY222" s="291"/>
      <c r="EZ222" s="291"/>
      <c r="FA222" s="291"/>
      <c r="FB222" s="291"/>
      <c r="FC222" s="291"/>
      <c r="FD222" s="291"/>
      <c r="FE222" s="291"/>
      <c r="FF222" s="291"/>
      <c r="FG222" s="291"/>
    </row>
    <row r="223" spans="1:163" customHeight="1" ht="14.25">
      <c r="A223" s="292" t="s">
        <v>94</v>
      </c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77"/>
      <c r="AE223" s="279" t="s">
        <v>95</v>
      </c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77"/>
      <c r="BJ223" s="279" t="s">
        <v>96</v>
      </c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77"/>
      <c r="CH223" s="279" t="s">
        <v>97</v>
      </c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77"/>
      <c r="DF223" s="279" t="s">
        <v>98</v>
      </c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  <c r="EO223" s="292"/>
      <c r="EP223" s="292"/>
      <c r="EQ223" s="292"/>
      <c r="ER223" s="292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</row>
    <row r="224" spans="1:163" customHeight="1" ht="15.75">
      <c r="A224" s="280">
        <v>1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68"/>
      <c r="AE224" s="281">
        <v>2</v>
      </c>
      <c r="AF224" s="280"/>
      <c r="AG224" s="280"/>
      <c r="AH224" s="280"/>
      <c r="AI224" s="280"/>
      <c r="AJ224" s="280"/>
      <c r="AK224" s="280"/>
      <c r="AL224" s="280"/>
      <c r="AM224" s="280"/>
      <c r="AN224" s="280"/>
      <c r="AO224" s="280"/>
      <c r="AP224" s="280"/>
      <c r="AQ224" s="280"/>
      <c r="AR224" s="280"/>
      <c r="AS224" s="280"/>
      <c r="AT224" s="280"/>
      <c r="AU224" s="280"/>
      <c r="AV224" s="280"/>
      <c r="AW224" s="280"/>
      <c r="AX224" s="280"/>
      <c r="AY224" s="280"/>
      <c r="AZ224" s="280"/>
      <c r="BA224" s="280"/>
      <c r="BB224" s="280"/>
      <c r="BC224" s="280"/>
      <c r="BD224" s="280"/>
      <c r="BE224" s="280"/>
      <c r="BF224" s="280"/>
      <c r="BG224" s="280"/>
      <c r="BH224" s="280"/>
      <c r="BI224" s="268"/>
      <c r="BJ224" s="282" t="s">
        <v>99</v>
      </c>
      <c r="BK224" s="283"/>
      <c r="BL224" s="283"/>
      <c r="BM224" s="283"/>
      <c r="BN224" s="283"/>
      <c r="BO224" s="283"/>
      <c r="BP224" s="283"/>
      <c r="BQ224" s="283"/>
      <c r="BR224" s="283"/>
      <c r="BS224" s="283"/>
      <c r="BT224" s="283"/>
      <c r="BU224" s="283"/>
      <c r="BV224" s="283"/>
      <c r="BW224" s="283"/>
      <c r="BX224" s="283"/>
      <c r="BY224" s="283"/>
      <c r="BZ224" s="283"/>
      <c r="CA224" s="283"/>
      <c r="CB224" s="283"/>
      <c r="CC224" s="283"/>
      <c r="CD224" s="283"/>
      <c r="CE224" s="283"/>
      <c r="CF224" s="283"/>
      <c r="CG224" s="284"/>
      <c r="CH224" s="282" t="s">
        <v>100</v>
      </c>
      <c r="CI224" s="283"/>
      <c r="CJ224" s="283"/>
      <c r="CK224" s="283"/>
      <c r="CL224" s="283"/>
      <c r="CM224" s="283"/>
      <c r="CN224" s="283"/>
      <c r="CO224" s="283"/>
      <c r="CP224" s="283"/>
      <c r="CQ224" s="283"/>
      <c r="CR224" s="283"/>
      <c r="CS224" s="283"/>
      <c r="CT224" s="283"/>
      <c r="CU224" s="283"/>
      <c r="CV224" s="283"/>
      <c r="CW224" s="283"/>
      <c r="CX224" s="283"/>
      <c r="CY224" s="283"/>
      <c r="CZ224" s="283"/>
      <c r="DA224" s="283"/>
      <c r="DB224" s="283"/>
      <c r="DC224" s="283"/>
      <c r="DD224" s="283"/>
      <c r="DE224" s="284"/>
      <c r="DF224" s="281">
        <v>5</v>
      </c>
      <c r="DG224" s="280"/>
      <c r="DH224" s="280"/>
      <c r="DI224" s="280"/>
      <c r="DJ224" s="280"/>
      <c r="DK224" s="280"/>
      <c r="DL224" s="280"/>
      <c r="DM224" s="280"/>
      <c r="DN224" s="280"/>
      <c r="DO224" s="280"/>
      <c r="DP224" s="280"/>
      <c r="DQ224" s="280"/>
      <c r="DR224" s="280"/>
      <c r="DS224" s="280"/>
      <c r="DT224" s="280"/>
      <c r="DU224" s="280"/>
      <c r="DV224" s="280"/>
      <c r="DW224" s="280"/>
      <c r="DX224" s="280"/>
      <c r="DY224" s="280"/>
      <c r="DZ224" s="280"/>
      <c r="EA224" s="280"/>
      <c r="EB224" s="280"/>
      <c r="EC224" s="280"/>
      <c r="ED224" s="280"/>
      <c r="EE224" s="280"/>
      <c r="EF224" s="280"/>
      <c r="EG224" s="280"/>
      <c r="EH224" s="280"/>
      <c r="EI224" s="280"/>
      <c r="EJ224" s="280"/>
      <c r="EK224" s="280"/>
      <c r="EL224" s="280"/>
      <c r="EM224" s="280"/>
      <c r="EN224" s="280"/>
      <c r="EO224" s="280"/>
      <c r="EP224" s="280"/>
      <c r="EQ224" s="280"/>
      <c r="ER224" s="280"/>
      <c r="ES224" s="280"/>
      <c r="ET224" s="280"/>
      <c r="EU224" s="280"/>
      <c r="EV224" s="280"/>
      <c r="EW224" s="280"/>
      <c r="EX224" s="280"/>
      <c r="EY224" s="280"/>
      <c r="EZ224" s="280"/>
      <c r="FA224" s="280"/>
      <c r="FB224" s="280"/>
      <c r="FC224" s="280"/>
      <c r="FD224" s="280"/>
      <c r="FE224" s="280"/>
      <c r="FF224" s="280"/>
      <c r="FG224" s="280"/>
    </row>
    <row r="225" spans="1:163" customHeight="1" ht="1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6"/>
      <c r="AE225" s="287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6"/>
      <c r="BJ225" s="288"/>
      <c r="BK225" s="289"/>
      <c r="BL225" s="289"/>
      <c r="BM225" s="289"/>
      <c r="BN225" s="289"/>
      <c r="BO225" s="289"/>
      <c r="BP225" s="289"/>
      <c r="BQ225" s="289"/>
      <c r="BR225" s="289"/>
      <c r="BS225" s="289"/>
      <c r="BT225" s="289"/>
      <c r="BU225" s="289"/>
      <c r="BV225" s="289"/>
      <c r="BW225" s="289"/>
      <c r="BX225" s="289"/>
      <c r="BY225" s="289"/>
      <c r="BZ225" s="289"/>
      <c r="CA225" s="289"/>
      <c r="CB225" s="289"/>
      <c r="CC225" s="289"/>
      <c r="CD225" s="289"/>
      <c r="CE225" s="289"/>
      <c r="CF225" s="289"/>
      <c r="CG225" s="290"/>
      <c r="CH225" s="288"/>
      <c r="CI225" s="289"/>
      <c r="CJ225" s="289"/>
      <c r="CK225" s="289"/>
      <c r="CL225" s="289"/>
      <c r="CM225" s="289"/>
      <c r="CN225" s="289"/>
      <c r="CO225" s="289"/>
      <c r="CP225" s="289"/>
      <c r="CQ225" s="289"/>
      <c r="CR225" s="289"/>
      <c r="CS225" s="289"/>
      <c r="CT225" s="289"/>
      <c r="CU225" s="289"/>
      <c r="CV225" s="289"/>
      <c r="CW225" s="289"/>
      <c r="CX225" s="289"/>
      <c r="CY225" s="289"/>
      <c r="CZ225" s="289"/>
      <c r="DA225" s="289"/>
      <c r="DB225" s="289"/>
      <c r="DC225" s="289"/>
      <c r="DD225" s="289"/>
      <c r="DE225" s="290"/>
      <c r="DF225" s="287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  <c r="EG225" s="285"/>
      <c r="EH225" s="285"/>
      <c r="EI225" s="285"/>
      <c r="EJ225" s="285"/>
      <c r="EK225" s="285"/>
      <c r="EL225" s="285"/>
      <c r="EM225" s="285"/>
      <c r="EN225" s="285"/>
      <c r="EO225" s="285"/>
      <c r="EP225" s="285"/>
      <c r="EQ225" s="285"/>
      <c r="ER225" s="285"/>
      <c r="ES225" s="285"/>
      <c r="ET225" s="285"/>
      <c r="EU225" s="285"/>
      <c r="EV225" s="285"/>
      <c r="EW225" s="285"/>
      <c r="EX225" s="285"/>
      <c r="EY225" s="285"/>
      <c r="EZ225" s="285"/>
      <c r="FA225" s="285"/>
      <c r="FB225" s="285"/>
      <c r="FC225" s="285"/>
      <c r="FD225" s="285"/>
      <c r="FE225" s="285"/>
      <c r="FF225" s="285"/>
      <c r="FG225" s="285"/>
    </row>
    <row r="226" spans="1:163" customHeight="1" ht="1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customHeight="1" ht="12">
      <c r="A227" s="7" t="s">
        <v>101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customHeight="1" ht="1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customHeight="1" ht="74.25">
      <c r="A229" s="273" t="s">
        <v>102</v>
      </c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273"/>
      <c r="Y229" s="273"/>
      <c r="Z229" s="273"/>
      <c r="AA229" s="273"/>
      <c r="AB229" s="273"/>
      <c r="AC229" s="273"/>
      <c r="AD229" s="273"/>
      <c r="AE229" s="273"/>
      <c r="AF229" s="273"/>
      <c r="AG229" s="273"/>
      <c r="AH229" s="273"/>
      <c r="AI229" s="273"/>
      <c r="AJ229" s="273"/>
      <c r="AK229" s="273"/>
      <c r="AL229" s="273"/>
      <c r="AM229" s="273"/>
      <c r="AN229" s="273"/>
      <c r="AO229" s="274" t="s">
        <v>103</v>
      </c>
      <c r="AP229" s="275"/>
      <c r="AQ229" s="275"/>
      <c r="AR229" s="275"/>
      <c r="AS229" s="275"/>
      <c r="AT229" s="275"/>
      <c r="AU229" s="275"/>
      <c r="AV229" s="275"/>
      <c r="AW229" s="275"/>
      <c r="AX229" s="275"/>
      <c r="AY229" s="275"/>
      <c r="AZ229" s="275"/>
      <c r="BA229" s="275"/>
      <c r="BB229" s="275"/>
      <c r="BC229" s="275"/>
      <c r="BD229" s="275"/>
      <c r="BE229" s="275"/>
      <c r="BF229" s="275"/>
      <c r="BG229" s="275"/>
      <c r="BH229" s="275"/>
      <c r="BI229" s="275"/>
      <c r="BJ229" s="275"/>
      <c r="BK229" s="275"/>
      <c r="BL229" s="275"/>
      <c r="BM229" s="275"/>
      <c r="BN229" s="275"/>
      <c r="BO229" s="275"/>
      <c r="BP229" s="275"/>
      <c r="BQ229" s="275"/>
      <c r="BR229" s="275"/>
      <c r="BS229" s="275"/>
      <c r="BT229" s="275"/>
      <c r="BU229" s="275"/>
      <c r="BV229" s="275"/>
      <c r="BW229" s="275"/>
      <c r="BX229" s="275"/>
      <c r="BY229" s="275"/>
      <c r="BZ229" s="275"/>
      <c r="CA229" s="275"/>
      <c r="CB229" s="275"/>
      <c r="CC229" s="275"/>
      <c r="CD229" s="275"/>
      <c r="CE229" s="275"/>
      <c r="CF229" s="275"/>
      <c r="CG229" s="275"/>
      <c r="CH229" s="275"/>
      <c r="CI229" s="275"/>
      <c r="CJ229" s="275"/>
      <c r="CK229" s="275"/>
      <c r="CL229" s="275"/>
      <c r="CM229" s="275"/>
      <c r="CN229" s="275"/>
      <c r="CO229" s="275"/>
      <c r="CP229" s="275"/>
      <c r="CQ229" s="275"/>
      <c r="CR229" s="275"/>
      <c r="CS229" s="275"/>
      <c r="CT229" s="275"/>
      <c r="CU229" s="275"/>
      <c r="CV229" s="275"/>
      <c r="CW229" s="275"/>
      <c r="CX229" s="275"/>
      <c r="CY229" s="275"/>
      <c r="CZ229" s="275"/>
      <c r="DA229" s="275"/>
      <c r="DB229" s="275"/>
      <c r="DC229" s="275"/>
      <c r="DD229" s="275"/>
      <c r="DE229" s="275"/>
      <c r="DF229" s="275"/>
      <c r="DG229" s="275"/>
      <c r="DH229" s="275"/>
      <c r="DI229" s="275"/>
      <c r="DJ229" s="275"/>
      <c r="DK229" s="275"/>
      <c r="DL229" s="275"/>
      <c r="DM229" s="275"/>
      <c r="DN229" s="275"/>
      <c r="DO229" s="275"/>
      <c r="DP229" s="275"/>
      <c r="DQ229" s="275"/>
      <c r="DR229" s="275"/>
      <c r="DS229" s="275"/>
      <c r="DT229" s="275"/>
      <c r="DU229" s="275"/>
      <c r="DV229" s="275"/>
      <c r="DW229" s="275"/>
      <c r="DX229" s="275"/>
      <c r="DY229" s="275"/>
      <c r="DZ229" s="275"/>
      <c r="EA229" s="275"/>
      <c r="EB229" s="275"/>
      <c r="EC229" s="275"/>
      <c r="ED229" s="275"/>
      <c r="EE229" s="275"/>
      <c r="EF229" s="275"/>
      <c r="EG229" s="275"/>
      <c r="EH229" s="275"/>
      <c r="EI229" s="275"/>
      <c r="EJ229" s="275"/>
      <c r="EK229" s="275"/>
      <c r="EL229" s="275"/>
      <c r="EM229" s="275"/>
      <c r="EN229" s="275"/>
      <c r="EO229" s="275"/>
      <c r="EP229" s="275"/>
      <c r="EQ229" s="275"/>
      <c r="ER229" s="275"/>
      <c r="ES229" s="275"/>
      <c r="ET229" s="275"/>
      <c r="EU229" s="275"/>
      <c r="EV229" s="275"/>
      <c r="EW229" s="275"/>
      <c r="EX229" s="275"/>
      <c r="EY229" s="275"/>
      <c r="EZ229" s="275"/>
      <c r="FA229" s="275"/>
      <c r="FB229" s="275"/>
      <c r="FC229" s="275"/>
      <c r="FD229" s="275"/>
      <c r="FE229" s="275"/>
      <c r="FF229" s="275"/>
      <c r="FG229" s="275"/>
    </row>
    <row r="230" spans="1:163" customHeight="1" ht="12">
      <c r="AO230" s="276" t="s">
        <v>104</v>
      </c>
      <c r="AP230" s="276"/>
      <c r="AQ230" s="276"/>
      <c r="AR230" s="276"/>
      <c r="AS230" s="276"/>
      <c r="AT230" s="276"/>
      <c r="AU230" s="276"/>
      <c r="AV230" s="276"/>
      <c r="AW230" s="276"/>
      <c r="AX230" s="276"/>
      <c r="AY230" s="276"/>
      <c r="AZ230" s="276"/>
      <c r="BA230" s="276"/>
      <c r="BB230" s="276"/>
      <c r="BC230" s="276"/>
      <c r="BD230" s="276"/>
      <c r="BE230" s="276"/>
      <c r="BF230" s="276"/>
      <c r="BG230" s="276"/>
      <c r="BH230" s="276"/>
      <c r="BI230" s="276"/>
      <c r="BJ230" s="276"/>
      <c r="BK230" s="276"/>
      <c r="BL230" s="276"/>
      <c r="BM230" s="276"/>
      <c r="BN230" s="276"/>
      <c r="BO230" s="276"/>
      <c r="BP230" s="276"/>
      <c r="BQ230" s="276"/>
      <c r="BR230" s="276"/>
      <c r="BS230" s="276"/>
      <c r="BT230" s="276"/>
      <c r="BU230" s="276"/>
      <c r="BV230" s="276"/>
      <c r="BW230" s="276"/>
      <c r="BX230" s="276"/>
      <c r="BY230" s="276"/>
      <c r="BZ230" s="276"/>
      <c r="CA230" s="276"/>
      <c r="CB230" s="276"/>
      <c r="CC230" s="276"/>
      <c r="CD230" s="276"/>
      <c r="CE230" s="276"/>
      <c r="CF230" s="276"/>
      <c r="CG230" s="276"/>
      <c r="CH230" s="276"/>
      <c r="CI230" s="276"/>
      <c r="CJ230" s="276"/>
      <c r="CK230" s="276"/>
      <c r="CL230" s="276"/>
      <c r="CM230" s="276"/>
      <c r="CN230" s="276"/>
      <c r="CO230" s="276"/>
      <c r="CP230" s="276"/>
      <c r="CQ230" s="276"/>
      <c r="CR230" s="276"/>
      <c r="CS230" s="276"/>
      <c r="CT230" s="276"/>
      <c r="CU230" s="276"/>
      <c r="CV230" s="276"/>
      <c r="CW230" s="276"/>
      <c r="CX230" s="276"/>
      <c r="CY230" s="276"/>
      <c r="CZ230" s="276"/>
      <c r="DA230" s="276"/>
      <c r="DB230" s="276"/>
      <c r="DC230" s="276"/>
      <c r="DD230" s="276"/>
      <c r="DE230" s="276"/>
      <c r="DF230" s="276"/>
      <c r="DG230" s="276"/>
      <c r="DH230" s="276"/>
      <c r="DI230" s="276"/>
      <c r="DJ230" s="276"/>
      <c r="DK230" s="276"/>
      <c r="DL230" s="276"/>
      <c r="DM230" s="276"/>
      <c r="DN230" s="276"/>
      <c r="DO230" s="276"/>
      <c r="DP230" s="276"/>
      <c r="DQ230" s="276"/>
      <c r="DR230" s="276"/>
      <c r="DS230" s="276"/>
      <c r="DT230" s="276"/>
      <c r="DU230" s="276"/>
      <c r="DV230" s="276"/>
      <c r="DW230" s="276"/>
      <c r="DX230" s="276"/>
      <c r="DY230" s="276"/>
      <c r="DZ230" s="276"/>
      <c r="EA230" s="276"/>
      <c r="EB230" s="276"/>
      <c r="EC230" s="276"/>
      <c r="ED230" s="276"/>
      <c r="EE230" s="276"/>
      <c r="EF230" s="276"/>
      <c r="EG230" s="276"/>
      <c r="EH230" s="276"/>
      <c r="EI230" s="276"/>
      <c r="EJ230" s="276"/>
      <c r="EK230" s="276"/>
      <c r="EL230" s="276"/>
      <c r="EM230" s="276"/>
      <c r="EN230" s="276"/>
      <c r="EO230" s="276"/>
      <c r="EP230" s="276"/>
      <c r="EQ230" s="276"/>
      <c r="ER230" s="276"/>
      <c r="ES230" s="276"/>
      <c r="ET230" s="276"/>
      <c r="EU230" s="276"/>
      <c r="EV230" s="276"/>
      <c r="EW230" s="276"/>
      <c r="EX230" s="276"/>
      <c r="EY230" s="276"/>
      <c r="EZ230" s="276"/>
      <c r="FA230" s="276"/>
      <c r="FB230" s="276"/>
      <c r="FC230" s="276"/>
      <c r="FD230" s="276"/>
      <c r="FE230" s="276"/>
      <c r="FF230" s="276"/>
      <c r="FG230" s="276"/>
    </row>
    <row r="231" spans="1:163" customHeight="1" ht="12"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</row>
    <row r="232" spans="1:163" customHeight="1" ht="12">
      <c r="A232" s="7" t="s">
        <v>105</v>
      </c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4" spans="1:163" customHeight="1" ht="15.75">
      <c r="A234" s="277" t="s">
        <v>106</v>
      </c>
      <c r="B234" s="278"/>
      <c r="C234" s="278"/>
      <c r="D234" s="278"/>
      <c r="E234" s="278"/>
      <c r="F234" s="278"/>
      <c r="G234" s="278"/>
      <c r="H234" s="278"/>
      <c r="I234" s="278"/>
      <c r="J234" s="278"/>
      <c r="K234" s="278"/>
      <c r="L234" s="278"/>
      <c r="M234" s="278"/>
      <c r="N234" s="278"/>
      <c r="O234" s="278"/>
      <c r="P234" s="278"/>
      <c r="Q234" s="278"/>
      <c r="R234" s="278"/>
      <c r="S234" s="278"/>
      <c r="T234" s="278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 t="s">
        <v>107</v>
      </c>
      <c r="BE234" s="278"/>
      <c r="BF234" s="278"/>
      <c r="BG234" s="278"/>
      <c r="BH234" s="278"/>
      <c r="BI234" s="278"/>
      <c r="BJ234" s="278"/>
      <c r="BK234" s="278"/>
      <c r="BL234" s="278"/>
      <c r="BM234" s="278"/>
      <c r="BN234" s="278"/>
      <c r="BO234" s="278"/>
      <c r="BP234" s="278"/>
      <c r="BQ234" s="278"/>
      <c r="BR234" s="278"/>
      <c r="BS234" s="278"/>
      <c r="BT234" s="278"/>
      <c r="BU234" s="278"/>
      <c r="BV234" s="278"/>
      <c r="BW234" s="278"/>
      <c r="BX234" s="278"/>
      <c r="BY234" s="278"/>
      <c r="BZ234" s="278"/>
      <c r="CA234" s="278"/>
      <c r="CB234" s="278"/>
      <c r="CC234" s="278"/>
      <c r="CD234" s="278"/>
      <c r="CE234" s="278"/>
      <c r="CF234" s="278"/>
      <c r="CG234" s="278"/>
      <c r="CH234" s="278"/>
      <c r="CI234" s="278"/>
      <c r="CJ234" s="278"/>
      <c r="CK234" s="278"/>
      <c r="CL234" s="278"/>
      <c r="CM234" s="278"/>
      <c r="CN234" s="278"/>
      <c r="CO234" s="278"/>
      <c r="CP234" s="278"/>
      <c r="CQ234" s="278"/>
      <c r="CR234" s="278"/>
      <c r="CS234" s="278"/>
      <c r="CT234" s="278"/>
      <c r="CU234" s="278"/>
      <c r="CV234" s="278"/>
      <c r="CW234" s="278"/>
      <c r="CX234" s="278"/>
      <c r="CY234" s="278"/>
      <c r="CZ234" s="278"/>
      <c r="DA234" s="278"/>
      <c r="DB234" s="278"/>
      <c r="DC234" s="278"/>
      <c r="DD234" s="278"/>
      <c r="DE234" s="278"/>
      <c r="DF234" s="278" t="s">
        <v>108</v>
      </c>
      <c r="DG234" s="278"/>
      <c r="DH234" s="278"/>
      <c r="DI234" s="278"/>
      <c r="DJ234" s="278"/>
      <c r="DK234" s="278"/>
      <c r="DL234" s="278"/>
      <c r="DM234" s="278"/>
      <c r="DN234" s="278"/>
      <c r="DO234" s="278"/>
      <c r="DP234" s="278"/>
      <c r="DQ234" s="278"/>
      <c r="DR234" s="278"/>
      <c r="DS234" s="278"/>
      <c r="DT234" s="278"/>
      <c r="DU234" s="278"/>
      <c r="DV234" s="278"/>
      <c r="DW234" s="278"/>
      <c r="DX234" s="278"/>
      <c r="DY234" s="278"/>
      <c r="DZ234" s="278"/>
      <c r="EA234" s="278"/>
      <c r="EB234" s="278"/>
      <c r="EC234" s="278"/>
      <c r="ED234" s="278"/>
      <c r="EE234" s="278"/>
      <c r="EF234" s="278"/>
      <c r="EG234" s="278"/>
      <c r="EH234" s="278"/>
      <c r="EI234" s="278"/>
      <c r="EJ234" s="278"/>
      <c r="EK234" s="278"/>
      <c r="EL234" s="278"/>
      <c r="EM234" s="278"/>
      <c r="EN234" s="278"/>
      <c r="EO234" s="278"/>
      <c r="EP234" s="278"/>
      <c r="EQ234" s="278"/>
      <c r="ER234" s="278"/>
      <c r="ES234" s="278"/>
      <c r="ET234" s="278"/>
      <c r="EU234" s="278"/>
      <c r="EV234" s="278"/>
      <c r="EW234" s="278"/>
      <c r="EX234" s="278"/>
      <c r="EY234" s="278"/>
      <c r="EZ234" s="278"/>
      <c r="FA234" s="278"/>
      <c r="FB234" s="278"/>
      <c r="FC234" s="278"/>
      <c r="FD234" s="278"/>
      <c r="FE234" s="278"/>
      <c r="FF234" s="278"/>
      <c r="FG234" s="279"/>
    </row>
    <row r="235" spans="1:163" customHeight="1" ht="12">
      <c r="A235" s="268">
        <v>1</v>
      </c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  <c r="AR235" s="269"/>
      <c r="AS235" s="269"/>
      <c r="AT235" s="269"/>
      <c r="AU235" s="269"/>
      <c r="AV235" s="269"/>
      <c r="AW235" s="269"/>
      <c r="AX235" s="269"/>
      <c r="AY235" s="269"/>
      <c r="AZ235" s="269"/>
      <c r="BA235" s="269"/>
      <c r="BB235" s="269"/>
      <c r="BC235" s="269"/>
      <c r="BD235" s="270" t="s">
        <v>109</v>
      </c>
      <c r="BE235" s="270"/>
      <c r="BF235" s="270"/>
      <c r="BG235" s="270"/>
      <c r="BH235" s="270"/>
      <c r="BI235" s="270"/>
      <c r="BJ235" s="270"/>
      <c r="BK235" s="270"/>
      <c r="BL235" s="270"/>
      <c r="BM235" s="270"/>
      <c r="BN235" s="270"/>
      <c r="BO235" s="270"/>
      <c r="BP235" s="270"/>
      <c r="BQ235" s="270"/>
      <c r="BR235" s="270"/>
      <c r="BS235" s="270"/>
      <c r="BT235" s="270"/>
      <c r="BU235" s="270"/>
      <c r="BV235" s="270"/>
      <c r="BW235" s="270"/>
      <c r="BX235" s="270"/>
      <c r="BY235" s="270"/>
      <c r="BZ235" s="270"/>
      <c r="CA235" s="270"/>
      <c r="CB235" s="270"/>
      <c r="CC235" s="270"/>
      <c r="CD235" s="270"/>
      <c r="CE235" s="270"/>
      <c r="CF235" s="270"/>
      <c r="CG235" s="270"/>
      <c r="CH235" s="270"/>
      <c r="CI235" s="270"/>
      <c r="CJ235" s="270"/>
      <c r="CK235" s="270"/>
      <c r="CL235" s="270"/>
      <c r="CM235" s="270"/>
      <c r="CN235" s="270"/>
      <c r="CO235" s="270"/>
      <c r="CP235" s="270"/>
      <c r="CQ235" s="270"/>
      <c r="CR235" s="270"/>
      <c r="CS235" s="270"/>
      <c r="CT235" s="270"/>
      <c r="CU235" s="270"/>
      <c r="CV235" s="270"/>
      <c r="CW235" s="270"/>
      <c r="CX235" s="270"/>
      <c r="CY235" s="270"/>
      <c r="CZ235" s="270"/>
      <c r="DA235" s="270"/>
      <c r="DB235" s="270"/>
      <c r="DC235" s="270"/>
      <c r="DD235" s="270"/>
      <c r="DE235" s="270"/>
      <c r="DF235" s="271">
        <v>3</v>
      </c>
      <c r="DG235" s="271"/>
      <c r="DH235" s="271"/>
      <c r="DI235" s="271"/>
      <c r="DJ235" s="271"/>
      <c r="DK235" s="271"/>
      <c r="DL235" s="271"/>
      <c r="DM235" s="271"/>
      <c r="DN235" s="271"/>
      <c r="DO235" s="271"/>
      <c r="DP235" s="271"/>
      <c r="DQ235" s="271"/>
      <c r="DR235" s="271"/>
      <c r="DS235" s="271"/>
      <c r="DT235" s="271"/>
      <c r="DU235" s="271"/>
      <c r="DV235" s="271"/>
      <c r="DW235" s="271"/>
      <c r="DX235" s="271"/>
      <c r="DY235" s="271"/>
      <c r="DZ235" s="271"/>
      <c r="EA235" s="271"/>
      <c r="EB235" s="271"/>
      <c r="EC235" s="271"/>
      <c r="ED235" s="271"/>
      <c r="EE235" s="271"/>
      <c r="EF235" s="271"/>
      <c r="EG235" s="271"/>
      <c r="EH235" s="271"/>
      <c r="EI235" s="271"/>
      <c r="EJ235" s="271"/>
      <c r="EK235" s="271"/>
      <c r="EL235" s="271"/>
      <c r="EM235" s="271"/>
      <c r="EN235" s="271"/>
      <c r="EO235" s="271"/>
      <c r="EP235" s="271"/>
      <c r="EQ235" s="271"/>
      <c r="ER235" s="271"/>
      <c r="ES235" s="271"/>
      <c r="ET235" s="271"/>
      <c r="EU235" s="271"/>
      <c r="EV235" s="271"/>
      <c r="EW235" s="271"/>
      <c r="EX235" s="271"/>
      <c r="EY235" s="271"/>
      <c r="EZ235" s="271"/>
      <c r="FA235" s="271"/>
      <c r="FB235" s="271"/>
      <c r="FC235" s="271"/>
      <c r="FD235" s="271"/>
      <c r="FE235" s="271"/>
      <c r="FF235" s="271"/>
      <c r="FG235" s="272"/>
    </row>
    <row r="236" spans="1:163" customHeight="1" ht="12">
      <c r="A236" s="262" t="s">
        <v>110</v>
      </c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63" t="s">
        <v>111</v>
      </c>
      <c r="BE236" s="264"/>
      <c r="BF236" s="264"/>
      <c r="BG236" s="264"/>
      <c r="BH236" s="264"/>
      <c r="BI236" s="264"/>
      <c r="BJ236" s="264"/>
      <c r="BK236" s="264"/>
      <c r="BL236" s="264"/>
      <c r="BM236" s="264"/>
      <c r="BN236" s="264"/>
      <c r="BO236" s="264"/>
      <c r="BP236" s="264"/>
      <c r="BQ236" s="264"/>
      <c r="BR236" s="264"/>
      <c r="BS236" s="264"/>
      <c r="BT236" s="264"/>
      <c r="BU236" s="264"/>
      <c r="BV236" s="264"/>
      <c r="BW236" s="264"/>
      <c r="BX236" s="264"/>
      <c r="BY236" s="264"/>
      <c r="BZ236" s="264"/>
      <c r="CA236" s="264"/>
      <c r="CB236" s="264"/>
      <c r="CC236" s="264"/>
      <c r="CD236" s="264"/>
      <c r="CE236" s="264"/>
      <c r="CF236" s="264"/>
      <c r="CG236" s="264"/>
      <c r="CH236" s="264"/>
      <c r="CI236" s="264"/>
      <c r="CJ236" s="264"/>
      <c r="CK236" s="264"/>
      <c r="CL236" s="264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5"/>
      <c r="DF236" s="266" t="s">
        <v>112</v>
      </c>
      <c r="DG236" s="267"/>
      <c r="DH236" s="267"/>
      <c r="DI236" s="267"/>
      <c r="DJ236" s="267"/>
      <c r="DK236" s="267"/>
      <c r="DL236" s="267"/>
      <c r="DM236" s="267"/>
      <c r="DN236" s="267"/>
      <c r="DO236" s="267"/>
      <c r="DP236" s="267"/>
      <c r="DQ236" s="267"/>
      <c r="DR236" s="267"/>
      <c r="DS236" s="267"/>
      <c r="DT236" s="267"/>
      <c r="DU236" s="267"/>
      <c r="DV236" s="267"/>
      <c r="DW236" s="267"/>
      <c r="DX236" s="267"/>
      <c r="DY236" s="267"/>
      <c r="DZ236" s="267"/>
      <c r="EA236" s="267"/>
      <c r="EB236" s="267"/>
      <c r="EC236" s="267"/>
      <c r="ED236" s="267"/>
      <c r="EE236" s="267"/>
      <c r="EF236" s="267"/>
      <c r="EG236" s="267"/>
      <c r="EH236" s="267"/>
      <c r="EI236" s="267"/>
      <c r="EJ236" s="267"/>
      <c r="EK236" s="267"/>
      <c r="EL236" s="267"/>
      <c r="EM236" s="267"/>
      <c r="EN236" s="267"/>
      <c r="EO236" s="267"/>
      <c r="EP236" s="267"/>
      <c r="EQ236" s="267"/>
      <c r="ER236" s="267"/>
      <c r="ES236" s="267"/>
      <c r="ET236" s="267"/>
      <c r="EU236" s="267"/>
      <c r="EV236" s="267"/>
      <c r="EW236" s="267"/>
      <c r="EX236" s="267"/>
      <c r="EY236" s="267"/>
      <c r="EZ236" s="267"/>
      <c r="FA236" s="267"/>
      <c r="FB236" s="267"/>
      <c r="FC236" s="267"/>
      <c r="FD236" s="267"/>
      <c r="FE236" s="267"/>
      <c r="FF236" s="267"/>
      <c r="FG236" s="267"/>
    </row>
    <row r="237" spans="1:163" customHeight="1" ht="49.5">
      <c r="A237" s="262" t="s">
        <v>113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259"/>
      <c r="BC237" s="259"/>
      <c r="BD237" s="263" t="s">
        <v>149</v>
      </c>
      <c r="BE237" s="264"/>
      <c r="BF237" s="264"/>
      <c r="BG237" s="264"/>
      <c r="BH237" s="264"/>
      <c r="BI237" s="264"/>
      <c r="BJ237" s="264"/>
      <c r="BK237" s="264"/>
      <c r="BL237" s="264"/>
      <c r="BM237" s="264"/>
      <c r="BN237" s="264"/>
      <c r="BO237" s="264"/>
      <c r="BP237" s="264"/>
      <c r="BQ237" s="264"/>
      <c r="BR237" s="264"/>
      <c r="BS237" s="264"/>
      <c r="BT237" s="264"/>
      <c r="BU237" s="264"/>
      <c r="BV237" s="264"/>
      <c r="BW237" s="264"/>
      <c r="BX237" s="264"/>
      <c r="BY237" s="264"/>
      <c r="BZ237" s="264"/>
      <c r="CA237" s="264"/>
      <c r="CB237" s="264"/>
      <c r="CC237" s="264"/>
      <c r="CD237" s="264"/>
      <c r="CE237" s="264"/>
      <c r="CF237" s="264"/>
      <c r="CG237" s="264"/>
      <c r="CH237" s="264"/>
      <c r="CI237" s="264"/>
      <c r="CJ237" s="264"/>
      <c r="CK237" s="264"/>
      <c r="CL237" s="264"/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5"/>
      <c r="DF237" s="266" t="s">
        <v>115</v>
      </c>
      <c r="DG237" s="267"/>
      <c r="DH237" s="267"/>
      <c r="DI237" s="267"/>
      <c r="DJ237" s="267"/>
      <c r="DK237" s="267"/>
      <c r="DL237" s="267"/>
      <c r="DM237" s="267"/>
      <c r="DN237" s="267"/>
      <c r="DO237" s="267"/>
      <c r="DP237" s="267"/>
      <c r="DQ237" s="267"/>
      <c r="DR237" s="267"/>
      <c r="DS237" s="267"/>
      <c r="DT237" s="267"/>
      <c r="DU237" s="267"/>
      <c r="DV237" s="267"/>
      <c r="DW237" s="267"/>
      <c r="DX237" s="267"/>
      <c r="DY237" s="267"/>
      <c r="DZ237" s="267"/>
      <c r="EA237" s="267"/>
      <c r="EB237" s="267"/>
      <c r="EC237" s="267"/>
      <c r="ED237" s="267"/>
      <c r="EE237" s="267"/>
      <c r="EF237" s="267"/>
      <c r="EG237" s="267"/>
      <c r="EH237" s="267"/>
      <c r="EI237" s="267"/>
      <c r="EJ237" s="267"/>
      <c r="EK237" s="267"/>
      <c r="EL237" s="267"/>
      <c r="EM237" s="267"/>
      <c r="EN237" s="267"/>
      <c r="EO237" s="267"/>
      <c r="EP237" s="267"/>
      <c r="EQ237" s="267"/>
      <c r="ER237" s="267"/>
      <c r="ES237" s="267"/>
      <c r="ET237" s="267"/>
      <c r="EU237" s="267"/>
      <c r="EV237" s="267"/>
      <c r="EW237" s="267"/>
      <c r="EX237" s="267"/>
      <c r="EY237" s="267"/>
      <c r="EZ237" s="267"/>
      <c r="FA237" s="267"/>
      <c r="FB237" s="267"/>
      <c r="FC237" s="267"/>
      <c r="FD237" s="267"/>
      <c r="FE237" s="267"/>
      <c r="FF237" s="267"/>
      <c r="FG237" s="267"/>
    </row>
    <row r="238" spans="1:163" customHeight="1" ht="21.75">
      <c r="A238" s="262" t="s">
        <v>150</v>
      </c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259"/>
      <c r="BC238" s="259"/>
      <c r="BD238" s="263" t="s">
        <v>151</v>
      </c>
      <c r="BE238" s="264"/>
      <c r="BF238" s="264"/>
      <c r="BG238" s="264"/>
      <c r="BH238" s="264"/>
      <c r="BI238" s="264"/>
      <c r="BJ238" s="264"/>
      <c r="BK238" s="264"/>
      <c r="BL238" s="264"/>
      <c r="BM238" s="264"/>
      <c r="BN238" s="264"/>
      <c r="BO238" s="264"/>
      <c r="BP238" s="264"/>
      <c r="BQ238" s="264"/>
      <c r="BR238" s="264"/>
      <c r="BS238" s="264"/>
      <c r="BT238" s="264"/>
      <c r="BU238" s="264"/>
      <c r="BV238" s="264"/>
      <c r="BW238" s="264"/>
      <c r="BX238" s="264"/>
      <c r="BY238" s="264"/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5"/>
      <c r="DF238" s="261" t="s">
        <v>112</v>
      </c>
      <c r="DG238" s="261"/>
      <c r="DH238" s="261"/>
      <c r="DI238" s="261"/>
      <c r="DJ238" s="261"/>
      <c r="DK238" s="261"/>
      <c r="DL238" s="261"/>
      <c r="DM238" s="261"/>
      <c r="DN238" s="261"/>
      <c r="DO238" s="261"/>
      <c r="DP238" s="261"/>
      <c r="DQ238" s="261"/>
      <c r="DR238" s="261"/>
      <c r="DS238" s="261"/>
      <c r="DT238" s="261"/>
      <c r="DU238" s="261"/>
      <c r="DV238" s="261"/>
      <c r="DW238" s="261"/>
      <c r="DX238" s="261"/>
      <c r="DY238" s="261"/>
      <c r="DZ238" s="261"/>
      <c r="EA238" s="261"/>
      <c r="EB238" s="261"/>
      <c r="EC238" s="261"/>
      <c r="ED238" s="261"/>
      <c r="EE238" s="261"/>
      <c r="EF238" s="261"/>
      <c r="EG238" s="261"/>
      <c r="EH238" s="261"/>
      <c r="EI238" s="261"/>
      <c r="EJ238" s="261"/>
      <c r="EK238" s="261"/>
      <c r="EL238" s="261"/>
      <c r="EM238" s="261"/>
      <c r="EN238" s="261"/>
      <c r="EO238" s="261"/>
      <c r="EP238" s="261"/>
      <c r="EQ238" s="261"/>
      <c r="ER238" s="261"/>
      <c r="ES238" s="261"/>
      <c r="ET238" s="261"/>
      <c r="EU238" s="261"/>
      <c r="EV238" s="261"/>
      <c r="EW238" s="261"/>
      <c r="EX238" s="261"/>
      <c r="EY238" s="261"/>
      <c r="EZ238" s="261"/>
      <c r="FA238" s="261"/>
      <c r="FB238" s="261"/>
      <c r="FC238" s="261"/>
      <c r="FD238" s="261"/>
      <c r="FE238" s="261"/>
      <c r="FF238" s="261"/>
      <c r="FG238" s="261"/>
    </row>
    <row r="239" spans="1:163" customHeight="1" ht="18.75">
      <c r="A239" s="259" t="s">
        <v>152</v>
      </c>
      <c r="B239" s="259"/>
      <c r="C239" s="259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59"/>
      <c r="O239" s="259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  <c r="AA239" s="259"/>
      <c r="AB239" s="259"/>
      <c r="AC239" s="259"/>
      <c r="AD239" s="259"/>
      <c r="AE239" s="259"/>
      <c r="AF239" s="259"/>
      <c r="AG239" s="259"/>
      <c r="AH239" s="259"/>
      <c r="AI239" s="259"/>
      <c r="AJ239" s="259"/>
      <c r="AK239" s="259"/>
      <c r="AL239" s="259"/>
      <c r="AM239" s="259"/>
      <c r="AN239" s="259"/>
      <c r="AO239" s="259"/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259"/>
      <c r="BC239" s="259"/>
      <c r="BD239" s="260" t="s">
        <v>153</v>
      </c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  <c r="CN239" s="260"/>
      <c r="CO239" s="260"/>
      <c r="CP239" s="260"/>
      <c r="CQ239" s="260"/>
      <c r="CR239" s="260"/>
      <c r="CS239" s="260"/>
      <c r="CT239" s="260"/>
      <c r="CU239" s="260"/>
      <c r="CV239" s="260"/>
      <c r="CW239" s="260"/>
      <c r="CX239" s="260"/>
      <c r="CY239" s="260"/>
      <c r="CZ239" s="260"/>
      <c r="DA239" s="260"/>
      <c r="DB239" s="260"/>
      <c r="DC239" s="260"/>
      <c r="DD239" s="260"/>
      <c r="DE239" s="260"/>
      <c r="DF239" s="261" t="s">
        <v>154</v>
      </c>
      <c r="DG239" s="261"/>
      <c r="DH239" s="261"/>
      <c r="DI239" s="261"/>
      <c r="DJ239" s="261"/>
      <c r="DK239" s="261"/>
      <c r="DL239" s="261"/>
      <c r="DM239" s="261"/>
      <c r="DN239" s="261"/>
      <c r="DO239" s="261"/>
      <c r="DP239" s="261"/>
      <c r="DQ239" s="261"/>
      <c r="DR239" s="261"/>
      <c r="DS239" s="261"/>
      <c r="DT239" s="261"/>
      <c r="DU239" s="261"/>
      <c r="DV239" s="261"/>
      <c r="DW239" s="261"/>
      <c r="DX239" s="261"/>
      <c r="DY239" s="261"/>
      <c r="DZ239" s="261"/>
      <c r="EA239" s="261"/>
      <c r="EB239" s="261"/>
      <c r="EC239" s="261"/>
      <c r="ED239" s="261"/>
      <c r="EE239" s="261"/>
      <c r="EF239" s="261"/>
      <c r="EG239" s="261"/>
      <c r="EH239" s="261"/>
      <c r="EI239" s="261"/>
      <c r="EJ239" s="261"/>
      <c r="EK239" s="261"/>
      <c r="EL239" s="261"/>
      <c r="EM239" s="261"/>
      <c r="EN239" s="261"/>
      <c r="EO239" s="261"/>
      <c r="EP239" s="261"/>
      <c r="EQ239" s="261"/>
      <c r="ER239" s="261"/>
      <c r="ES239" s="261"/>
      <c r="ET239" s="261"/>
      <c r="EU239" s="261"/>
      <c r="EV239" s="261"/>
      <c r="EW239" s="261"/>
      <c r="EX239" s="261"/>
      <c r="EY239" s="261"/>
      <c r="EZ239" s="261"/>
      <c r="FA239" s="261"/>
      <c r="FB239" s="261"/>
      <c r="FC239" s="261"/>
      <c r="FD239" s="261"/>
      <c r="FE239" s="261"/>
      <c r="FF239" s="261"/>
      <c r="FG239" s="261"/>
    </row>
    <row r="241" spans="1:163" customHeight="1" ht="1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220" t="s">
        <v>35</v>
      </c>
      <c r="BV241" s="220"/>
      <c r="BW241" s="220"/>
      <c r="BX241" s="220"/>
      <c r="BY241" s="220"/>
      <c r="BZ241" s="220"/>
      <c r="CA241" s="220"/>
      <c r="CB241" s="220"/>
      <c r="CC241" s="220"/>
      <c r="CD241" s="220"/>
      <c r="CE241" s="305" t="s">
        <v>155</v>
      </c>
      <c r="CF241" s="305"/>
      <c r="CG241" s="305"/>
      <c r="CH241" s="305"/>
      <c r="CI241" s="305"/>
      <c r="CJ241" s="305"/>
      <c r="CK241" s="305"/>
      <c r="CL241" s="305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</row>
    <row r="242" spans="1:163" customHeight="1" ht="12"/>
    <row r="243" spans="1:163" customHeight="1" ht="12">
      <c r="A243" s="217" t="s">
        <v>37</v>
      </c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303" t="s">
        <v>26</v>
      </c>
      <c r="AK243" s="303"/>
      <c r="AL243" s="303"/>
      <c r="AM243" s="303"/>
      <c r="AN243" s="303"/>
      <c r="AO243" s="303"/>
      <c r="AP243" s="303"/>
      <c r="AQ243" s="303"/>
      <c r="AR243" s="303"/>
      <c r="AS243" s="303"/>
      <c r="AT243" s="303"/>
      <c r="AU243" s="303"/>
      <c r="AV243" s="303"/>
      <c r="AW243" s="303"/>
      <c r="AX243" s="303"/>
      <c r="AY243" s="303"/>
      <c r="AZ243" s="303"/>
      <c r="BA243" s="303"/>
      <c r="BB243" s="303"/>
      <c r="BC243" s="303"/>
      <c r="BD243" s="303"/>
      <c r="BE243" s="303"/>
      <c r="BF243" s="303"/>
      <c r="BG243" s="303"/>
      <c r="BH243" s="303"/>
      <c r="BI243" s="303"/>
      <c r="BJ243" s="303"/>
      <c r="BK243" s="303"/>
      <c r="BL243" s="303"/>
      <c r="BM243" s="303"/>
      <c r="BN243" s="303"/>
      <c r="BO243" s="303"/>
      <c r="BP243" s="303"/>
      <c r="BQ243" s="303"/>
      <c r="BR243" s="303"/>
      <c r="BS243" s="303"/>
      <c r="BT243" s="303"/>
      <c r="BU243" s="303"/>
      <c r="BV243" s="303"/>
      <c r="BW243" s="303"/>
      <c r="BX243" s="303"/>
      <c r="BY243" s="303"/>
      <c r="BZ243" s="303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  <c r="CQ243" s="303"/>
      <c r="CR243" s="303"/>
      <c r="CS243" s="303"/>
      <c r="CT243" s="303"/>
      <c r="CU243" s="303"/>
      <c r="CV243" s="303"/>
      <c r="CW243" s="303"/>
      <c r="CX243" s="303"/>
      <c r="CY243" s="303"/>
      <c r="CZ243" s="303"/>
      <c r="DA243" s="303"/>
      <c r="DB243" s="303"/>
      <c r="DC243" s="303"/>
      <c r="DD243" s="303"/>
      <c r="DE243" s="303"/>
      <c r="DF243" s="303"/>
      <c r="DG243" s="303"/>
      <c r="DL243" s="16"/>
      <c r="DM243" s="223" t="s">
        <v>39</v>
      </c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N243" s="224" t="s">
        <v>156</v>
      </c>
      <c r="EO243" s="225"/>
      <c r="EP243" s="225"/>
      <c r="EQ243" s="225"/>
      <c r="ER243" s="225"/>
      <c r="ES243" s="225"/>
      <c r="ET243" s="225"/>
      <c r="EU243" s="225"/>
      <c r="EV243" s="225"/>
      <c r="EW243" s="225"/>
      <c r="EX243" s="225"/>
      <c r="EY243" s="225"/>
      <c r="EZ243" s="225"/>
      <c r="FA243" s="225"/>
      <c r="FB243" s="225"/>
      <c r="FC243" s="225"/>
      <c r="FD243" s="225"/>
      <c r="FE243" s="225"/>
      <c r="FF243" s="225"/>
      <c r="FG243" s="226"/>
    </row>
    <row r="244" spans="1:163" customHeight="1" ht="1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L244" s="16"/>
      <c r="DM244" s="223"/>
      <c r="DN244" s="223"/>
      <c r="DO244" s="223"/>
      <c r="DP244" s="223"/>
      <c r="DQ244" s="223"/>
      <c r="DR244" s="223"/>
      <c r="DS244" s="223"/>
      <c r="DT244" s="223"/>
      <c r="DU244" s="223"/>
      <c r="DV244" s="223"/>
      <c r="DW244" s="223"/>
      <c r="DX244" s="223"/>
      <c r="DY244" s="223"/>
      <c r="DZ244" s="223"/>
      <c r="EA244" s="223"/>
      <c r="EB244" s="223"/>
      <c r="EC244" s="223"/>
      <c r="ED244" s="223"/>
      <c r="EE244" s="223"/>
      <c r="EF244" s="223"/>
      <c r="EG244" s="223"/>
      <c r="EH244" s="223"/>
      <c r="EI244" s="223"/>
      <c r="EJ244" s="223"/>
      <c r="EK244" s="223"/>
      <c r="EL244" s="223"/>
      <c r="EN244" s="227"/>
      <c r="EO244" s="228"/>
      <c r="EP244" s="228"/>
      <c r="EQ244" s="228"/>
      <c r="ER244" s="228"/>
      <c r="ES244" s="228"/>
      <c r="ET244" s="228"/>
      <c r="EU244" s="228"/>
      <c r="EV244" s="228"/>
      <c r="EW244" s="228"/>
      <c r="EX244" s="228"/>
      <c r="EY244" s="228"/>
      <c r="EZ244" s="228"/>
      <c r="FA244" s="228"/>
      <c r="FB244" s="228"/>
      <c r="FC244" s="228"/>
      <c r="FD244" s="228"/>
      <c r="FE244" s="228"/>
      <c r="FF244" s="228"/>
      <c r="FG244" s="229"/>
    </row>
    <row r="245" spans="1:163" customHeight="1" ht="12">
      <c r="A245" s="217" t="s">
        <v>41</v>
      </c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8" t="s">
        <v>42</v>
      </c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EN245" s="13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</row>
    <row r="246" spans="1:163" customHeight="1" ht="1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4"/>
      <c r="BO246" s="304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4"/>
      <c r="CJ246" s="304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4"/>
      <c r="DE246" s="304"/>
      <c r="DF246" s="304"/>
      <c r="DG246" s="304"/>
    </row>
    <row r="247" spans="1:163" customHeight="1" ht="1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</row>
    <row r="248" spans="1:163" customHeight="1" ht="12">
      <c r="A248" s="7" t="s">
        <v>43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</row>
    <row r="249" spans="1:163" customHeight="1" ht="1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</row>
    <row r="250" spans="1:163" customHeight="1" ht="12">
      <c r="A250" s="7" t="s">
        <v>44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</row>
    <row r="252" spans="1:163" customHeight="1" ht="12">
      <c r="A252" s="205" t="s">
        <v>45</v>
      </c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6"/>
      <c r="M252" s="213" t="s">
        <v>46</v>
      </c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9"/>
      <c r="AZ252" s="213" t="s">
        <v>47</v>
      </c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214"/>
      <c r="BN252" s="214"/>
      <c r="BO252" s="214"/>
      <c r="BP252" s="214"/>
      <c r="BQ252" s="214"/>
      <c r="BR252" s="214"/>
      <c r="BS252" s="214"/>
      <c r="BT252" s="214"/>
      <c r="BU252" s="214"/>
      <c r="BV252" s="214"/>
      <c r="BW252" s="214"/>
      <c r="BX252" s="214"/>
      <c r="BY252" s="219"/>
      <c r="BZ252" s="204" t="s">
        <v>48</v>
      </c>
      <c r="CA252" s="205"/>
      <c r="CB252" s="205"/>
      <c r="CC252" s="205"/>
      <c r="CD252" s="205"/>
      <c r="CE252" s="205"/>
      <c r="CF252" s="205"/>
      <c r="CG252" s="205"/>
      <c r="CH252" s="205"/>
      <c r="CI252" s="205"/>
      <c r="CJ252" s="205"/>
      <c r="CK252" s="205"/>
      <c r="CL252" s="205"/>
      <c r="CM252" s="205"/>
      <c r="CN252" s="205"/>
      <c r="CO252" s="205"/>
      <c r="CP252" s="205"/>
      <c r="CQ252" s="205"/>
      <c r="CR252" s="205"/>
      <c r="CS252" s="205"/>
      <c r="CT252" s="205"/>
      <c r="CU252" s="205"/>
      <c r="CV252" s="205"/>
      <c r="CW252" s="205"/>
      <c r="CX252" s="205"/>
      <c r="CY252" s="205"/>
      <c r="CZ252" s="205"/>
      <c r="DA252" s="205"/>
      <c r="DB252" s="205"/>
      <c r="DC252" s="205"/>
      <c r="DD252" s="205"/>
      <c r="DE252" s="205"/>
      <c r="DF252" s="206"/>
      <c r="DG252" s="213" t="s">
        <v>49</v>
      </c>
      <c r="DH252" s="214"/>
      <c r="DI252" s="214"/>
      <c r="DJ252" s="214"/>
      <c r="DK252" s="214"/>
      <c r="DL252" s="214"/>
      <c r="DM252" s="214"/>
      <c r="DN252" s="214"/>
      <c r="DO252" s="214"/>
      <c r="DP252" s="214"/>
      <c r="DQ252" s="214"/>
      <c r="DR252" s="214"/>
      <c r="DS252" s="214"/>
      <c r="DT252" s="214"/>
      <c r="DU252" s="214"/>
      <c r="DV252" s="214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214"/>
      <c r="EJ252" s="219"/>
      <c r="EK252" s="213" t="s">
        <v>50</v>
      </c>
      <c r="EL252" s="214"/>
      <c r="EM252" s="214"/>
      <c r="EN252" s="214"/>
      <c r="EO252" s="214"/>
      <c r="EP252" s="214"/>
      <c r="EQ252" s="214"/>
      <c r="ER252" s="214"/>
      <c r="ES252" s="214"/>
      <c r="ET252" s="214"/>
      <c r="EU252" s="214"/>
      <c r="EV252" s="214"/>
      <c r="EW252" s="214"/>
      <c r="EX252" s="214"/>
      <c r="EY252" s="214"/>
      <c r="EZ252" s="214"/>
      <c r="FA252" s="214"/>
      <c r="FB252" s="214"/>
      <c r="FC252" s="214"/>
      <c r="FD252" s="214"/>
      <c r="FE252" s="214"/>
      <c r="FF252" s="214"/>
      <c r="FG252" s="214"/>
    </row>
    <row r="253" spans="1:163" customHeight="1" ht="12">
      <c r="A253" s="208"/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9"/>
      <c r="M253" s="28"/>
      <c r="N253" s="215" t="s">
        <v>51</v>
      </c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7"/>
      <c r="Z253" s="28"/>
      <c r="AA253" s="215" t="s">
        <v>52</v>
      </c>
      <c r="AB253" s="215"/>
      <c r="AC253" s="215"/>
      <c r="AD253" s="215"/>
      <c r="AE253" s="215"/>
      <c r="AF253" s="215"/>
      <c r="AG253" s="215"/>
      <c r="AH253" s="215"/>
      <c r="AI253" s="215"/>
      <c r="AJ253" s="215"/>
      <c r="AK253" s="215"/>
      <c r="AL253" s="27"/>
      <c r="AM253" s="28"/>
      <c r="AN253" s="215" t="s">
        <v>53</v>
      </c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7"/>
      <c r="AZ253" s="28"/>
      <c r="BA253" s="215" t="s">
        <v>51</v>
      </c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7"/>
      <c r="BM253" s="28"/>
      <c r="BN253" s="215" t="s">
        <v>52</v>
      </c>
      <c r="BO253" s="215"/>
      <c r="BP253" s="215"/>
      <c r="BQ253" s="215"/>
      <c r="BR253" s="215"/>
      <c r="BS253" s="215"/>
      <c r="BT253" s="215"/>
      <c r="BU253" s="215"/>
      <c r="BV253" s="215"/>
      <c r="BW253" s="215"/>
      <c r="BX253" s="215"/>
      <c r="BY253" s="27"/>
      <c r="BZ253" s="204" t="s">
        <v>54</v>
      </c>
      <c r="CA253" s="205"/>
      <c r="CB253" s="205"/>
      <c r="CC253" s="205"/>
      <c r="CD253" s="205"/>
      <c r="CE253" s="205"/>
      <c r="CF253" s="205"/>
      <c r="CG253" s="205"/>
      <c r="CH253" s="205"/>
      <c r="CI253" s="205"/>
      <c r="CJ253" s="205"/>
      <c r="CK253" s="205"/>
      <c r="CL253" s="206"/>
      <c r="CM253" s="110" t="s">
        <v>55</v>
      </c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2"/>
      <c r="DG253" s="201">
        <v>20</v>
      </c>
      <c r="DH253" s="202"/>
      <c r="DI253" s="202"/>
      <c r="DJ253" s="203" t="s">
        <v>6</v>
      </c>
      <c r="DK253" s="203"/>
      <c r="DL253" s="203"/>
      <c r="DM253" s="199" t="s">
        <v>56</v>
      </c>
      <c r="DN253" s="199"/>
      <c r="DO253" s="199"/>
      <c r="DP253" s="200"/>
      <c r="DQ253" s="201">
        <v>20</v>
      </c>
      <c r="DR253" s="202"/>
      <c r="DS253" s="202"/>
      <c r="DT253" s="203" t="s">
        <v>8</v>
      </c>
      <c r="DU253" s="203"/>
      <c r="DV253" s="203"/>
      <c r="DW253" s="199" t="s">
        <v>56</v>
      </c>
      <c r="DX253" s="199"/>
      <c r="DY253" s="199"/>
      <c r="DZ253" s="200"/>
      <c r="EA253" s="201">
        <v>20</v>
      </c>
      <c r="EB253" s="202"/>
      <c r="EC253" s="202"/>
      <c r="ED253" s="203" t="s">
        <v>10</v>
      </c>
      <c r="EE253" s="203"/>
      <c r="EF253" s="203"/>
      <c r="EG253" s="199" t="s">
        <v>56</v>
      </c>
      <c r="EH253" s="199"/>
      <c r="EI253" s="199"/>
      <c r="EJ253" s="200"/>
      <c r="EK253" s="204" t="s">
        <v>57</v>
      </c>
      <c r="EL253" s="205"/>
      <c r="EM253" s="205"/>
      <c r="EN253" s="205"/>
      <c r="EO253" s="205"/>
      <c r="EP253" s="205"/>
      <c r="EQ253" s="205"/>
      <c r="ER253" s="205"/>
      <c r="ES253" s="205"/>
      <c r="ET253" s="205"/>
      <c r="EU253" s="206"/>
      <c r="EV253" s="204" t="s">
        <v>58</v>
      </c>
      <c r="EW253" s="205"/>
      <c r="EX253" s="205"/>
      <c r="EY253" s="205"/>
      <c r="EZ253" s="205"/>
      <c r="FA253" s="205"/>
      <c r="FB253" s="205"/>
      <c r="FC253" s="205"/>
      <c r="FD253" s="205"/>
      <c r="FE253" s="205"/>
      <c r="FF253" s="205"/>
      <c r="FG253" s="205"/>
    </row>
    <row r="254" spans="1:163" customHeight="1" ht="12">
      <c r="A254" s="208"/>
      <c r="B254" s="208"/>
      <c r="C254" s="208"/>
      <c r="D254" s="208"/>
      <c r="E254" s="208"/>
      <c r="F254" s="208"/>
      <c r="G254" s="208"/>
      <c r="H254" s="208"/>
      <c r="I254" s="208"/>
      <c r="J254" s="208"/>
      <c r="K254" s="208"/>
      <c r="L254" s="209"/>
      <c r="M254" s="30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31"/>
      <c r="Z254" s="30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31"/>
      <c r="AM254" s="30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31"/>
      <c r="AZ254" s="30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31"/>
      <c r="BM254" s="30"/>
      <c r="BN254" s="216"/>
      <c r="BO254" s="216"/>
      <c r="BP254" s="216"/>
      <c r="BQ254" s="216"/>
      <c r="BR254" s="216"/>
      <c r="BS254" s="216"/>
      <c r="BT254" s="216"/>
      <c r="BU254" s="216"/>
      <c r="BV254" s="216"/>
      <c r="BW254" s="216"/>
      <c r="BX254" s="216"/>
      <c r="BY254" s="31"/>
      <c r="BZ254" s="207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9"/>
      <c r="CM254" s="187" t="s">
        <v>59</v>
      </c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9"/>
      <c r="CY254" s="187" t="s">
        <v>60</v>
      </c>
      <c r="CZ254" s="188"/>
      <c r="DA254" s="188"/>
      <c r="DB254" s="188"/>
      <c r="DC254" s="188"/>
      <c r="DD254" s="188"/>
      <c r="DE254" s="188"/>
      <c r="DF254" s="189"/>
      <c r="DG254" s="193" t="s">
        <v>61</v>
      </c>
      <c r="DH254" s="194"/>
      <c r="DI254" s="194"/>
      <c r="DJ254" s="194"/>
      <c r="DK254" s="194"/>
      <c r="DL254" s="194"/>
      <c r="DM254" s="194"/>
      <c r="DN254" s="194"/>
      <c r="DO254" s="194"/>
      <c r="DP254" s="195"/>
      <c r="DQ254" s="193" t="s">
        <v>62</v>
      </c>
      <c r="DR254" s="194"/>
      <c r="DS254" s="194"/>
      <c r="DT254" s="194"/>
      <c r="DU254" s="194"/>
      <c r="DV254" s="194"/>
      <c r="DW254" s="194"/>
      <c r="DX254" s="194"/>
      <c r="DY254" s="194"/>
      <c r="DZ254" s="195"/>
      <c r="EA254" s="193" t="s">
        <v>63</v>
      </c>
      <c r="EB254" s="194"/>
      <c r="EC254" s="194"/>
      <c r="ED254" s="194"/>
      <c r="EE254" s="194"/>
      <c r="EF254" s="194"/>
      <c r="EG254" s="194"/>
      <c r="EH254" s="194"/>
      <c r="EI254" s="194"/>
      <c r="EJ254" s="195"/>
      <c r="EK254" s="207"/>
      <c r="EL254" s="208"/>
      <c r="EM254" s="208"/>
      <c r="EN254" s="208"/>
      <c r="EO254" s="208"/>
      <c r="EP254" s="208"/>
      <c r="EQ254" s="208"/>
      <c r="ER254" s="208"/>
      <c r="ES254" s="208"/>
      <c r="ET254" s="208"/>
      <c r="EU254" s="209"/>
      <c r="EV254" s="207"/>
      <c r="EW254" s="208"/>
      <c r="EX254" s="208"/>
      <c r="EY254" s="208"/>
      <c r="EZ254" s="208"/>
      <c r="FA254" s="208"/>
      <c r="FB254" s="208"/>
      <c r="FC254" s="208"/>
      <c r="FD254" s="208"/>
      <c r="FE254" s="208"/>
      <c r="FF254" s="208"/>
      <c r="FG254" s="208"/>
    </row>
    <row r="255" spans="1:163" customHeight="1" ht="22.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2"/>
      <c r="M255" s="196" t="s">
        <v>64</v>
      </c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8"/>
      <c r="Z255" s="196" t="s">
        <v>64</v>
      </c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7"/>
      <c r="AK255" s="197"/>
      <c r="AL255" s="198"/>
      <c r="AM255" s="196" t="s">
        <v>64</v>
      </c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8"/>
      <c r="AZ255" s="196" t="s">
        <v>64</v>
      </c>
      <c r="BA255" s="197"/>
      <c r="BB255" s="197"/>
      <c r="BC255" s="197"/>
      <c r="BD255" s="197"/>
      <c r="BE255" s="197"/>
      <c r="BF255" s="197"/>
      <c r="BG255" s="197"/>
      <c r="BH255" s="197"/>
      <c r="BI255" s="197"/>
      <c r="BJ255" s="197"/>
      <c r="BK255" s="197"/>
      <c r="BL255" s="198"/>
      <c r="BM255" s="196" t="s">
        <v>64</v>
      </c>
      <c r="BN255" s="197"/>
      <c r="BO255" s="197"/>
      <c r="BP255" s="197"/>
      <c r="BQ255" s="197"/>
      <c r="BR255" s="197"/>
      <c r="BS255" s="197"/>
      <c r="BT255" s="197"/>
      <c r="BU255" s="197"/>
      <c r="BV255" s="197"/>
      <c r="BW255" s="197"/>
      <c r="BX255" s="197"/>
      <c r="BY255" s="198"/>
      <c r="BZ255" s="210"/>
      <c r="CA255" s="211"/>
      <c r="CB255" s="211"/>
      <c r="CC255" s="211"/>
      <c r="CD255" s="211"/>
      <c r="CE255" s="211"/>
      <c r="CF255" s="211"/>
      <c r="CG255" s="211"/>
      <c r="CH255" s="211"/>
      <c r="CI255" s="211"/>
      <c r="CJ255" s="211"/>
      <c r="CK255" s="211"/>
      <c r="CL255" s="212"/>
      <c r="CM255" s="190"/>
      <c r="CN255" s="191"/>
      <c r="CO255" s="191"/>
      <c r="CP255" s="191"/>
      <c r="CQ255" s="191"/>
      <c r="CR255" s="191"/>
      <c r="CS255" s="191"/>
      <c r="CT255" s="191"/>
      <c r="CU255" s="191"/>
      <c r="CV255" s="191"/>
      <c r="CW255" s="191"/>
      <c r="CX255" s="192"/>
      <c r="CY255" s="190"/>
      <c r="CZ255" s="191"/>
      <c r="DA255" s="191"/>
      <c r="DB255" s="191"/>
      <c r="DC255" s="191"/>
      <c r="DD255" s="191"/>
      <c r="DE255" s="191"/>
      <c r="DF255" s="192"/>
      <c r="DG255" s="196"/>
      <c r="DH255" s="197"/>
      <c r="DI255" s="197"/>
      <c r="DJ255" s="197"/>
      <c r="DK255" s="197"/>
      <c r="DL255" s="197"/>
      <c r="DM255" s="197"/>
      <c r="DN255" s="197"/>
      <c r="DO255" s="197"/>
      <c r="DP255" s="198"/>
      <c r="DQ255" s="196"/>
      <c r="DR255" s="197"/>
      <c r="DS255" s="197"/>
      <c r="DT255" s="197"/>
      <c r="DU255" s="197"/>
      <c r="DV255" s="197"/>
      <c r="DW255" s="197"/>
      <c r="DX255" s="197"/>
      <c r="DY255" s="197"/>
      <c r="DZ255" s="198"/>
      <c r="EA255" s="196"/>
      <c r="EB255" s="197"/>
      <c r="EC255" s="197"/>
      <c r="ED255" s="197"/>
      <c r="EE255" s="197"/>
      <c r="EF255" s="197"/>
      <c r="EG255" s="197"/>
      <c r="EH255" s="197"/>
      <c r="EI255" s="197"/>
      <c r="EJ255" s="198"/>
      <c r="EK255" s="210"/>
      <c r="EL255" s="211"/>
      <c r="EM255" s="211"/>
      <c r="EN255" s="211"/>
      <c r="EO255" s="211"/>
      <c r="EP255" s="211"/>
      <c r="EQ255" s="211"/>
      <c r="ER255" s="211"/>
      <c r="ES255" s="211"/>
      <c r="ET255" s="211"/>
      <c r="EU255" s="212"/>
      <c r="EV255" s="210"/>
      <c r="EW255" s="211"/>
      <c r="EX255" s="211"/>
      <c r="EY255" s="211"/>
      <c r="EZ255" s="211"/>
      <c r="FA255" s="211"/>
      <c r="FB255" s="211"/>
      <c r="FC255" s="211"/>
      <c r="FD255" s="211"/>
      <c r="FE255" s="211"/>
      <c r="FF255" s="211"/>
      <c r="FG255" s="211"/>
    </row>
    <row r="256" spans="1:163" customHeight="1" ht="12">
      <c r="A256" s="185">
        <v>1</v>
      </c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6"/>
      <c r="M256" s="184">
        <v>2</v>
      </c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6"/>
      <c r="Z256" s="184">
        <v>3</v>
      </c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6"/>
      <c r="AM256" s="184">
        <v>4</v>
      </c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6"/>
      <c r="AZ256" s="184">
        <v>5</v>
      </c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6"/>
      <c r="BM256" s="184">
        <v>6</v>
      </c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6"/>
      <c r="BZ256" s="184">
        <v>7</v>
      </c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6"/>
      <c r="CM256" s="184">
        <v>8</v>
      </c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6"/>
      <c r="CY256" s="184">
        <v>9</v>
      </c>
      <c r="CZ256" s="185"/>
      <c r="DA256" s="185"/>
      <c r="DB256" s="185"/>
      <c r="DC256" s="185"/>
      <c r="DD256" s="185"/>
      <c r="DE256" s="185"/>
      <c r="DF256" s="186"/>
      <c r="DG256" s="184">
        <v>10</v>
      </c>
      <c r="DH256" s="185"/>
      <c r="DI256" s="185"/>
      <c r="DJ256" s="185"/>
      <c r="DK256" s="185"/>
      <c r="DL256" s="185"/>
      <c r="DM256" s="185"/>
      <c r="DN256" s="185"/>
      <c r="DO256" s="185"/>
      <c r="DP256" s="186"/>
      <c r="DQ256" s="184">
        <v>11</v>
      </c>
      <c r="DR256" s="185"/>
      <c r="DS256" s="185"/>
      <c r="DT256" s="185"/>
      <c r="DU256" s="185"/>
      <c r="DV256" s="185"/>
      <c r="DW256" s="185"/>
      <c r="DX256" s="185"/>
      <c r="DY256" s="185"/>
      <c r="DZ256" s="186"/>
      <c r="EA256" s="184">
        <v>12</v>
      </c>
      <c r="EB256" s="185"/>
      <c r="EC256" s="185"/>
      <c r="ED256" s="185"/>
      <c r="EE256" s="185"/>
      <c r="EF256" s="185"/>
      <c r="EG256" s="185"/>
      <c r="EH256" s="185"/>
      <c r="EI256" s="185"/>
      <c r="EJ256" s="186"/>
      <c r="EK256" s="181">
        <v>13</v>
      </c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1">
        <v>14</v>
      </c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</row>
    <row r="257" spans="1:163" customHeight="1" ht="42.75">
      <c r="A257" s="301" t="s">
        <v>157</v>
      </c>
      <c r="B257" s="301"/>
      <c r="C257" s="301"/>
      <c r="D257" s="301"/>
      <c r="E257" s="301"/>
      <c r="F257" s="301"/>
      <c r="G257" s="301"/>
      <c r="H257" s="301"/>
      <c r="I257" s="301"/>
      <c r="J257" s="301"/>
      <c r="K257" s="301"/>
      <c r="L257" s="302"/>
      <c r="M257" s="129" t="s">
        <v>66</v>
      </c>
      <c r="N257" s="306"/>
      <c r="O257" s="306"/>
      <c r="P257" s="306"/>
      <c r="Q257" s="306"/>
      <c r="R257" s="306"/>
      <c r="S257" s="306"/>
      <c r="T257" s="306"/>
      <c r="U257" s="306"/>
      <c r="V257" s="306"/>
      <c r="W257" s="306"/>
      <c r="X257" s="306"/>
      <c r="Y257" s="307"/>
      <c r="Z257" s="104" t="s">
        <v>66</v>
      </c>
      <c r="AA257" s="306"/>
      <c r="AB257" s="306"/>
      <c r="AC257" s="306"/>
      <c r="AD257" s="306"/>
      <c r="AE257" s="306"/>
      <c r="AF257" s="306"/>
      <c r="AG257" s="306"/>
      <c r="AH257" s="306"/>
      <c r="AI257" s="306"/>
      <c r="AJ257" s="306"/>
      <c r="AK257" s="306"/>
      <c r="AL257" s="307"/>
      <c r="AM257" s="104" t="s">
        <v>66</v>
      </c>
      <c r="AN257" s="306"/>
      <c r="AO257" s="306"/>
      <c r="AP257" s="306"/>
      <c r="AQ257" s="306"/>
      <c r="AR257" s="306"/>
      <c r="AS257" s="306"/>
      <c r="AT257" s="306"/>
      <c r="AU257" s="306"/>
      <c r="AV257" s="306"/>
      <c r="AW257" s="306"/>
      <c r="AX257" s="306"/>
      <c r="AY257" s="307"/>
      <c r="AZ257" s="104" t="s">
        <v>66</v>
      </c>
      <c r="BA257" s="306"/>
      <c r="BB257" s="306"/>
      <c r="BC257" s="306"/>
      <c r="BD257" s="306"/>
      <c r="BE257" s="306"/>
      <c r="BF257" s="306"/>
      <c r="BG257" s="306"/>
      <c r="BH257" s="306"/>
      <c r="BI257" s="306"/>
      <c r="BJ257" s="306"/>
      <c r="BK257" s="306"/>
      <c r="BL257" s="307"/>
      <c r="BM257" s="104" t="s">
        <v>66</v>
      </c>
      <c r="BN257" s="306"/>
      <c r="BO257" s="306"/>
      <c r="BP257" s="306"/>
      <c r="BQ257" s="306"/>
      <c r="BR257" s="306"/>
      <c r="BS257" s="306"/>
      <c r="BT257" s="306"/>
      <c r="BU257" s="306"/>
      <c r="BV257" s="306"/>
      <c r="BW257" s="306"/>
      <c r="BX257" s="306"/>
      <c r="BY257" s="307"/>
      <c r="BZ257" s="308" t="s">
        <v>158</v>
      </c>
      <c r="CA257" s="309"/>
      <c r="CB257" s="309"/>
      <c r="CC257" s="309"/>
      <c r="CD257" s="309"/>
      <c r="CE257" s="309"/>
      <c r="CF257" s="309"/>
      <c r="CG257" s="309"/>
      <c r="CH257" s="309"/>
      <c r="CI257" s="309"/>
      <c r="CJ257" s="309"/>
      <c r="CK257" s="309"/>
      <c r="CL257" s="310"/>
      <c r="CM257" s="110" t="s">
        <v>71</v>
      </c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2"/>
      <c r="CY257" s="113" t="s">
        <v>72</v>
      </c>
      <c r="CZ257" s="114"/>
      <c r="DA257" s="114"/>
      <c r="DB257" s="114"/>
      <c r="DC257" s="114"/>
      <c r="DD257" s="114"/>
      <c r="DE257" s="114"/>
      <c r="DF257" s="115"/>
      <c r="DG257" s="89">
        <v>100</v>
      </c>
      <c r="DH257" s="90"/>
      <c r="DI257" s="90"/>
      <c r="DJ257" s="90"/>
      <c r="DK257" s="90"/>
      <c r="DL257" s="90"/>
      <c r="DM257" s="90"/>
      <c r="DN257" s="90"/>
      <c r="DO257" s="90"/>
      <c r="DP257" s="91"/>
      <c r="DQ257" s="89">
        <v>100</v>
      </c>
      <c r="DR257" s="90"/>
      <c r="DS257" s="90"/>
      <c r="DT257" s="90"/>
      <c r="DU257" s="90"/>
      <c r="DV257" s="90"/>
      <c r="DW257" s="90"/>
      <c r="DX257" s="90"/>
      <c r="DY257" s="90"/>
      <c r="DZ257" s="91"/>
      <c r="EA257" s="89">
        <v>100</v>
      </c>
      <c r="EB257" s="90"/>
      <c r="EC257" s="90"/>
      <c r="ED257" s="90"/>
      <c r="EE257" s="90"/>
      <c r="EF257" s="90"/>
      <c r="EG257" s="90"/>
      <c r="EH257" s="90"/>
      <c r="EI257" s="90"/>
      <c r="EJ257" s="91"/>
      <c r="EK257" s="89">
        <v>10</v>
      </c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2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</row>
    <row r="258" spans="1:163" customHeight="1" ht="12">
      <c r="AZ258" s="6"/>
      <c r="BA258" s="6"/>
      <c r="BB258" s="6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</row>
    <row r="259" spans="1:163" customHeight="1" ht="12">
      <c r="A259" s="7" t="s">
        <v>77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1" spans="1:163" customHeight="1" ht="12">
      <c r="A261" s="169" t="s">
        <v>45</v>
      </c>
      <c r="B261" s="169"/>
      <c r="C261" s="169"/>
      <c r="D261" s="169"/>
      <c r="E261" s="169"/>
      <c r="F261" s="169"/>
      <c r="G261" s="169"/>
      <c r="H261" s="169"/>
      <c r="I261" s="169"/>
      <c r="J261" s="170"/>
      <c r="K261" s="164" t="s">
        <v>46</v>
      </c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80"/>
      <c r="AR261" s="164" t="s">
        <v>78</v>
      </c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80"/>
      <c r="BN261" s="168" t="s">
        <v>79</v>
      </c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4" t="s">
        <v>80</v>
      </c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80"/>
      <c r="DO261" s="164" t="s">
        <v>81</v>
      </c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80"/>
      <c r="EP261" s="164" t="s">
        <v>82</v>
      </c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</row>
    <row r="262" spans="1:163" customHeight="1" ht="12">
      <c r="A262" s="172"/>
      <c r="B262" s="172"/>
      <c r="C262" s="172"/>
      <c r="D262" s="172"/>
      <c r="E262" s="172"/>
      <c r="F262" s="172"/>
      <c r="G262" s="172"/>
      <c r="H262" s="172"/>
      <c r="I262" s="172"/>
      <c r="J262" s="173"/>
      <c r="K262" s="35"/>
      <c r="L262" s="166" t="s">
        <v>51</v>
      </c>
      <c r="M262" s="166"/>
      <c r="N262" s="166"/>
      <c r="O262" s="166"/>
      <c r="P262" s="166"/>
      <c r="Q262" s="166"/>
      <c r="R262" s="166"/>
      <c r="S262" s="166"/>
      <c r="T262" s="166"/>
      <c r="U262" s="34"/>
      <c r="V262" s="35"/>
      <c r="W262" s="166" t="s">
        <v>52</v>
      </c>
      <c r="X262" s="166"/>
      <c r="Y262" s="166"/>
      <c r="Z262" s="166"/>
      <c r="AA262" s="166"/>
      <c r="AB262" s="166"/>
      <c r="AC262" s="166"/>
      <c r="AD262" s="166"/>
      <c r="AE262" s="166"/>
      <c r="AF262" s="34"/>
      <c r="AG262" s="35"/>
      <c r="AH262" s="166" t="s">
        <v>53</v>
      </c>
      <c r="AI262" s="166"/>
      <c r="AJ262" s="166"/>
      <c r="AK262" s="166"/>
      <c r="AL262" s="166"/>
      <c r="AM262" s="166"/>
      <c r="AN262" s="166"/>
      <c r="AO262" s="166"/>
      <c r="AP262" s="166"/>
      <c r="AQ262" s="34"/>
      <c r="AR262" s="35"/>
      <c r="AS262" s="166" t="s">
        <v>51</v>
      </c>
      <c r="AT262" s="166"/>
      <c r="AU262" s="166"/>
      <c r="AV262" s="166"/>
      <c r="AW262" s="166"/>
      <c r="AX262" s="166"/>
      <c r="AY262" s="166"/>
      <c r="AZ262" s="166"/>
      <c r="BA262" s="166"/>
      <c r="BB262" s="34"/>
      <c r="BC262" s="35"/>
      <c r="BD262" s="166" t="s">
        <v>52</v>
      </c>
      <c r="BE262" s="166"/>
      <c r="BF262" s="166"/>
      <c r="BG262" s="166"/>
      <c r="BH262" s="166"/>
      <c r="BI262" s="166"/>
      <c r="BJ262" s="166"/>
      <c r="BK262" s="166"/>
      <c r="BL262" s="166"/>
      <c r="BM262" s="34"/>
      <c r="BN262" s="168" t="s">
        <v>83</v>
      </c>
      <c r="BO262" s="169"/>
      <c r="BP262" s="169"/>
      <c r="BQ262" s="169"/>
      <c r="BR262" s="169"/>
      <c r="BS262" s="169"/>
      <c r="BT262" s="169"/>
      <c r="BU262" s="169"/>
      <c r="BV262" s="169"/>
      <c r="BW262" s="170"/>
      <c r="BX262" s="177" t="s">
        <v>55</v>
      </c>
      <c r="BY262" s="178"/>
      <c r="BZ262" s="178"/>
      <c r="CA262" s="178"/>
      <c r="CB262" s="178"/>
      <c r="CC262" s="178"/>
      <c r="CD262" s="178"/>
      <c r="CE262" s="178"/>
      <c r="CF262" s="178"/>
      <c r="CG262" s="178"/>
      <c r="CH262" s="178"/>
      <c r="CI262" s="178"/>
      <c r="CJ262" s="178"/>
      <c r="CK262" s="178"/>
      <c r="CL262" s="178"/>
      <c r="CM262" s="178"/>
      <c r="CN262" s="122">
        <v>20</v>
      </c>
      <c r="CO262" s="123"/>
      <c r="CP262" s="123"/>
      <c r="CQ262" s="124" t="s">
        <v>6</v>
      </c>
      <c r="CR262" s="124"/>
      <c r="CS262" s="125" t="s">
        <v>56</v>
      </c>
      <c r="CT262" s="125"/>
      <c r="CU262" s="125"/>
      <c r="CV262" s="126"/>
      <c r="CW262" s="122">
        <v>20</v>
      </c>
      <c r="CX262" s="123"/>
      <c r="CY262" s="123"/>
      <c r="CZ262" s="124" t="s">
        <v>8</v>
      </c>
      <c r="DA262" s="124"/>
      <c r="DB262" s="125" t="s">
        <v>56</v>
      </c>
      <c r="DC262" s="125"/>
      <c r="DD262" s="125"/>
      <c r="DE262" s="126"/>
      <c r="DF262" s="122">
        <v>20</v>
      </c>
      <c r="DG262" s="123"/>
      <c r="DH262" s="123"/>
      <c r="DI262" s="124" t="s">
        <v>10</v>
      </c>
      <c r="DJ262" s="124"/>
      <c r="DK262" s="125" t="s">
        <v>56</v>
      </c>
      <c r="DL262" s="125"/>
      <c r="DM262" s="125"/>
      <c r="DN262" s="126"/>
      <c r="DO262" s="122">
        <v>20</v>
      </c>
      <c r="DP262" s="123"/>
      <c r="DQ262" s="123"/>
      <c r="DR262" s="124" t="s">
        <v>6</v>
      </c>
      <c r="DS262" s="124"/>
      <c r="DT262" s="125" t="s">
        <v>56</v>
      </c>
      <c r="DU262" s="125"/>
      <c r="DV262" s="125"/>
      <c r="DW262" s="126"/>
      <c r="DX262" s="122">
        <v>20</v>
      </c>
      <c r="DY262" s="123"/>
      <c r="DZ262" s="123"/>
      <c r="EA262" s="124" t="s">
        <v>8</v>
      </c>
      <c r="EB262" s="124"/>
      <c r="EC262" s="125" t="s">
        <v>56</v>
      </c>
      <c r="ED262" s="125"/>
      <c r="EE262" s="125"/>
      <c r="EF262" s="126"/>
      <c r="EG262" s="122">
        <v>20</v>
      </c>
      <c r="EH262" s="123"/>
      <c r="EI262" s="123"/>
      <c r="EJ262" s="124" t="s">
        <v>10</v>
      </c>
      <c r="EK262" s="124"/>
      <c r="EL262" s="125" t="s">
        <v>56</v>
      </c>
      <c r="EM262" s="125"/>
      <c r="EN262" s="125"/>
      <c r="EO262" s="126"/>
      <c r="EP262" s="152" t="s">
        <v>84</v>
      </c>
      <c r="EQ262" s="153"/>
      <c r="ER262" s="153"/>
      <c r="ES262" s="153"/>
      <c r="ET262" s="153"/>
      <c r="EU262" s="153"/>
      <c r="EV262" s="153"/>
      <c r="EW262" s="153"/>
      <c r="EX262" s="154"/>
      <c r="EY262" s="152" t="s">
        <v>85</v>
      </c>
      <c r="EZ262" s="153"/>
      <c r="FA262" s="153"/>
      <c r="FB262" s="153"/>
      <c r="FC262" s="153"/>
      <c r="FD262" s="153"/>
      <c r="FE262" s="153"/>
      <c r="FF262" s="153"/>
      <c r="FG262" s="153"/>
    </row>
    <row r="263" spans="1:163" customHeight="1" ht="12">
      <c r="A263" s="172"/>
      <c r="B263" s="172"/>
      <c r="C263" s="172"/>
      <c r="D263" s="172"/>
      <c r="E263" s="172"/>
      <c r="F263" s="172"/>
      <c r="G263" s="172"/>
      <c r="H263" s="172"/>
      <c r="I263" s="172"/>
      <c r="J263" s="173"/>
      <c r="K263" s="37"/>
      <c r="L263" s="167"/>
      <c r="M263" s="167"/>
      <c r="N263" s="167"/>
      <c r="O263" s="167"/>
      <c r="P263" s="167"/>
      <c r="Q263" s="167"/>
      <c r="R263" s="167"/>
      <c r="S263" s="167"/>
      <c r="T263" s="167"/>
      <c r="U263" s="38"/>
      <c r="V263" s="3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38"/>
      <c r="AG263" s="3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38"/>
      <c r="AR263" s="3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38"/>
      <c r="BC263" s="3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38"/>
      <c r="BN263" s="171"/>
      <c r="BO263" s="172"/>
      <c r="BP263" s="172"/>
      <c r="BQ263" s="172"/>
      <c r="BR263" s="172"/>
      <c r="BS263" s="172"/>
      <c r="BT263" s="172"/>
      <c r="BU263" s="172"/>
      <c r="BV263" s="172"/>
      <c r="BW263" s="173"/>
      <c r="BX263" s="158" t="s">
        <v>86</v>
      </c>
      <c r="BY263" s="159"/>
      <c r="BZ263" s="159"/>
      <c r="CA263" s="159"/>
      <c r="CB263" s="159"/>
      <c r="CC263" s="159"/>
      <c r="CD263" s="159"/>
      <c r="CE263" s="159"/>
      <c r="CF263" s="160"/>
      <c r="CG263" s="158" t="s">
        <v>60</v>
      </c>
      <c r="CH263" s="159"/>
      <c r="CI263" s="159"/>
      <c r="CJ263" s="159"/>
      <c r="CK263" s="159"/>
      <c r="CL263" s="159"/>
      <c r="CM263" s="159"/>
      <c r="CN263" s="155" t="s">
        <v>87</v>
      </c>
      <c r="CO263" s="156"/>
      <c r="CP263" s="156"/>
      <c r="CQ263" s="156"/>
      <c r="CR263" s="156"/>
      <c r="CS263" s="156"/>
      <c r="CT263" s="156"/>
      <c r="CU263" s="156"/>
      <c r="CV263" s="157"/>
      <c r="CW263" s="155" t="s">
        <v>62</v>
      </c>
      <c r="CX263" s="156"/>
      <c r="CY263" s="156"/>
      <c r="CZ263" s="156"/>
      <c r="DA263" s="156"/>
      <c r="DB263" s="156"/>
      <c r="DC263" s="156"/>
      <c r="DD263" s="156"/>
      <c r="DE263" s="157"/>
      <c r="DF263" s="155" t="s">
        <v>63</v>
      </c>
      <c r="DG263" s="156"/>
      <c r="DH263" s="156"/>
      <c r="DI263" s="156"/>
      <c r="DJ263" s="156"/>
      <c r="DK263" s="156"/>
      <c r="DL263" s="156"/>
      <c r="DM263" s="156"/>
      <c r="DN263" s="157"/>
      <c r="DO263" s="155" t="s">
        <v>87</v>
      </c>
      <c r="DP263" s="156"/>
      <c r="DQ263" s="156"/>
      <c r="DR263" s="156"/>
      <c r="DS263" s="156"/>
      <c r="DT263" s="156"/>
      <c r="DU263" s="156"/>
      <c r="DV263" s="156"/>
      <c r="DW263" s="157"/>
      <c r="DX263" s="155" t="s">
        <v>62</v>
      </c>
      <c r="DY263" s="156"/>
      <c r="DZ263" s="156"/>
      <c r="EA263" s="156"/>
      <c r="EB263" s="156"/>
      <c r="EC263" s="156"/>
      <c r="ED263" s="156"/>
      <c r="EE263" s="156"/>
      <c r="EF263" s="157"/>
      <c r="EG263" s="155" t="s">
        <v>63</v>
      </c>
      <c r="EH263" s="156"/>
      <c r="EI263" s="156"/>
      <c r="EJ263" s="156"/>
      <c r="EK263" s="156"/>
      <c r="EL263" s="156"/>
      <c r="EM263" s="156"/>
      <c r="EN263" s="156"/>
      <c r="EO263" s="157"/>
      <c r="EP263" s="155"/>
      <c r="EQ263" s="156"/>
      <c r="ER263" s="156"/>
      <c r="ES263" s="156"/>
      <c r="ET263" s="156"/>
      <c r="EU263" s="156"/>
      <c r="EV263" s="156"/>
      <c r="EW263" s="156"/>
      <c r="EX263" s="157"/>
      <c r="EY263" s="155"/>
      <c r="EZ263" s="156"/>
      <c r="FA263" s="156"/>
      <c r="FB263" s="156"/>
      <c r="FC263" s="156"/>
      <c r="FD263" s="156"/>
      <c r="FE263" s="156"/>
      <c r="FF263" s="156"/>
      <c r="FG263" s="156"/>
    </row>
    <row r="264" spans="1:163" customHeight="1" ht="20.25">
      <c r="A264" s="175"/>
      <c r="B264" s="175"/>
      <c r="C264" s="175"/>
      <c r="D264" s="175"/>
      <c r="E264" s="175"/>
      <c r="F264" s="175"/>
      <c r="G264" s="175"/>
      <c r="H264" s="175"/>
      <c r="I264" s="175"/>
      <c r="J264" s="176"/>
      <c r="K264" s="149" t="s">
        <v>64</v>
      </c>
      <c r="L264" s="150"/>
      <c r="M264" s="150"/>
      <c r="N264" s="150"/>
      <c r="O264" s="150"/>
      <c r="P264" s="150"/>
      <c r="Q264" s="150"/>
      <c r="R264" s="150"/>
      <c r="S264" s="150"/>
      <c r="T264" s="150"/>
      <c r="U264" s="151"/>
      <c r="V264" s="149" t="s">
        <v>64</v>
      </c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1"/>
      <c r="AG264" s="149" t="s">
        <v>64</v>
      </c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1"/>
      <c r="AR264" s="149" t="s">
        <v>64</v>
      </c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1"/>
      <c r="BC264" s="149" t="s">
        <v>64</v>
      </c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1"/>
      <c r="BN264" s="174"/>
      <c r="BO264" s="175"/>
      <c r="BP264" s="175"/>
      <c r="BQ264" s="175"/>
      <c r="BR264" s="175"/>
      <c r="BS264" s="175"/>
      <c r="BT264" s="175"/>
      <c r="BU264" s="175"/>
      <c r="BV264" s="175"/>
      <c r="BW264" s="176"/>
      <c r="BX264" s="161"/>
      <c r="BY264" s="162"/>
      <c r="BZ264" s="162"/>
      <c r="CA264" s="162"/>
      <c r="CB264" s="162"/>
      <c r="CC264" s="162"/>
      <c r="CD264" s="162"/>
      <c r="CE264" s="162"/>
      <c r="CF264" s="163"/>
      <c r="CG264" s="161"/>
      <c r="CH264" s="162"/>
      <c r="CI264" s="162"/>
      <c r="CJ264" s="162"/>
      <c r="CK264" s="162"/>
      <c r="CL264" s="162"/>
      <c r="CM264" s="162"/>
      <c r="CN264" s="149"/>
      <c r="CO264" s="150"/>
      <c r="CP264" s="150"/>
      <c r="CQ264" s="150"/>
      <c r="CR264" s="150"/>
      <c r="CS264" s="150"/>
      <c r="CT264" s="150"/>
      <c r="CU264" s="150"/>
      <c r="CV264" s="151"/>
      <c r="CW264" s="149"/>
      <c r="CX264" s="150"/>
      <c r="CY264" s="150"/>
      <c r="CZ264" s="150"/>
      <c r="DA264" s="150"/>
      <c r="DB264" s="150"/>
      <c r="DC264" s="150"/>
      <c r="DD264" s="150"/>
      <c r="DE264" s="151"/>
      <c r="DF264" s="149"/>
      <c r="DG264" s="150"/>
      <c r="DH264" s="150"/>
      <c r="DI264" s="150"/>
      <c r="DJ264" s="150"/>
      <c r="DK264" s="150"/>
      <c r="DL264" s="150"/>
      <c r="DM264" s="150"/>
      <c r="DN264" s="151"/>
      <c r="DO264" s="149"/>
      <c r="DP264" s="150"/>
      <c r="DQ264" s="150"/>
      <c r="DR264" s="150"/>
      <c r="DS264" s="150"/>
      <c r="DT264" s="150"/>
      <c r="DU264" s="150"/>
      <c r="DV264" s="150"/>
      <c r="DW264" s="151"/>
      <c r="DX264" s="149"/>
      <c r="DY264" s="150"/>
      <c r="DZ264" s="150"/>
      <c r="EA264" s="150"/>
      <c r="EB264" s="150"/>
      <c r="EC264" s="150"/>
      <c r="ED264" s="150"/>
      <c r="EE264" s="150"/>
      <c r="EF264" s="151"/>
      <c r="EG264" s="149"/>
      <c r="EH264" s="150"/>
      <c r="EI264" s="150"/>
      <c r="EJ264" s="150"/>
      <c r="EK264" s="150"/>
      <c r="EL264" s="150"/>
      <c r="EM264" s="150"/>
      <c r="EN264" s="150"/>
      <c r="EO264" s="151"/>
      <c r="EP264" s="149"/>
      <c r="EQ264" s="150"/>
      <c r="ER264" s="150"/>
      <c r="ES264" s="150"/>
      <c r="ET264" s="150"/>
      <c r="EU264" s="150"/>
      <c r="EV264" s="150"/>
      <c r="EW264" s="150"/>
      <c r="EX264" s="151"/>
      <c r="EY264" s="149"/>
      <c r="EZ264" s="150"/>
      <c r="FA264" s="150"/>
      <c r="FB264" s="150"/>
      <c r="FC264" s="150"/>
      <c r="FD264" s="150"/>
      <c r="FE264" s="150"/>
      <c r="FF264" s="150"/>
      <c r="FG264" s="150"/>
    </row>
    <row r="265" spans="1:163" customHeight="1" ht="12">
      <c r="A265" s="120">
        <v>1</v>
      </c>
      <c r="B265" s="120"/>
      <c r="C265" s="120"/>
      <c r="D265" s="120"/>
      <c r="E265" s="120"/>
      <c r="F265" s="120"/>
      <c r="G265" s="120"/>
      <c r="H265" s="120"/>
      <c r="I265" s="120"/>
      <c r="J265" s="121"/>
      <c r="K265" s="119">
        <v>2</v>
      </c>
      <c r="L265" s="120"/>
      <c r="M265" s="120"/>
      <c r="N265" s="120"/>
      <c r="O265" s="120"/>
      <c r="P265" s="120"/>
      <c r="Q265" s="120"/>
      <c r="R265" s="120"/>
      <c r="S265" s="120"/>
      <c r="T265" s="120"/>
      <c r="U265" s="121"/>
      <c r="V265" s="119">
        <v>3</v>
      </c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1"/>
      <c r="AG265" s="119">
        <v>4</v>
      </c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1"/>
      <c r="AR265" s="119">
        <v>5</v>
      </c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1"/>
      <c r="BC265" s="119">
        <v>6</v>
      </c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1"/>
      <c r="BN265" s="119">
        <v>7</v>
      </c>
      <c r="BO265" s="120"/>
      <c r="BP265" s="120"/>
      <c r="BQ265" s="120"/>
      <c r="BR265" s="120"/>
      <c r="BS265" s="120"/>
      <c r="BT265" s="120"/>
      <c r="BU265" s="120"/>
      <c r="BV265" s="120"/>
      <c r="BW265" s="121"/>
      <c r="BX265" s="119">
        <v>8</v>
      </c>
      <c r="BY265" s="120"/>
      <c r="BZ265" s="120"/>
      <c r="CA265" s="120"/>
      <c r="CB265" s="120"/>
      <c r="CC265" s="120"/>
      <c r="CD265" s="120"/>
      <c r="CE265" s="120"/>
      <c r="CF265" s="121"/>
      <c r="CG265" s="119">
        <v>9</v>
      </c>
      <c r="CH265" s="120"/>
      <c r="CI265" s="120"/>
      <c r="CJ265" s="120"/>
      <c r="CK265" s="120"/>
      <c r="CL265" s="120"/>
      <c r="CM265" s="120"/>
      <c r="CN265" s="119">
        <v>10</v>
      </c>
      <c r="CO265" s="120"/>
      <c r="CP265" s="120"/>
      <c r="CQ265" s="120"/>
      <c r="CR265" s="120"/>
      <c r="CS265" s="120"/>
      <c r="CT265" s="120"/>
      <c r="CU265" s="120"/>
      <c r="CV265" s="121"/>
      <c r="CW265" s="119">
        <v>11</v>
      </c>
      <c r="CX265" s="120"/>
      <c r="CY265" s="120"/>
      <c r="CZ265" s="120"/>
      <c r="DA265" s="120"/>
      <c r="DB265" s="120"/>
      <c r="DC265" s="120"/>
      <c r="DD265" s="120"/>
      <c r="DE265" s="121"/>
      <c r="DF265" s="119">
        <v>12</v>
      </c>
      <c r="DG265" s="120"/>
      <c r="DH265" s="120"/>
      <c r="DI265" s="120"/>
      <c r="DJ265" s="120"/>
      <c r="DK265" s="120"/>
      <c r="DL265" s="120"/>
      <c r="DM265" s="120"/>
      <c r="DN265" s="121"/>
      <c r="DO265" s="119">
        <v>13</v>
      </c>
      <c r="DP265" s="120"/>
      <c r="DQ265" s="120"/>
      <c r="DR265" s="120"/>
      <c r="DS265" s="120"/>
      <c r="DT265" s="120"/>
      <c r="DU265" s="120"/>
      <c r="DV265" s="120"/>
      <c r="DW265" s="121"/>
      <c r="DX265" s="119">
        <v>14</v>
      </c>
      <c r="DY265" s="120"/>
      <c r="DZ265" s="120"/>
      <c r="EA265" s="120"/>
      <c r="EB265" s="120"/>
      <c r="EC265" s="120"/>
      <c r="ED265" s="120"/>
      <c r="EE265" s="120"/>
      <c r="EF265" s="121"/>
      <c r="EG265" s="119">
        <v>15</v>
      </c>
      <c r="EH265" s="120"/>
      <c r="EI265" s="120"/>
      <c r="EJ265" s="120"/>
      <c r="EK265" s="120"/>
      <c r="EL265" s="120"/>
      <c r="EM265" s="120"/>
      <c r="EN265" s="120"/>
      <c r="EO265" s="121"/>
      <c r="EP265" s="146">
        <v>16</v>
      </c>
      <c r="EQ265" s="147"/>
      <c r="ER265" s="147"/>
      <c r="ES265" s="147"/>
      <c r="ET265" s="147"/>
      <c r="EU265" s="147"/>
      <c r="EV265" s="147"/>
      <c r="EW265" s="147"/>
      <c r="EX265" s="147"/>
      <c r="EY265" s="146">
        <v>17</v>
      </c>
      <c r="EZ265" s="147"/>
      <c r="FA265" s="147"/>
      <c r="FB265" s="147"/>
      <c r="FC265" s="147"/>
      <c r="FD265" s="147"/>
      <c r="FE265" s="147"/>
      <c r="FF265" s="147"/>
      <c r="FG265" s="147"/>
    </row>
    <row r="266" spans="1:163" customHeight="1" ht="31.5">
      <c r="A266" s="296" t="s">
        <v>157</v>
      </c>
      <c r="B266" s="296"/>
      <c r="C266" s="296"/>
      <c r="D266" s="296"/>
      <c r="E266" s="296"/>
      <c r="F266" s="296"/>
      <c r="G266" s="296"/>
      <c r="H266" s="296"/>
      <c r="I266" s="296"/>
      <c r="J266" s="297"/>
      <c r="K266" s="140" t="s">
        <v>66</v>
      </c>
      <c r="L266" s="141"/>
      <c r="M266" s="141"/>
      <c r="N266" s="141"/>
      <c r="O266" s="141"/>
      <c r="P266" s="141"/>
      <c r="Q266" s="141"/>
      <c r="R266" s="141"/>
      <c r="S266" s="141"/>
      <c r="T266" s="141"/>
      <c r="U266" s="142"/>
      <c r="V266" s="140" t="s">
        <v>66</v>
      </c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2"/>
      <c r="AG266" s="116" t="s">
        <v>66</v>
      </c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8"/>
      <c r="AR266" s="116" t="s">
        <v>66</v>
      </c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8"/>
      <c r="BC266" s="116" t="s">
        <v>66</v>
      </c>
      <c r="BD266" s="117"/>
      <c r="BE266" s="117"/>
      <c r="BF266" s="117"/>
      <c r="BG266" s="117"/>
      <c r="BH266" s="117"/>
      <c r="BI266" s="117"/>
      <c r="BJ266" s="117"/>
      <c r="BK266" s="117"/>
      <c r="BL266" s="117"/>
      <c r="BM266" s="118"/>
      <c r="BN266" s="137" t="s">
        <v>159</v>
      </c>
      <c r="BO266" s="138"/>
      <c r="BP266" s="138"/>
      <c r="BQ266" s="138"/>
      <c r="BR266" s="138"/>
      <c r="BS266" s="138"/>
      <c r="BT266" s="138"/>
      <c r="BU266" s="138"/>
      <c r="BV266" s="138"/>
      <c r="BW266" s="139"/>
      <c r="BX266" s="140" t="s">
        <v>89</v>
      </c>
      <c r="BY266" s="141"/>
      <c r="BZ266" s="141"/>
      <c r="CA266" s="141"/>
      <c r="CB266" s="141"/>
      <c r="CC266" s="141"/>
      <c r="CD266" s="141"/>
      <c r="CE266" s="141"/>
      <c r="CF266" s="142"/>
      <c r="CG266" s="143" t="s">
        <v>90</v>
      </c>
      <c r="CH266" s="144"/>
      <c r="CI266" s="144"/>
      <c r="CJ266" s="144"/>
      <c r="CK266" s="144"/>
      <c r="CL266" s="144"/>
      <c r="CM266" s="144"/>
      <c r="CN266" s="116">
        <v>58</v>
      </c>
      <c r="CO266" s="117"/>
      <c r="CP266" s="117"/>
      <c r="CQ266" s="117"/>
      <c r="CR266" s="117"/>
      <c r="CS266" s="117"/>
      <c r="CT266" s="117"/>
      <c r="CU266" s="117"/>
      <c r="CV266" s="118"/>
      <c r="CW266" s="116">
        <v>58</v>
      </c>
      <c r="CX266" s="117"/>
      <c r="CY266" s="117"/>
      <c r="CZ266" s="117"/>
      <c r="DA266" s="117"/>
      <c r="DB266" s="117"/>
      <c r="DC266" s="117"/>
      <c r="DD266" s="117"/>
      <c r="DE266" s="118"/>
      <c r="DF266" s="116">
        <v>58</v>
      </c>
      <c r="DG266" s="117"/>
      <c r="DH266" s="117"/>
      <c r="DI266" s="117"/>
      <c r="DJ266" s="117"/>
      <c r="DK266" s="117"/>
      <c r="DL266" s="117"/>
      <c r="DM266" s="117"/>
      <c r="DN266" s="118"/>
      <c r="DO266" s="116" t="s">
        <v>91</v>
      </c>
      <c r="DP266" s="117"/>
      <c r="DQ266" s="117"/>
      <c r="DR266" s="117"/>
      <c r="DS266" s="117"/>
      <c r="DT266" s="117"/>
      <c r="DU266" s="117"/>
      <c r="DV266" s="117"/>
      <c r="DW266" s="118"/>
      <c r="DX266" s="116" t="s">
        <v>91</v>
      </c>
      <c r="DY266" s="117"/>
      <c r="DZ266" s="117"/>
      <c r="EA266" s="117"/>
      <c r="EB266" s="117"/>
      <c r="EC266" s="117"/>
      <c r="ED266" s="117"/>
      <c r="EE266" s="117"/>
      <c r="EF266" s="118"/>
      <c r="EG266" s="116" t="s">
        <v>91</v>
      </c>
      <c r="EH266" s="117"/>
      <c r="EI266" s="117"/>
      <c r="EJ266" s="117"/>
      <c r="EK266" s="117"/>
      <c r="EL266" s="117"/>
      <c r="EM266" s="117"/>
      <c r="EN266" s="117"/>
      <c r="EO266" s="118"/>
      <c r="EP266" s="116">
        <v>10</v>
      </c>
      <c r="EQ266" s="117"/>
      <c r="ER266" s="117"/>
      <c r="ES266" s="117"/>
      <c r="ET266" s="117"/>
      <c r="EU266" s="117"/>
      <c r="EV266" s="117"/>
      <c r="EW266" s="117"/>
      <c r="EX266" s="117"/>
      <c r="EY266" s="293"/>
      <c r="EZ266" s="294"/>
      <c r="FA266" s="294"/>
      <c r="FB266" s="294"/>
      <c r="FC266" s="294"/>
      <c r="FD266" s="294"/>
      <c r="FE266" s="294"/>
      <c r="FF266" s="294"/>
      <c r="FG266" s="294"/>
    </row>
    <row r="267" spans="1:163" customHeight="1" ht="12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5"/>
      <c r="BY267" s="55"/>
      <c r="BZ267" s="55"/>
      <c r="CA267" s="55"/>
      <c r="CB267" s="55"/>
      <c r="CC267" s="55"/>
      <c r="CD267" s="55"/>
      <c r="CE267" s="55"/>
      <c r="CF267" s="55"/>
      <c r="CG267" s="56"/>
      <c r="CH267" s="56"/>
      <c r="CI267" s="56"/>
      <c r="CJ267" s="56"/>
      <c r="CK267" s="56"/>
      <c r="CL267" s="56"/>
      <c r="CM267" s="56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9"/>
      <c r="EZ267" s="59"/>
      <c r="FA267" s="59"/>
      <c r="FB267" s="59"/>
      <c r="FC267" s="58"/>
      <c r="FD267" s="58"/>
      <c r="FE267" s="58"/>
      <c r="FF267" s="58"/>
      <c r="FG267" s="58"/>
    </row>
    <row r="268" spans="1:163" customHeight="1" ht="12">
      <c r="A268" s="7" t="s">
        <v>92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customHeight="1" ht="1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1:163" customHeight="1" ht="12">
      <c r="A270" s="291" t="s">
        <v>93</v>
      </c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/>
      <c r="BO270" s="291"/>
      <c r="BP270" s="291"/>
      <c r="BQ270" s="291"/>
      <c r="BR270" s="291"/>
      <c r="BS270" s="291"/>
      <c r="BT270" s="291"/>
      <c r="BU270" s="291"/>
      <c r="BV270" s="291"/>
      <c r="BW270" s="291"/>
      <c r="BX270" s="291"/>
      <c r="BY270" s="291"/>
      <c r="BZ270" s="291"/>
      <c r="CA270" s="291"/>
      <c r="CB270" s="291"/>
      <c r="CC270" s="291"/>
      <c r="CD270" s="291"/>
      <c r="CE270" s="291"/>
      <c r="CF270" s="291"/>
      <c r="CG270" s="291"/>
      <c r="CH270" s="291"/>
      <c r="CI270" s="291"/>
      <c r="CJ270" s="291"/>
      <c r="CK270" s="291"/>
      <c r="CL270" s="291"/>
      <c r="CM270" s="291"/>
      <c r="CN270" s="291"/>
      <c r="CO270" s="291"/>
      <c r="CP270" s="291"/>
      <c r="CQ270" s="291"/>
      <c r="CR270" s="291"/>
      <c r="CS270" s="291"/>
      <c r="CT270" s="291"/>
      <c r="CU270" s="291"/>
      <c r="CV270" s="291"/>
      <c r="CW270" s="291"/>
      <c r="CX270" s="291"/>
      <c r="CY270" s="291"/>
      <c r="CZ270" s="291"/>
      <c r="DA270" s="291"/>
      <c r="DB270" s="291"/>
      <c r="DC270" s="291"/>
      <c r="DD270" s="291"/>
      <c r="DE270" s="291"/>
      <c r="DF270" s="291"/>
      <c r="DG270" s="291"/>
      <c r="DH270" s="291"/>
      <c r="DI270" s="291"/>
      <c r="DJ270" s="291"/>
      <c r="DK270" s="291"/>
      <c r="DL270" s="291"/>
      <c r="DM270" s="291"/>
      <c r="DN270" s="291"/>
      <c r="DO270" s="291"/>
      <c r="DP270" s="291"/>
      <c r="DQ270" s="291"/>
      <c r="DR270" s="291"/>
      <c r="DS270" s="291"/>
      <c r="DT270" s="291"/>
      <c r="DU270" s="291"/>
      <c r="DV270" s="291"/>
      <c r="DW270" s="291"/>
      <c r="DX270" s="291"/>
      <c r="DY270" s="291"/>
      <c r="DZ270" s="291"/>
      <c r="EA270" s="291"/>
      <c r="EB270" s="291"/>
      <c r="EC270" s="291"/>
      <c r="ED270" s="291"/>
      <c r="EE270" s="291"/>
      <c r="EF270" s="291"/>
      <c r="EG270" s="291"/>
      <c r="EH270" s="291"/>
      <c r="EI270" s="291"/>
      <c r="EJ270" s="291"/>
      <c r="EK270" s="291"/>
      <c r="EL270" s="291"/>
      <c r="EM270" s="291"/>
      <c r="EN270" s="291"/>
      <c r="EO270" s="291"/>
      <c r="EP270" s="291"/>
      <c r="EQ270" s="291"/>
      <c r="ER270" s="291"/>
      <c r="ES270" s="291"/>
      <c r="ET270" s="291"/>
      <c r="EU270" s="291"/>
      <c r="EV270" s="291"/>
      <c r="EW270" s="291"/>
      <c r="EX270" s="291"/>
      <c r="EY270" s="291"/>
      <c r="EZ270" s="291"/>
      <c r="FA270" s="291"/>
      <c r="FB270" s="291"/>
      <c r="FC270" s="291"/>
      <c r="FD270" s="291"/>
      <c r="FE270" s="291"/>
      <c r="FF270" s="291"/>
      <c r="FG270" s="291"/>
    </row>
    <row r="271" spans="1:163" customHeight="1" ht="14.25">
      <c r="A271" s="292" t="s">
        <v>94</v>
      </c>
      <c r="B271" s="292"/>
      <c r="C271" s="292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77"/>
      <c r="AE271" s="279" t="s">
        <v>95</v>
      </c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77"/>
      <c r="BJ271" s="279" t="s">
        <v>96</v>
      </c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77"/>
      <c r="CH271" s="279" t="s">
        <v>97</v>
      </c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77"/>
      <c r="DF271" s="279" t="s">
        <v>98</v>
      </c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  <c r="EO271" s="292"/>
      <c r="EP271" s="292"/>
      <c r="EQ271" s="292"/>
      <c r="ER271" s="292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</row>
    <row r="272" spans="1:163" customHeight="1" ht="12">
      <c r="A272" s="280">
        <v>1</v>
      </c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68"/>
      <c r="AE272" s="281">
        <v>2</v>
      </c>
      <c r="AF272" s="280"/>
      <c r="AG272" s="280"/>
      <c r="AH272" s="280"/>
      <c r="AI272" s="280"/>
      <c r="AJ272" s="280"/>
      <c r="AK272" s="280"/>
      <c r="AL272" s="280"/>
      <c r="AM272" s="280"/>
      <c r="AN272" s="280"/>
      <c r="AO272" s="280"/>
      <c r="AP272" s="280"/>
      <c r="AQ272" s="280"/>
      <c r="AR272" s="280"/>
      <c r="AS272" s="280"/>
      <c r="AT272" s="280"/>
      <c r="AU272" s="280"/>
      <c r="AV272" s="280"/>
      <c r="AW272" s="280"/>
      <c r="AX272" s="280"/>
      <c r="AY272" s="280"/>
      <c r="AZ272" s="280"/>
      <c r="BA272" s="280"/>
      <c r="BB272" s="280"/>
      <c r="BC272" s="280"/>
      <c r="BD272" s="280"/>
      <c r="BE272" s="280"/>
      <c r="BF272" s="280"/>
      <c r="BG272" s="280"/>
      <c r="BH272" s="280"/>
      <c r="BI272" s="268"/>
      <c r="BJ272" s="282" t="s">
        <v>99</v>
      </c>
      <c r="BK272" s="283"/>
      <c r="BL272" s="283"/>
      <c r="BM272" s="283"/>
      <c r="BN272" s="283"/>
      <c r="BO272" s="283"/>
      <c r="BP272" s="283"/>
      <c r="BQ272" s="283"/>
      <c r="BR272" s="283"/>
      <c r="BS272" s="283"/>
      <c r="BT272" s="283"/>
      <c r="BU272" s="283"/>
      <c r="BV272" s="283"/>
      <c r="BW272" s="283"/>
      <c r="BX272" s="283"/>
      <c r="BY272" s="283"/>
      <c r="BZ272" s="283"/>
      <c r="CA272" s="283"/>
      <c r="CB272" s="283"/>
      <c r="CC272" s="283"/>
      <c r="CD272" s="283"/>
      <c r="CE272" s="283"/>
      <c r="CF272" s="283"/>
      <c r="CG272" s="284"/>
      <c r="CH272" s="282" t="s">
        <v>100</v>
      </c>
      <c r="CI272" s="283"/>
      <c r="CJ272" s="283"/>
      <c r="CK272" s="283"/>
      <c r="CL272" s="283"/>
      <c r="CM272" s="283"/>
      <c r="CN272" s="283"/>
      <c r="CO272" s="283"/>
      <c r="CP272" s="283"/>
      <c r="CQ272" s="283"/>
      <c r="CR272" s="283"/>
      <c r="CS272" s="283"/>
      <c r="CT272" s="283"/>
      <c r="CU272" s="283"/>
      <c r="CV272" s="283"/>
      <c r="CW272" s="283"/>
      <c r="CX272" s="283"/>
      <c r="CY272" s="283"/>
      <c r="CZ272" s="283"/>
      <c r="DA272" s="283"/>
      <c r="DB272" s="283"/>
      <c r="DC272" s="283"/>
      <c r="DD272" s="283"/>
      <c r="DE272" s="284"/>
      <c r="DF272" s="281">
        <v>5</v>
      </c>
      <c r="DG272" s="280"/>
      <c r="DH272" s="280"/>
      <c r="DI272" s="280"/>
      <c r="DJ272" s="280"/>
      <c r="DK272" s="280"/>
      <c r="DL272" s="280"/>
      <c r="DM272" s="280"/>
      <c r="DN272" s="280"/>
      <c r="DO272" s="280"/>
      <c r="DP272" s="280"/>
      <c r="DQ272" s="280"/>
      <c r="DR272" s="280"/>
      <c r="DS272" s="280"/>
      <c r="DT272" s="280"/>
      <c r="DU272" s="280"/>
      <c r="DV272" s="280"/>
      <c r="DW272" s="280"/>
      <c r="DX272" s="280"/>
      <c r="DY272" s="280"/>
      <c r="DZ272" s="280"/>
      <c r="EA272" s="280"/>
      <c r="EB272" s="280"/>
      <c r="EC272" s="280"/>
      <c r="ED272" s="280"/>
      <c r="EE272" s="280"/>
      <c r="EF272" s="280"/>
      <c r="EG272" s="280"/>
      <c r="EH272" s="280"/>
      <c r="EI272" s="280"/>
      <c r="EJ272" s="280"/>
      <c r="EK272" s="280"/>
      <c r="EL272" s="280"/>
      <c r="EM272" s="280"/>
      <c r="EN272" s="280"/>
      <c r="EO272" s="280"/>
      <c r="EP272" s="280"/>
      <c r="EQ272" s="280"/>
      <c r="ER272" s="280"/>
      <c r="ES272" s="280"/>
      <c r="ET272" s="280"/>
      <c r="EU272" s="280"/>
      <c r="EV272" s="280"/>
      <c r="EW272" s="280"/>
      <c r="EX272" s="280"/>
      <c r="EY272" s="280"/>
      <c r="EZ272" s="280"/>
      <c r="FA272" s="280"/>
      <c r="FB272" s="280"/>
      <c r="FC272" s="280"/>
      <c r="FD272" s="280"/>
      <c r="FE272" s="280"/>
      <c r="FF272" s="280"/>
      <c r="FG272" s="280"/>
    </row>
    <row r="273" spans="1:163" customHeight="1" ht="1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6"/>
      <c r="AE273" s="287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6"/>
      <c r="BJ273" s="288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290"/>
      <c r="CH273" s="288"/>
      <c r="CI273" s="289"/>
      <c r="CJ273" s="289"/>
      <c r="CK273" s="289"/>
      <c r="CL273" s="289"/>
      <c r="CM273" s="289"/>
      <c r="CN273" s="289"/>
      <c r="CO273" s="289"/>
      <c r="CP273" s="289"/>
      <c r="CQ273" s="289"/>
      <c r="CR273" s="289"/>
      <c r="CS273" s="289"/>
      <c r="CT273" s="289"/>
      <c r="CU273" s="289"/>
      <c r="CV273" s="289"/>
      <c r="CW273" s="289"/>
      <c r="CX273" s="289"/>
      <c r="CY273" s="289"/>
      <c r="CZ273" s="289"/>
      <c r="DA273" s="289"/>
      <c r="DB273" s="289"/>
      <c r="DC273" s="289"/>
      <c r="DD273" s="289"/>
      <c r="DE273" s="290"/>
      <c r="DF273" s="287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  <c r="EG273" s="285"/>
      <c r="EH273" s="285"/>
      <c r="EI273" s="285"/>
      <c r="EJ273" s="285"/>
      <c r="EK273" s="285"/>
      <c r="EL273" s="285"/>
      <c r="EM273" s="285"/>
      <c r="EN273" s="285"/>
      <c r="EO273" s="285"/>
      <c r="EP273" s="285"/>
      <c r="EQ273" s="285"/>
      <c r="ER273" s="285"/>
      <c r="ES273" s="285"/>
      <c r="ET273" s="285"/>
      <c r="EU273" s="285"/>
      <c r="EV273" s="285"/>
      <c r="EW273" s="285"/>
      <c r="EX273" s="285"/>
      <c r="EY273" s="285"/>
      <c r="EZ273" s="285"/>
      <c r="FA273" s="285"/>
      <c r="FB273" s="285"/>
      <c r="FC273" s="285"/>
      <c r="FD273" s="285"/>
      <c r="FE273" s="285"/>
      <c r="FF273" s="285"/>
      <c r="FG273" s="285"/>
    </row>
    <row r="274" spans="1:163" customHeight="1" ht="1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customHeight="1" ht="12">
      <c r="A275" s="7" t="s">
        <v>101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customHeight="1" ht="1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1:163" customHeight="1" ht="78">
      <c r="A277" s="273" t="s">
        <v>102</v>
      </c>
      <c r="B277" s="273"/>
      <c r="C277" s="273"/>
      <c r="D277" s="273"/>
      <c r="E277" s="273"/>
      <c r="F277" s="273"/>
      <c r="G277" s="273"/>
      <c r="H277" s="273"/>
      <c r="I277" s="273"/>
      <c r="J277" s="273"/>
      <c r="K277" s="273"/>
      <c r="L277" s="273"/>
      <c r="M277" s="273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273"/>
      <c r="Y277" s="273"/>
      <c r="Z277" s="273"/>
      <c r="AA277" s="273"/>
      <c r="AB277" s="273"/>
      <c r="AC277" s="273"/>
      <c r="AD277" s="273"/>
      <c r="AE277" s="273"/>
      <c r="AF277" s="273"/>
      <c r="AG277" s="273"/>
      <c r="AH277" s="273"/>
      <c r="AI277" s="273"/>
      <c r="AJ277" s="273"/>
      <c r="AK277" s="273"/>
      <c r="AL277" s="273"/>
      <c r="AM277" s="273"/>
      <c r="AN277" s="273"/>
      <c r="AO277" s="274" t="s">
        <v>103</v>
      </c>
      <c r="AP277" s="275"/>
      <c r="AQ277" s="275"/>
      <c r="AR277" s="275"/>
      <c r="AS277" s="275"/>
      <c r="AT277" s="275"/>
      <c r="AU277" s="275"/>
      <c r="AV277" s="275"/>
      <c r="AW277" s="275"/>
      <c r="AX277" s="275"/>
      <c r="AY277" s="275"/>
      <c r="AZ277" s="275"/>
      <c r="BA277" s="275"/>
      <c r="BB277" s="275"/>
      <c r="BC277" s="275"/>
      <c r="BD277" s="275"/>
      <c r="BE277" s="275"/>
      <c r="BF277" s="275"/>
      <c r="BG277" s="275"/>
      <c r="BH277" s="275"/>
      <c r="BI277" s="275"/>
      <c r="BJ277" s="275"/>
      <c r="BK277" s="275"/>
      <c r="BL277" s="275"/>
      <c r="BM277" s="275"/>
      <c r="BN277" s="275"/>
      <c r="BO277" s="275"/>
      <c r="BP277" s="275"/>
      <c r="BQ277" s="275"/>
      <c r="BR277" s="275"/>
      <c r="BS277" s="275"/>
      <c r="BT277" s="275"/>
      <c r="BU277" s="275"/>
      <c r="BV277" s="275"/>
      <c r="BW277" s="275"/>
      <c r="BX277" s="275"/>
      <c r="BY277" s="275"/>
      <c r="BZ277" s="275"/>
      <c r="CA277" s="275"/>
      <c r="CB277" s="275"/>
      <c r="CC277" s="275"/>
      <c r="CD277" s="275"/>
      <c r="CE277" s="275"/>
      <c r="CF277" s="275"/>
      <c r="CG277" s="275"/>
      <c r="CH277" s="275"/>
      <c r="CI277" s="275"/>
      <c r="CJ277" s="275"/>
      <c r="CK277" s="275"/>
      <c r="CL277" s="275"/>
      <c r="CM277" s="275"/>
      <c r="CN277" s="275"/>
      <c r="CO277" s="275"/>
      <c r="CP277" s="275"/>
      <c r="CQ277" s="275"/>
      <c r="CR277" s="275"/>
      <c r="CS277" s="275"/>
      <c r="CT277" s="275"/>
      <c r="CU277" s="275"/>
      <c r="CV277" s="275"/>
      <c r="CW277" s="275"/>
      <c r="CX277" s="275"/>
      <c r="CY277" s="275"/>
      <c r="CZ277" s="275"/>
      <c r="DA277" s="275"/>
      <c r="DB277" s="275"/>
      <c r="DC277" s="275"/>
      <c r="DD277" s="275"/>
      <c r="DE277" s="275"/>
      <c r="DF277" s="275"/>
      <c r="DG277" s="275"/>
      <c r="DH277" s="275"/>
      <c r="DI277" s="275"/>
      <c r="DJ277" s="275"/>
      <c r="DK277" s="275"/>
      <c r="DL277" s="275"/>
      <c r="DM277" s="275"/>
      <c r="DN277" s="275"/>
      <c r="DO277" s="275"/>
      <c r="DP277" s="275"/>
      <c r="DQ277" s="275"/>
      <c r="DR277" s="275"/>
      <c r="DS277" s="275"/>
      <c r="DT277" s="275"/>
      <c r="DU277" s="275"/>
      <c r="DV277" s="275"/>
      <c r="DW277" s="275"/>
      <c r="DX277" s="275"/>
      <c r="DY277" s="275"/>
      <c r="DZ277" s="275"/>
      <c r="EA277" s="275"/>
      <c r="EB277" s="275"/>
      <c r="EC277" s="275"/>
      <c r="ED277" s="275"/>
      <c r="EE277" s="275"/>
      <c r="EF277" s="275"/>
      <c r="EG277" s="275"/>
      <c r="EH277" s="275"/>
      <c r="EI277" s="275"/>
      <c r="EJ277" s="275"/>
      <c r="EK277" s="275"/>
      <c r="EL277" s="275"/>
      <c r="EM277" s="275"/>
      <c r="EN277" s="275"/>
      <c r="EO277" s="275"/>
      <c r="EP277" s="275"/>
      <c r="EQ277" s="275"/>
      <c r="ER277" s="275"/>
      <c r="ES277" s="275"/>
      <c r="ET277" s="275"/>
      <c r="EU277" s="275"/>
      <c r="EV277" s="275"/>
      <c r="EW277" s="275"/>
      <c r="EX277" s="275"/>
      <c r="EY277" s="275"/>
      <c r="EZ277" s="275"/>
      <c r="FA277" s="275"/>
      <c r="FB277" s="275"/>
      <c r="FC277" s="275"/>
      <c r="FD277" s="275"/>
      <c r="FE277" s="275"/>
      <c r="FF277" s="275"/>
      <c r="FG277" s="275"/>
    </row>
    <row r="278" spans="1:163" customHeight="1" ht="12">
      <c r="AO278" s="276" t="s">
        <v>104</v>
      </c>
      <c r="AP278" s="276"/>
      <c r="AQ278" s="276"/>
      <c r="AR278" s="276"/>
      <c r="AS278" s="276"/>
      <c r="AT278" s="276"/>
      <c r="AU278" s="276"/>
      <c r="AV278" s="276"/>
      <c r="AW278" s="276"/>
      <c r="AX278" s="276"/>
      <c r="AY278" s="276"/>
      <c r="AZ278" s="276"/>
      <c r="BA278" s="276"/>
      <c r="BB278" s="276"/>
      <c r="BC278" s="276"/>
      <c r="BD278" s="276"/>
      <c r="BE278" s="276"/>
      <c r="BF278" s="276"/>
      <c r="BG278" s="276"/>
      <c r="BH278" s="276"/>
      <c r="BI278" s="276"/>
      <c r="BJ278" s="276"/>
      <c r="BK278" s="276"/>
      <c r="BL278" s="276"/>
      <c r="BM278" s="276"/>
      <c r="BN278" s="276"/>
      <c r="BO278" s="276"/>
      <c r="BP278" s="276"/>
      <c r="BQ278" s="276"/>
      <c r="BR278" s="276"/>
      <c r="BS278" s="276"/>
      <c r="BT278" s="276"/>
      <c r="BU278" s="276"/>
      <c r="BV278" s="276"/>
      <c r="BW278" s="276"/>
      <c r="BX278" s="276"/>
      <c r="BY278" s="276"/>
      <c r="BZ278" s="276"/>
      <c r="CA278" s="276"/>
      <c r="CB278" s="276"/>
      <c r="CC278" s="276"/>
      <c r="CD278" s="276"/>
      <c r="CE278" s="276"/>
      <c r="CF278" s="276"/>
      <c r="CG278" s="276"/>
      <c r="CH278" s="276"/>
      <c r="CI278" s="276"/>
      <c r="CJ278" s="276"/>
      <c r="CK278" s="276"/>
      <c r="CL278" s="276"/>
      <c r="CM278" s="276"/>
      <c r="CN278" s="276"/>
      <c r="CO278" s="276"/>
      <c r="CP278" s="276"/>
      <c r="CQ278" s="276"/>
      <c r="CR278" s="276"/>
      <c r="CS278" s="276"/>
      <c r="CT278" s="276"/>
      <c r="CU278" s="276"/>
      <c r="CV278" s="276"/>
      <c r="CW278" s="276"/>
      <c r="CX278" s="276"/>
      <c r="CY278" s="276"/>
      <c r="CZ278" s="276"/>
      <c r="DA278" s="276"/>
      <c r="DB278" s="276"/>
      <c r="DC278" s="276"/>
      <c r="DD278" s="276"/>
      <c r="DE278" s="276"/>
      <c r="DF278" s="276"/>
      <c r="DG278" s="276"/>
      <c r="DH278" s="276"/>
      <c r="DI278" s="276"/>
      <c r="DJ278" s="276"/>
      <c r="DK278" s="276"/>
      <c r="DL278" s="276"/>
      <c r="DM278" s="276"/>
      <c r="DN278" s="276"/>
      <c r="DO278" s="276"/>
      <c r="DP278" s="276"/>
      <c r="DQ278" s="276"/>
      <c r="DR278" s="276"/>
      <c r="DS278" s="276"/>
      <c r="DT278" s="276"/>
      <c r="DU278" s="276"/>
      <c r="DV278" s="276"/>
      <c r="DW278" s="276"/>
      <c r="DX278" s="276"/>
      <c r="DY278" s="276"/>
      <c r="DZ278" s="276"/>
      <c r="EA278" s="276"/>
      <c r="EB278" s="276"/>
      <c r="EC278" s="276"/>
      <c r="ED278" s="276"/>
      <c r="EE278" s="276"/>
      <c r="EF278" s="276"/>
      <c r="EG278" s="276"/>
      <c r="EH278" s="276"/>
      <c r="EI278" s="276"/>
      <c r="EJ278" s="276"/>
      <c r="EK278" s="276"/>
      <c r="EL278" s="276"/>
      <c r="EM278" s="276"/>
      <c r="EN278" s="276"/>
      <c r="EO278" s="276"/>
      <c r="EP278" s="276"/>
      <c r="EQ278" s="276"/>
      <c r="ER278" s="276"/>
      <c r="ES278" s="276"/>
      <c r="ET278" s="276"/>
      <c r="EU278" s="276"/>
      <c r="EV278" s="276"/>
      <c r="EW278" s="276"/>
      <c r="EX278" s="276"/>
      <c r="EY278" s="276"/>
      <c r="EZ278" s="276"/>
      <c r="FA278" s="276"/>
      <c r="FB278" s="276"/>
      <c r="FC278" s="276"/>
      <c r="FD278" s="276"/>
      <c r="FE278" s="276"/>
      <c r="FF278" s="276"/>
      <c r="FG278" s="276"/>
    </row>
    <row r="279" spans="1:163" customHeight="1" ht="12"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</row>
    <row r="280" spans="1:163" customHeight="1" ht="12">
      <c r="A280" s="7" t="s">
        <v>105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2" spans="1:163" customHeight="1" ht="14.25">
      <c r="A282" s="277" t="s">
        <v>106</v>
      </c>
      <c r="B282" s="278"/>
      <c r="C282" s="278"/>
      <c r="D282" s="278"/>
      <c r="E282" s="278"/>
      <c r="F282" s="278"/>
      <c r="G282" s="278"/>
      <c r="H282" s="278"/>
      <c r="I282" s="278"/>
      <c r="J282" s="278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 t="s">
        <v>107</v>
      </c>
      <c r="BE282" s="278"/>
      <c r="BF282" s="278"/>
      <c r="BG282" s="278"/>
      <c r="BH282" s="278"/>
      <c r="BI282" s="278"/>
      <c r="BJ282" s="278"/>
      <c r="BK282" s="278"/>
      <c r="BL282" s="278"/>
      <c r="BM282" s="278"/>
      <c r="BN282" s="278"/>
      <c r="BO282" s="278"/>
      <c r="BP282" s="278"/>
      <c r="BQ282" s="278"/>
      <c r="BR282" s="278"/>
      <c r="BS282" s="278"/>
      <c r="BT282" s="278"/>
      <c r="BU282" s="278"/>
      <c r="BV282" s="278"/>
      <c r="BW282" s="278"/>
      <c r="BX282" s="278"/>
      <c r="BY282" s="278"/>
      <c r="BZ282" s="278"/>
      <c r="CA282" s="278"/>
      <c r="CB282" s="278"/>
      <c r="CC282" s="278"/>
      <c r="CD282" s="278"/>
      <c r="CE282" s="278"/>
      <c r="CF282" s="278"/>
      <c r="CG282" s="278"/>
      <c r="CH282" s="278"/>
      <c r="CI282" s="278"/>
      <c r="CJ282" s="278"/>
      <c r="CK282" s="278"/>
      <c r="CL282" s="278"/>
      <c r="CM282" s="278"/>
      <c r="CN282" s="278"/>
      <c r="CO282" s="278"/>
      <c r="CP282" s="278"/>
      <c r="CQ282" s="278"/>
      <c r="CR282" s="278"/>
      <c r="CS282" s="278"/>
      <c r="CT282" s="278"/>
      <c r="CU282" s="278"/>
      <c r="CV282" s="278"/>
      <c r="CW282" s="278"/>
      <c r="CX282" s="278"/>
      <c r="CY282" s="278"/>
      <c r="CZ282" s="278"/>
      <c r="DA282" s="278"/>
      <c r="DB282" s="278"/>
      <c r="DC282" s="278"/>
      <c r="DD282" s="278"/>
      <c r="DE282" s="278"/>
      <c r="DF282" s="278" t="s">
        <v>108</v>
      </c>
      <c r="DG282" s="278"/>
      <c r="DH282" s="278"/>
      <c r="DI282" s="278"/>
      <c r="DJ282" s="278"/>
      <c r="DK282" s="278"/>
      <c r="DL282" s="278"/>
      <c r="DM282" s="278"/>
      <c r="DN282" s="278"/>
      <c r="DO282" s="278"/>
      <c r="DP282" s="278"/>
      <c r="DQ282" s="278"/>
      <c r="DR282" s="278"/>
      <c r="DS282" s="278"/>
      <c r="DT282" s="278"/>
      <c r="DU282" s="278"/>
      <c r="DV282" s="278"/>
      <c r="DW282" s="278"/>
      <c r="DX282" s="278"/>
      <c r="DY282" s="278"/>
      <c r="DZ282" s="278"/>
      <c r="EA282" s="278"/>
      <c r="EB282" s="278"/>
      <c r="EC282" s="278"/>
      <c r="ED282" s="278"/>
      <c r="EE282" s="278"/>
      <c r="EF282" s="278"/>
      <c r="EG282" s="278"/>
      <c r="EH282" s="278"/>
      <c r="EI282" s="278"/>
      <c r="EJ282" s="278"/>
      <c r="EK282" s="278"/>
      <c r="EL282" s="278"/>
      <c r="EM282" s="278"/>
      <c r="EN282" s="278"/>
      <c r="EO282" s="278"/>
      <c r="EP282" s="278"/>
      <c r="EQ282" s="278"/>
      <c r="ER282" s="278"/>
      <c r="ES282" s="278"/>
      <c r="ET282" s="278"/>
      <c r="EU282" s="278"/>
      <c r="EV282" s="278"/>
      <c r="EW282" s="278"/>
      <c r="EX282" s="278"/>
      <c r="EY282" s="278"/>
      <c r="EZ282" s="278"/>
      <c r="FA282" s="278"/>
      <c r="FB282" s="278"/>
      <c r="FC282" s="278"/>
      <c r="FD282" s="278"/>
      <c r="FE282" s="278"/>
      <c r="FF282" s="278"/>
      <c r="FG282" s="279"/>
    </row>
    <row r="283" spans="1:163" customHeight="1" ht="12">
      <c r="A283" s="268">
        <v>1</v>
      </c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69"/>
      <c r="AK283" s="269"/>
      <c r="AL283" s="269"/>
      <c r="AM283" s="269"/>
      <c r="AN283" s="269"/>
      <c r="AO283" s="269"/>
      <c r="AP283" s="269"/>
      <c r="AQ283" s="269"/>
      <c r="AR283" s="269"/>
      <c r="AS283" s="269"/>
      <c r="AT283" s="269"/>
      <c r="AU283" s="269"/>
      <c r="AV283" s="269"/>
      <c r="AW283" s="269"/>
      <c r="AX283" s="269"/>
      <c r="AY283" s="269"/>
      <c r="AZ283" s="269"/>
      <c r="BA283" s="269"/>
      <c r="BB283" s="269"/>
      <c r="BC283" s="269"/>
      <c r="BD283" s="270" t="s">
        <v>109</v>
      </c>
      <c r="BE283" s="270"/>
      <c r="BF283" s="270"/>
      <c r="BG283" s="270"/>
      <c r="BH283" s="270"/>
      <c r="BI283" s="270"/>
      <c r="BJ283" s="270"/>
      <c r="BK283" s="270"/>
      <c r="BL283" s="270"/>
      <c r="BM283" s="270"/>
      <c r="BN283" s="270"/>
      <c r="BO283" s="270"/>
      <c r="BP283" s="270"/>
      <c r="BQ283" s="270"/>
      <c r="BR283" s="270"/>
      <c r="BS283" s="270"/>
      <c r="BT283" s="270"/>
      <c r="BU283" s="270"/>
      <c r="BV283" s="270"/>
      <c r="BW283" s="270"/>
      <c r="BX283" s="270"/>
      <c r="BY283" s="270"/>
      <c r="BZ283" s="270"/>
      <c r="CA283" s="270"/>
      <c r="CB283" s="270"/>
      <c r="CC283" s="270"/>
      <c r="CD283" s="270"/>
      <c r="CE283" s="270"/>
      <c r="CF283" s="270"/>
      <c r="CG283" s="270"/>
      <c r="CH283" s="270"/>
      <c r="CI283" s="270"/>
      <c r="CJ283" s="270"/>
      <c r="CK283" s="270"/>
      <c r="CL283" s="270"/>
      <c r="CM283" s="270"/>
      <c r="CN283" s="270"/>
      <c r="CO283" s="270"/>
      <c r="CP283" s="270"/>
      <c r="CQ283" s="270"/>
      <c r="CR283" s="270"/>
      <c r="CS283" s="270"/>
      <c r="CT283" s="270"/>
      <c r="CU283" s="270"/>
      <c r="CV283" s="270"/>
      <c r="CW283" s="270"/>
      <c r="CX283" s="270"/>
      <c r="CY283" s="270"/>
      <c r="CZ283" s="270"/>
      <c r="DA283" s="270"/>
      <c r="DB283" s="270"/>
      <c r="DC283" s="270"/>
      <c r="DD283" s="270"/>
      <c r="DE283" s="270"/>
      <c r="DF283" s="271">
        <v>3</v>
      </c>
      <c r="DG283" s="271"/>
      <c r="DH283" s="271"/>
      <c r="DI283" s="271"/>
      <c r="DJ283" s="271"/>
      <c r="DK283" s="271"/>
      <c r="DL283" s="271"/>
      <c r="DM283" s="271"/>
      <c r="DN283" s="271"/>
      <c r="DO283" s="271"/>
      <c r="DP283" s="271"/>
      <c r="DQ283" s="271"/>
      <c r="DR283" s="271"/>
      <c r="DS283" s="271"/>
      <c r="DT283" s="271"/>
      <c r="DU283" s="271"/>
      <c r="DV283" s="271"/>
      <c r="DW283" s="271"/>
      <c r="DX283" s="271"/>
      <c r="DY283" s="271"/>
      <c r="DZ283" s="271"/>
      <c r="EA283" s="271"/>
      <c r="EB283" s="271"/>
      <c r="EC283" s="271"/>
      <c r="ED283" s="271"/>
      <c r="EE283" s="271"/>
      <c r="EF283" s="271"/>
      <c r="EG283" s="271"/>
      <c r="EH283" s="271"/>
      <c r="EI283" s="271"/>
      <c r="EJ283" s="271"/>
      <c r="EK283" s="271"/>
      <c r="EL283" s="271"/>
      <c r="EM283" s="271"/>
      <c r="EN283" s="271"/>
      <c r="EO283" s="271"/>
      <c r="EP283" s="271"/>
      <c r="EQ283" s="271"/>
      <c r="ER283" s="271"/>
      <c r="ES283" s="271"/>
      <c r="ET283" s="271"/>
      <c r="EU283" s="271"/>
      <c r="EV283" s="271"/>
      <c r="EW283" s="271"/>
      <c r="EX283" s="271"/>
      <c r="EY283" s="271"/>
      <c r="EZ283" s="271"/>
      <c r="FA283" s="271"/>
      <c r="FB283" s="271"/>
      <c r="FC283" s="271"/>
      <c r="FD283" s="271"/>
      <c r="FE283" s="271"/>
      <c r="FF283" s="271"/>
      <c r="FG283" s="272"/>
    </row>
    <row r="284" spans="1:163" customHeight="1" ht="15">
      <c r="A284" s="262" t="s">
        <v>110</v>
      </c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63" t="s">
        <v>111</v>
      </c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5"/>
      <c r="DF284" s="266" t="s">
        <v>112</v>
      </c>
      <c r="DG284" s="267"/>
      <c r="DH284" s="267"/>
      <c r="DI284" s="267"/>
      <c r="DJ284" s="267"/>
      <c r="DK284" s="267"/>
      <c r="DL284" s="267"/>
      <c r="DM284" s="267"/>
      <c r="DN284" s="267"/>
      <c r="DO284" s="267"/>
      <c r="DP284" s="267"/>
      <c r="DQ284" s="267"/>
      <c r="DR284" s="267"/>
      <c r="DS284" s="267"/>
      <c r="DT284" s="267"/>
      <c r="DU284" s="267"/>
      <c r="DV284" s="267"/>
      <c r="DW284" s="267"/>
      <c r="DX284" s="267"/>
      <c r="DY284" s="267"/>
      <c r="DZ284" s="267"/>
      <c r="EA284" s="267"/>
      <c r="EB284" s="267"/>
      <c r="EC284" s="267"/>
      <c r="ED284" s="267"/>
      <c r="EE284" s="267"/>
      <c r="EF284" s="267"/>
      <c r="EG284" s="267"/>
      <c r="EH284" s="267"/>
      <c r="EI284" s="267"/>
      <c r="EJ284" s="267"/>
      <c r="EK284" s="267"/>
      <c r="EL284" s="267"/>
      <c r="EM284" s="267"/>
      <c r="EN284" s="267"/>
      <c r="EO284" s="267"/>
      <c r="EP284" s="267"/>
      <c r="EQ284" s="267"/>
      <c r="ER284" s="267"/>
      <c r="ES284" s="267"/>
      <c r="ET284" s="267"/>
      <c r="EU284" s="267"/>
      <c r="EV284" s="267"/>
      <c r="EW284" s="267"/>
      <c r="EX284" s="267"/>
      <c r="EY284" s="267"/>
      <c r="EZ284" s="267"/>
      <c r="FA284" s="267"/>
      <c r="FB284" s="267"/>
      <c r="FC284" s="267"/>
      <c r="FD284" s="267"/>
      <c r="FE284" s="267"/>
      <c r="FF284" s="267"/>
      <c r="FG284" s="267"/>
    </row>
    <row r="285" spans="1:163" customHeight="1" ht="45.75">
      <c r="A285" s="262" t="s">
        <v>113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63" t="s">
        <v>149</v>
      </c>
      <c r="BE285" s="264"/>
      <c r="BF285" s="264"/>
      <c r="BG285" s="264"/>
      <c r="BH285" s="264"/>
      <c r="BI285" s="264"/>
      <c r="BJ285" s="264"/>
      <c r="BK285" s="264"/>
      <c r="BL285" s="264"/>
      <c r="BM285" s="264"/>
      <c r="BN285" s="264"/>
      <c r="BO285" s="264"/>
      <c r="BP285" s="264"/>
      <c r="BQ285" s="264"/>
      <c r="BR285" s="264"/>
      <c r="BS285" s="264"/>
      <c r="BT285" s="264"/>
      <c r="BU285" s="264"/>
      <c r="BV285" s="264"/>
      <c r="BW285" s="264"/>
      <c r="BX285" s="264"/>
      <c r="BY285" s="264"/>
      <c r="BZ285" s="264"/>
      <c r="CA285" s="264"/>
      <c r="CB285" s="264"/>
      <c r="CC285" s="264"/>
      <c r="CD285" s="264"/>
      <c r="CE285" s="264"/>
      <c r="CF285" s="264"/>
      <c r="CG285" s="264"/>
      <c r="CH285" s="264"/>
      <c r="CI285" s="264"/>
      <c r="CJ285" s="264"/>
      <c r="CK285" s="264"/>
      <c r="CL285" s="264"/>
      <c r="CM285" s="264"/>
      <c r="CN285" s="264"/>
      <c r="CO285" s="264"/>
      <c r="CP285" s="264"/>
      <c r="CQ285" s="264"/>
      <c r="CR285" s="264"/>
      <c r="CS285" s="264"/>
      <c r="CT285" s="264"/>
      <c r="CU285" s="264"/>
      <c r="CV285" s="264"/>
      <c r="CW285" s="264"/>
      <c r="CX285" s="264"/>
      <c r="CY285" s="264"/>
      <c r="CZ285" s="264"/>
      <c r="DA285" s="264"/>
      <c r="DB285" s="264"/>
      <c r="DC285" s="264"/>
      <c r="DD285" s="264"/>
      <c r="DE285" s="265"/>
      <c r="DF285" s="266" t="s">
        <v>115</v>
      </c>
      <c r="DG285" s="267"/>
      <c r="DH285" s="267"/>
      <c r="DI285" s="267"/>
      <c r="DJ285" s="267"/>
      <c r="DK285" s="267"/>
      <c r="DL285" s="267"/>
      <c r="DM285" s="267"/>
      <c r="DN285" s="267"/>
      <c r="DO285" s="267"/>
      <c r="DP285" s="267"/>
      <c r="DQ285" s="267"/>
      <c r="DR285" s="267"/>
      <c r="DS285" s="267"/>
      <c r="DT285" s="267"/>
      <c r="DU285" s="267"/>
      <c r="DV285" s="267"/>
      <c r="DW285" s="267"/>
      <c r="DX285" s="267"/>
      <c r="DY285" s="267"/>
      <c r="DZ285" s="267"/>
      <c r="EA285" s="267"/>
      <c r="EB285" s="267"/>
      <c r="EC285" s="267"/>
      <c r="ED285" s="267"/>
      <c r="EE285" s="267"/>
      <c r="EF285" s="267"/>
      <c r="EG285" s="267"/>
      <c r="EH285" s="267"/>
      <c r="EI285" s="267"/>
      <c r="EJ285" s="267"/>
      <c r="EK285" s="267"/>
      <c r="EL285" s="267"/>
      <c r="EM285" s="267"/>
      <c r="EN285" s="267"/>
      <c r="EO285" s="267"/>
      <c r="EP285" s="267"/>
      <c r="EQ285" s="267"/>
      <c r="ER285" s="267"/>
      <c r="ES285" s="267"/>
      <c r="ET285" s="267"/>
      <c r="EU285" s="267"/>
      <c r="EV285" s="267"/>
      <c r="EW285" s="267"/>
      <c r="EX285" s="267"/>
      <c r="EY285" s="267"/>
      <c r="EZ285" s="267"/>
      <c r="FA285" s="267"/>
      <c r="FB285" s="267"/>
      <c r="FC285" s="267"/>
      <c r="FD285" s="267"/>
      <c r="FE285" s="267"/>
      <c r="FF285" s="267"/>
      <c r="FG285" s="267"/>
    </row>
    <row r="286" spans="1:163" customHeight="1" ht="18.75">
      <c r="A286" s="262" t="s">
        <v>150</v>
      </c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63" t="s">
        <v>151</v>
      </c>
      <c r="BE286" s="264"/>
      <c r="BF286" s="264"/>
      <c r="BG286" s="264"/>
      <c r="BH286" s="264"/>
      <c r="BI286" s="264"/>
      <c r="BJ286" s="264"/>
      <c r="BK286" s="264"/>
      <c r="BL286" s="264"/>
      <c r="BM286" s="264"/>
      <c r="BN286" s="264"/>
      <c r="BO286" s="264"/>
      <c r="BP286" s="264"/>
      <c r="BQ286" s="264"/>
      <c r="BR286" s="264"/>
      <c r="BS286" s="264"/>
      <c r="BT286" s="264"/>
      <c r="BU286" s="264"/>
      <c r="BV286" s="264"/>
      <c r="BW286" s="264"/>
      <c r="BX286" s="264"/>
      <c r="BY286" s="264"/>
      <c r="BZ286" s="264"/>
      <c r="CA286" s="264"/>
      <c r="CB286" s="264"/>
      <c r="CC286" s="264"/>
      <c r="CD286" s="264"/>
      <c r="CE286" s="264"/>
      <c r="CF286" s="264"/>
      <c r="CG286" s="264"/>
      <c r="CH286" s="264"/>
      <c r="CI286" s="264"/>
      <c r="CJ286" s="264"/>
      <c r="CK286" s="264"/>
      <c r="CL286" s="264"/>
      <c r="CM286" s="264"/>
      <c r="CN286" s="264"/>
      <c r="CO286" s="264"/>
      <c r="CP286" s="264"/>
      <c r="CQ286" s="264"/>
      <c r="CR286" s="264"/>
      <c r="CS286" s="264"/>
      <c r="CT286" s="264"/>
      <c r="CU286" s="264"/>
      <c r="CV286" s="264"/>
      <c r="CW286" s="264"/>
      <c r="CX286" s="264"/>
      <c r="CY286" s="264"/>
      <c r="CZ286" s="264"/>
      <c r="DA286" s="264"/>
      <c r="DB286" s="264"/>
      <c r="DC286" s="264"/>
      <c r="DD286" s="264"/>
      <c r="DE286" s="265"/>
      <c r="DF286" s="261" t="s">
        <v>112</v>
      </c>
      <c r="DG286" s="261"/>
      <c r="DH286" s="261"/>
      <c r="DI286" s="261"/>
      <c r="DJ286" s="261"/>
      <c r="DK286" s="261"/>
      <c r="DL286" s="261"/>
      <c r="DM286" s="261"/>
      <c r="DN286" s="261"/>
      <c r="DO286" s="261"/>
      <c r="DP286" s="261"/>
      <c r="DQ286" s="261"/>
      <c r="DR286" s="261"/>
      <c r="DS286" s="261"/>
      <c r="DT286" s="261"/>
      <c r="DU286" s="261"/>
      <c r="DV286" s="261"/>
      <c r="DW286" s="261"/>
      <c r="DX286" s="261"/>
      <c r="DY286" s="261"/>
      <c r="DZ286" s="261"/>
      <c r="EA286" s="261"/>
      <c r="EB286" s="261"/>
      <c r="EC286" s="261"/>
      <c r="ED286" s="261"/>
      <c r="EE286" s="261"/>
      <c r="EF286" s="261"/>
      <c r="EG286" s="261"/>
      <c r="EH286" s="261"/>
      <c r="EI286" s="261"/>
      <c r="EJ286" s="261"/>
      <c r="EK286" s="261"/>
      <c r="EL286" s="261"/>
      <c r="EM286" s="261"/>
      <c r="EN286" s="261"/>
      <c r="EO286" s="261"/>
      <c r="EP286" s="261"/>
      <c r="EQ286" s="261"/>
      <c r="ER286" s="261"/>
      <c r="ES286" s="261"/>
      <c r="ET286" s="261"/>
      <c r="EU286" s="261"/>
      <c r="EV286" s="261"/>
      <c r="EW286" s="261"/>
      <c r="EX286" s="261"/>
      <c r="EY286" s="261"/>
      <c r="EZ286" s="261"/>
      <c r="FA286" s="261"/>
      <c r="FB286" s="261"/>
      <c r="FC286" s="261"/>
      <c r="FD286" s="261"/>
      <c r="FE286" s="261"/>
      <c r="FF286" s="261"/>
      <c r="FG286" s="261"/>
    </row>
    <row r="287" spans="1:163" customHeight="1" ht="18">
      <c r="A287" s="259" t="s">
        <v>152</v>
      </c>
      <c r="B287" s="259"/>
      <c r="C287" s="259"/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59"/>
      <c r="O287" s="259"/>
      <c r="P287" s="259"/>
      <c r="Q287" s="259"/>
      <c r="R287" s="259"/>
      <c r="S287" s="259"/>
      <c r="T287" s="259"/>
      <c r="U287" s="259"/>
      <c r="V287" s="259"/>
      <c r="W287" s="259"/>
      <c r="X287" s="259"/>
      <c r="Y287" s="259"/>
      <c r="Z287" s="259"/>
      <c r="AA287" s="259"/>
      <c r="AB287" s="259"/>
      <c r="AC287" s="259"/>
      <c r="AD287" s="259"/>
      <c r="AE287" s="259"/>
      <c r="AF287" s="259"/>
      <c r="AG287" s="259"/>
      <c r="AH287" s="259"/>
      <c r="AI287" s="259"/>
      <c r="AJ287" s="259"/>
      <c r="AK287" s="259"/>
      <c r="AL287" s="259"/>
      <c r="AM287" s="259"/>
      <c r="AN287" s="259"/>
      <c r="AO287" s="259"/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60" t="s">
        <v>153</v>
      </c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  <c r="CN287" s="260"/>
      <c r="CO287" s="260"/>
      <c r="CP287" s="260"/>
      <c r="CQ287" s="260"/>
      <c r="CR287" s="260"/>
      <c r="CS287" s="260"/>
      <c r="CT287" s="260"/>
      <c r="CU287" s="260"/>
      <c r="CV287" s="260"/>
      <c r="CW287" s="260"/>
      <c r="CX287" s="260"/>
      <c r="CY287" s="260"/>
      <c r="CZ287" s="260"/>
      <c r="DA287" s="260"/>
      <c r="DB287" s="260"/>
      <c r="DC287" s="260"/>
      <c r="DD287" s="260"/>
      <c r="DE287" s="260"/>
      <c r="DF287" s="261" t="s">
        <v>154</v>
      </c>
      <c r="DG287" s="261"/>
      <c r="DH287" s="261"/>
      <c r="DI287" s="261"/>
      <c r="DJ287" s="261"/>
      <c r="DK287" s="261"/>
      <c r="DL287" s="261"/>
      <c r="DM287" s="261"/>
      <c r="DN287" s="261"/>
      <c r="DO287" s="261"/>
      <c r="DP287" s="261"/>
      <c r="DQ287" s="261"/>
      <c r="DR287" s="261"/>
      <c r="DS287" s="261"/>
      <c r="DT287" s="261"/>
      <c r="DU287" s="261"/>
      <c r="DV287" s="261"/>
      <c r="DW287" s="261"/>
      <c r="DX287" s="261"/>
      <c r="DY287" s="261"/>
      <c r="DZ287" s="261"/>
      <c r="EA287" s="261"/>
      <c r="EB287" s="261"/>
      <c r="EC287" s="261"/>
      <c r="ED287" s="261"/>
      <c r="EE287" s="261"/>
      <c r="EF287" s="261"/>
      <c r="EG287" s="261"/>
      <c r="EH287" s="261"/>
      <c r="EI287" s="261"/>
      <c r="EJ287" s="261"/>
      <c r="EK287" s="261"/>
      <c r="EL287" s="261"/>
      <c r="EM287" s="261"/>
      <c r="EN287" s="261"/>
      <c r="EO287" s="261"/>
      <c r="EP287" s="261"/>
      <c r="EQ287" s="261"/>
      <c r="ER287" s="261"/>
      <c r="ES287" s="261"/>
      <c r="ET287" s="261"/>
      <c r="EU287" s="261"/>
      <c r="EV287" s="261"/>
      <c r="EW287" s="261"/>
      <c r="EX287" s="261"/>
      <c r="EY287" s="261"/>
      <c r="EZ287" s="261"/>
      <c r="FA287" s="261"/>
      <c r="FB287" s="261"/>
      <c r="FC287" s="261"/>
      <c r="FD287" s="261"/>
      <c r="FE287" s="261"/>
      <c r="FF287" s="261"/>
      <c r="FG287" s="261"/>
    </row>
    <row r="289" spans="1:163" customHeight="1" ht="1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220" t="s">
        <v>35</v>
      </c>
      <c r="BV289" s="220"/>
      <c r="BW289" s="220"/>
      <c r="BX289" s="220"/>
      <c r="BY289" s="220"/>
      <c r="BZ289" s="220"/>
      <c r="CA289" s="220"/>
      <c r="CB289" s="220"/>
      <c r="CC289" s="220"/>
      <c r="CD289" s="220"/>
      <c r="CE289" s="305" t="s">
        <v>172</v>
      </c>
      <c r="CF289" s="305"/>
      <c r="CG289" s="305"/>
      <c r="CH289" s="305"/>
      <c r="CI289" s="305"/>
      <c r="CJ289" s="305"/>
      <c r="CK289" s="305"/>
      <c r="CL289" s="305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</row>
    <row r="290" spans="1:163" customHeight="1" ht="12"/>
    <row r="291" spans="1:163" customHeight="1" ht="28.5">
      <c r="A291" s="217" t="s">
        <v>37</v>
      </c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303" t="s">
        <v>240</v>
      </c>
      <c r="AK291" s="303"/>
      <c r="AL291" s="303"/>
      <c r="AM291" s="303"/>
      <c r="AN291" s="303"/>
      <c r="AO291" s="303"/>
      <c r="AP291" s="303"/>
      <c r="AQ291" s="303"/>
      <c r="AR291" s="303"/>
      <c r="AS291" s="303"/>
      <c r="AT291" s="303"/>
      <c r="AU291" s="303"/>
      <c r="AV291" s="303"/>
      <c r="AW291" s="303"/>
      <c r="AX291" s="303"/>
      <c r="AY291" s="303"/>
      <c r="AZ291" s="303"/>
      <c r="BA291" s="303"/>
      <c r="BB291" s="303"/>
      <c r="BC291" s="303"/>
      <c r="BD291" s="303"/>
      <c r="BE291" s="303"/>
      <c r="BF291" s="303"/>
      <c r="BG291" s="303"/>
      <c r="BH291" s="303"/>
      <c r="BI291" s="303"/>
      <c r="BJ291" s="303"/>
      <c r="BK291" s="303"/>
      <c r="BL291" s="303"/>
      <c r="BM291" s="303"/>
      <c r="BN291" s="303"/>
      <c r="BO291" s="303"/>
      <c r="BP291" s="303"/>
      <c r="BQ291" s="303"/>
      <c r="BR291" s="303"/>
      <c r="BS291" s="303"/>
      <c r="BT291" s="303"/>
      <c r="BU291" s="303"/>
      <c r="BV291" s="303"/>
      <c r="BW291" s="303"/>
      <c r="BX291" s="303"/>
      <c r="BY291" s="303"/>
      <c r="BZ291" s="303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  <c r="CW291" s="303"/>
      <c r="CX291" s="303"/>
      <c r="CY291" s="303"/>
      <c r="CZ291" s="303"/>
      <c r="DA291" s="303"/>
      <c r="DB291" s="303"/>
      <c r="DC291" s="303"/>
      <c r="DD291" s="303"/>
      <c r="DE291" s="303"/>
      <c r="DF291" s="303"/>
      <c r="DG291" s="303"/>
      <c r="DL291" s="16"/>
      <c r="DM291" s="223" t="s">
        <v>39</v>
      </c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  <c r="DZ291" s="223"/>
      <c r="EA291" s="223"/>
      <c r="EB291" s="223"/>
      <c r="EC291" s="223"/>
      <c r="ED291" s="223"/>
      <c r="EE291" s="223"/>
      <c r="EF291" s="223"/>
      <c r="EG291" s="223"/>
      <c r="EH291" s="223"/>
      <c r="EI291" s="223"/>
      <c r="EJ291" s="223"/>
      <c r="EK291" s="223"/>
      <c r="EL291" s="223"/>
      <c r="EN291" s="224" t="s">
        <v>242</v>
      </c>
      <c r="EO291" s="225"/>
      <c r="EP291" s="225"/>
      <c r="EQ291" s="225"/>
      <c r="ER291" s="225"/>
      <c r="ES291" s="225"/>
      <c r="ET291" s="225"/>
      <c r="EU291" s="225"/>
      <c r="EV291" s="225"/>
      <c r="EW291" s="225"/>
      <c r="EX291" s="225"/>
      <c r="EY291" s="225"/>
      <c r="EZ291" s="225"/>
      <c r="FA291" s="225"/>
      <c r="FB291" s="225"/>
      <c r="FC291" s="225"/>
      <c r="FD291" s="225"/>
      <c r="FE291" s="225"/>
      <c r="FF291" s="225"/>
      <c r="FG291" s="226"/>
    </row>
    <row r="292" spans="1:163" customHeight="1" ht="1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L292" s="16"/>
      <c r="DM292" s="223"/>
      <c r="DN292" s="223"/>
      <c r="DO292" s="223"/>
      <c r="DP292" s="223"/>
      <c r="DQ292" s="223"/>
      <c r="DR292" s="223"/>
      <c r="DS292" s="223"/>
      <c r="DT292" s="223"/>
      <c r="DU292" s="223"/>
      <c r="DV292" s="223"/>
      <c r="DW292" s="223"/>
      <c r="DX292" s="223"/>
      <c r="DY292" s="223"/>
      <c r="DZ292" s="223"/>
      <c r="EA292" s="223"/>
      <c r="EB292" s="223"/>
      <c r="EC292" s="223"/>
      <c r="ED292" s="223"/>
      <c r="EE292" s="223"/>
      <c r="EF292" s="223"/>
      <c r="EG292" s="223"/>
      <c r="EH292" s="223"/>
      <c r="EI292" s="223"/>
      <c r="EJ292" s="223"/>
      <c r="EK292" s="223"/>
      <c r="EL292" s="223"/>
      <c r="EN292" s="227"/>
      <c r="EO292" s="228"/>
      <c r="EP292" s="228"/>
      <c r="EQ292" s="228"/>
      <c r="ER292" s="228"/>
      <c r="ES292" s="228"/>
      <c r="ET292" s="228"/>
      <c r="EU292" s="228"/>
      <c r="EV292" s="228"/>
      <c r="EW292" s="228"/>
      <c r="EX292" s="228"/>
      <c r="EY292" s="228"/>
      <c r="EZ292" s="228"/>
      <c r="FA292" s="228"/>
      <c r="FB292" s="228"/>
      <c r="FC292" s="228"/>
      <c r="FD292" s="228"/>
      <c r="FE292" s="228"/>
      <c r="FF292" s="228"/>
      <c r="FG292" s="229"/>
    </row>
    <row r="293" spans="1:163" customHeight="1" ht="29.25">
      <c r="A293" s="217" t="s">
        <v>41</v>
      </c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8" t="s">
        <v>42</v>
      </c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EN293" s="13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</row>
    <row r="294" spans="1:163" customHeight="1" ht="1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304"/>
      <c r="AK294" s="304"/>
      <c r="AL294" s="304"/>
      <c r="AM294" s="304"/>
      <c r="AN294" s="304"/>
      <c r="AO294" s="304"/>
      <c r="AP294" s="304"/>
      <c r="AQ294" s="304"/>
      <c r="AR294" s="304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/>
      <c r="BF294" s="304"/>
      <c r="BG294" s="304"/>
      <c r="BH294" s="304"/>
      <c r="BI294" s="304"/>
      <c r="BJ294" s="304"/>
      <c r="BK294" s="304"/>
      <c r="BL294" s="304"/>
      <c r="BM294" s="304"/>
      <c r="BN294" s="304"/>
      <c r="BO294" s="304"/>
      <c r="BP294" s="304"/>
      <c r="BQ294" s="304"/>
      <c r="BR294" s="304"/>
      <c r="BS294" s="304"/>
      <c r="BT294" s="304"/>
      <c r="BU294" s="304"/>
      <c r="BV294" s="304"/>
      <c r="BW294" s="304"/>
      <c r="BX294" s="304"/>
      <c r="BY294" s="304"/>
      <c r="BZ294" s="304"/>
      <c r="CA294" s="304"/>
      <c r="CB294" s="304"/>
      <c r="CC294" s="304"/>
      <c r="CD294" s="304"/>
      <c r="CE294" s="304"/>
      <c r="CF294" s="304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4"/>
      <c r="CZ294" s="304"/>
      <c r="DA294" s="304"/>
      <c r="DB294" s="304"/>
      <c r="DC294" s="304"/>
      <c r="DD294" s="304"/>
      <c r="DE294" s="304"/>
      <c r="DF294" s="304"/>
      <c r="DG294" s="304"/>
    </row>
    <row r="295" spans="1:163" customHeight="1" ht="1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</row>
    <row r="296" spans="1:163" customHeight="1" ht="12">
      <c r="A296" s="7" t="s">
        <v>43</v>
      </c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</row>
    <row r="297" spans="1:163" customHeight="1" ht="1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</row>
    <row r="298" spans="1:163" customHeight="1" ht="12">
      <c r="A298" s="7" t="s">
        <v>44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</row>
    <row r="300" spans="1:163" customHeight="1" ht="28.5">
      <c r="A300" s="205" t="s">
        <v>45</v>
      </c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6"/>
      <c r="M300" s="213" t="s">
        <v>46</v>
      </c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9"/>
      <c r="AZ300" s="213" t="s">
        <v>47</v>
      </c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9"/>
      <c r="BZ300" s="204" t="s">
        <v>48</v>
      </c>
      <c r="CA300" s="205"/>
      <c r="CB300" s="205"/>
      <c r="CC300" s="205"/>
      <c r="CD300" s="205"/>
      <c r="CE300" s="205"/>
      <c r="CF300" s="205"/>
      <c r="CG300" s="205"/>
      <c r="CH300" s="205"/>
      <c r="CI300" s="205"/>
      <c r="CJ300" s="205"/>
      <c r="CK300" s="205"/>
      <c r="CL300" s="205"/>
      <c r="CM300" s="205"/>
      <c r="CN300" s="205"/>
      <c r="CO300" s="205"/>
      <c r="CP300" s="205"/>
      <c r="CQ300" s="205"/>
      <c r="CR300" s="205"/>
      <c r="CS300" s="205"/>
      <c r="CT300" s="205"/>
      <c r="CU300" s="205"/>
      <c r="CV300" s="205"/>
      <c r="CW300" s="205"/>
      <c r="CX300" s="205"/>
      <c r="CY300" s="205"/>
      <c r="CZ300" s="205"/>
      <c r="DA300" s="205"/>
      <c r="DB300" s="205"/>
      <c r="DC300" s="205"/>
      <c r="DD300" s="205"/>
      <c r="DE300" s="205"/>
      <c r="DF300" s="206"/>
      <c r="DG300" s="213" t="s">
        <v>49</v>
      </c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214"/>
      <c r="EJ300" s="219"/>
      <c r="EK300" s="213" t="s">
        <v>50</v>
      </c>
      <c r="EL300" s="214"/>
      <c r="EM300" s="214"/>
      <c r="EN300" s="214"/>
      <c r="EO300" s="214"/>
      <c r="EP300" s="214"/>
      <c r="EQ300" s="214"/>
      <c r="ER300" s="214"/>
      <c r="ES300" s="214"/>
      <c r="ET300" s="214"/>
      <c r="EU300" s="214"/>
      <c r="EV300" s="214"/>
      <c r="EW300" s="214"/>
      <c r="EX300" s="214"/>
      <c r="EY300" s="214"/>
      <c r="EZ300" s="214"/>
      <c r="FA300" s="214"/>
      <c r="FB300" s="214"/>
      <c r="FC300" s="214"/>
      <c r="FD300" s="214"/>
      <c r="FE300" s="214"/>
      <c r="FF300" s="214"/>
      <c r="FG300" s="214"/>
    </row>
    <row r="301" spans="1:163" customHeight="1" ht="12">
      <c r="A301" s="208"/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9"/>
      <c r="M301" s="28"/>
      <c r="N301" s="215" t="s">
        <v>51</v>
      </c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7"/>
      <c r="Z301" s="28"/>
      <c r="AA301" s="215" t="s">
        <v>52</v>
      </c>
      <c r="AB301" s="215"/>
      <c r="AC301" s="215"/>
      <c r="AD301" s="215"/>
      <c r="AE301" s="215"/>
      <c r="AF301" s="215"/>
      <c r="AG301" s="215"/>
      <c r="AH301" s="215"/>
      <c r="AI301" s="215"/>
      <c r="AJ301" s="215"/>
      <c r="AK301" s="215"/>
      <c r="AL301" s="27"/>
      <c r="AM301" s="28"/>
      <c r="AN301" s="215" t="s">
        <v>53</v>
      </c>
      <c r="AO301" s="215"/>
      <c r="AP301" s="215"/>
      <c r="AQ301" s="215"/>
      <c r="AR301" s="215"/>
      <c r="AS301" s="215"/>
      <c r="AT301" s="215"/>
      <c r="AU301" s="215"/>
      <c r="AV301" s="215"/>
      <c r="AW301" s="215"/>
      <c r="AX301" s="215"/>
      <c r="AY301" s="27"/>
      <c r="AZ301" s="28"/>
      <c r="BA301" s="215" t="s">
        <v>51</v>
      </c>
      <c r="BB301" s="215"/>
      <c r="BC301" s="215"/>
      <c r="BD301" s="215"/>
      <c r="BE301" s="215"/>
      <c r="BF301" s="215"/>
      <c r="BG301" s="215"/>
      <c r="BH301" s="215"/>
      <c r="BI301" s="215"/>
      <c r="BJ301" s="215"/>
      <c r="BK301" s="215"/>
      <c r="BL301" s="27"/>
      <c r="BM301" s="28"/>
      <c r="BN301" s="215" t="s">
        <v>52</v>
      </c>
      <c r="BO301" s="215"/>
      <c r="BP301" s="215"/>
      <c r="BQ301" s="215"/>
      <c r="BR301" s="215"/>
      <c r="BS301" s="215"/>
      <c r="BT301" s="215"/>
      <c r="BU301" s="215"/>
      <c r="BV301" s="215"/>
      <c r="BW301" s="215"/>
      <c r="BX301" s="215"/>
      <c r="BY301" s="27"/>
      <c r="BZ301" s="204" t="s">
        <v>54</v>
      </c>
      <c r="CA301" s="205"/>
      <c r="CB301" s="205"/>
      <c r="CC301" s="205"/>
      <c r="CD301" s="205"/>
      <c r="CE301" s="205"/>
      <c r="CF301" s="205"/>
      <c r="CG301" s="205"/>
      <c r="CH301" s="205"/>
      <c r="CI301" s="205"/>
      <c r="CJ301" s="205"/>
      <c r="CK301" s="205"/>
      <c r="CL301" s="206"/>
      <c r="CM301" s="110" t="s">
        <v>55</v>
      </c>
      <c r="CN301" s="111"/>
      <c r="CO301" s="111"/>
      <c r="CP301" s="111"/>
      <c r="CQ301" s="111"/>
      <c r="CR301" s="111"/>
      <c r="CS301" s="111"/>
      <c r="CT301" s="111"/>
      <c r="CU301" s="111"/>
      <c r="CV301" s="111"/>
      <c r="CW301" s="111"/>
      <c r="CX301" s="111"/>
      <c r="CY301" s="111"/>
      <c r="CZ301" s="111"/>
      <c r="DA301" s="111"/>
      <c r="DB301" s="111"/>
      <c r="DC301" s="111"/>
      <c r="DD301" s="111"/>
      <c r="DE301" s="111"/>
      <c r="DF301" s="112"/>
      <c r="DG301" s="201">
        <v>20</v>
      </c>
      <c r="DH301" s="202"/>
      <c r="DI301" s="202"/>
      <c r="DJ301" s="203" t="s">
        <v>6</v>
      </c>
      <c r="DK301" s="203"/>
      <c r="DL301" s="203"/>
      <c r="DM301" s="199" t="s">
        <v>56</v>
      </c>
      <c r="DN301" s="199"/>
      <c r="DO301" s="199"/>
      <c r="DP301" s="200"/>
      <c r="DQ301" s="201">
        <v>20</v>
      </c>
      <c r="DR301" s="202"/>
      <c r="DS301" s="202"/>
      <c r="DT301" s="203" t="s">
        <v>8</v>
      </c>
      <c r="DU301" s="203"/>
      <c r="DV301" s="203"/>
      <c r="DW301" s="199" t="s">
        <v>56</v>
      </c>
      <c r="DX301" s="199"/>
      <c r="DY301" s="199"/>
      <c r="DZ301" s="200"/>
      <c r="EA301" s="201">
        <v>20</v>
      </c>
      <c r="EB301" s="202"/>
      <c r="EC301" s="202"/>
      <c r="ED301" s="203" t="s">
        <v>10</v>
      </c>
      <c r="EE301" s="203"/>
      <c r="EF301" s="203"/>
      <c r="EG301" s="199" t="s">
        <v>56</v>
      </c>
      <c r="EH301" s="199"/>
      <c r="EI301" s="199"/>
      <c r="EJ301" s="200"/>
      <c r="EK301" s="204" t="s">
        <v>57</v>
      </c>
      <c r="EL301" s="205"/>
      <c r="EM301" s="205"/>
      <c r="EN301" s="205"/>
      <c r="EO301" s="205"/>
      <c r="EP301" s="205"/>
      <c r="EQ301" s="205"/>
      <c r="ER301" s="205"/>
      <c r="ES301" s="205"/>
      <c r="ET301" s="205"/>
      <c r="EU301" s="206"/>
      <c r="EV301" s="204" t="s">
        <v>58</v>
      </c>
      <c r="EW301" s="205"/>
      <c r="EX301" s="205"/>
      <c r="EY301" s="205"/>
      <c r="EZ301" s="205"/>
      <c r="FA301" s="205"/>
      <c r="FB301" s="205"/>
      <c r="FC301" s="205"/>
      <c r="FD301" s="205"/>
      <c r="FE301" s="205"/>
      <c r="FF301" s="205"/>
      <c r="FG301" s="205"/>
    </row>
    <row r="302" spans="1:163" customHeight="1" ht="4.5">
      <c r="A302" s="208"/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9"/>
      <c r="M302" s="30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31"/>
      <c r="Z302" s="30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31"/>
      <c r="AM302" s="30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31"/>
      <c r="AZ302" s="30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31"/>
      <c r="BM302" s="30"/>
      <c r="BN302" s="216"/>
      <c r="BO302" s="216"/>
      <c r="BP302" s="216"/>
      <c r="BQ302" s="216"/>
      <c r="BR302" s="216"/>
      <c r="BS302" s="216"/>
      <c r="BT302" s="216"/>
      <c r="BU302" s="216"/>
      <c r="BV302" s="216"/>
      <c r="BW302" s="216"/>
      <c r="BX302" s="216"/>
      <c r="BY302" s="31"/>
      <c r="BZ302" s="207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9"/>
      <c r="CM302" s="187" t="s">
        <v>59</v>
      </c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9"/>
      <c r="CY302" s="187" t="s">
        <v>60</v>
      </c>
      <c r="CZ302" s="188"/>
      <c r="DA302" s="188"/>
      <c r="DB302" s="188"/>
      <c r="DC302" s="188"/>
      <c r="DD302" s="188"/>
      <c r="DE302" s="188"/>
      <c r="DF302" s="189"/>
      <c r="DG302" s="193" t="s">
        <v>61</v>
      </c>
      <c r="DH302" s="194"/>
      <c r="DI302" s="194"/>
      <c r="DJ302" s="194"/>
      <c r="DK302" s="194"/>
      <c r="DL302" s="194"/>
      <c r="DM302" s="194"/>
      <c r="DN302" s="194"/>
      <c r="DO302" s="194"/>
      <c r="DP302" s="195"/>
      <c r="DQ302" s="193" t="s">
        <v>62</v>
      </c>
      <c r="DR302" s="194"/>
      <c r="DS302" s="194"/>
      <c r="DT302" s="194"/>
      <c r="DU302" s="194"/>
      <c r="DV302" s="194"/>
      <c r="DW302" s="194"/>
      <c r="DX302" s="194"/>
      <c r="DY302" s="194"/>
      <c r="DZ302" s="195"/>
      <c r="EA302" s="193" t="s">
        <v>63</v>
      </c>
      <c r="EB302" s="194"/>
      <c r="EC302" s="194"/>
      <c r="ED302" s="194"/>
      <c r="EE302" s="194"/>
      <c r="EF302" s="194"/>
      <c r="EG302" s="194"/>
      <c r="EH302" s="194"/>
      <c r="EI302" s="194"/>
      <c r="EJ302" s="195"/>
      <c r="EK302" s="207"/>
      <c r="EL302" s="208"/>
      <c r="EM302" s="208"/>
      <c r="EN302" s="208"/>
      <c r="EO302" s="208"/>
      <c r="EP302" s="208"/>
      <c r="EQ302" s="208"/>
      <c r="ER302" s="208"/>
      <c r="ES302" s="208"/>
      <c r="ET302" s="208"/>
      <c r="EU302" s="209"/>
      <c r="EV302" s="207"/>
      <c r="EW302" s="208"/>
      <c r="EX302" s="208"/>
      <c r="EY302" s="208"/>
      <c r="EZ302" s="208"/>
      <c r="FA302" s="208"/>
      <c r="FB302" s="208"/>
      <c r="FC302" s="208"/>
      <c r="FD302" s="208"/>
      <c r="FE302" s="208"/>
      <c r="FF302" s="208"/>
      <c r="FG302" s="208"/>
    </row>
    <row r="303" spans="1:163" customHeight="1" ht="24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2"/>
      <c r="M303" s="196" t="s">
        <v>64</v>
      </c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8"/>
      <c r="Z303" s="196" t="s">
        <v>64</v>
      </c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8"/>
      <c r="AM303" s="196" t="s">
        <v>64</v>
      </c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8"/>
      <c r="AZ303" s="196" t="s">
        <v>64</v>
      </c>
      <c r="BA303" s="197"/>
      <c r="BB303" s="197"/>
      <c r="BC303" s="197"/>
      <c r="BD303" s="197"/>
      <c r="BE303" s="197"/>
      <c r="BF303" s="197"/>
      <c r="BG303" s="197"/>
      <c r="BH303" s="197"/>
      <c r="BI303" s="197"/>
      <c r="BJ303" s="197"/>
      <c r="BK303" s="197"/>
      <c r="BL303" s="198"/>
      <c r="BM303" s="196" t="s">
        <v>64</v>
      </c>
      <c r="BN303" s="197"/>
      <c r="BO303" s="197"/>
      <c r="BP303" s="197"/>
      <c r="BQ303" s="197"/>
      <c r="BR303" s="197"/>
      <c r="BS303" s="197"/>
      <c r="BT303" s="197"/>
      <c r="BU303" s="197"/>
      <c r="BV303" s="197"/>
      <c r="BW303" s="197"/>
      <c r="BX303" s="197"/>
      <c r="BY303" s="198"/>
      <c r="BZ303" s="210"/>
      <c r="CA303" s="211"/>
      <c r="CB303" s="211"/>
      <c r="CC303" s="211"/>
      <c r="CD303" s="211"/>
      <c r="CE303" s="211"/>
      <c r="CF303" s="211"/>
      <c r="CG303" s="211"/>
      <c r="CH303" s="211"/>
      <c r="CI303" s="211"/>
      <c r="CJ303" s="211"/>
      <c r="CK303" s="211"/>
      <c r="CL303" s="212"/>
      <c r="CM303" s="190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2"/>
      <c r="CY303" s="190"/>
      <c r="CZ303" s="191"/>
      <c r="DA303" s="191"/>
      <c r="DB303" s="191"/>
      <c r="DC303" s="191"/>
      <c r="DD303" s="191"/>
      <c r="DE303" s="191"/>
      <c r="DF303" s="192"/>
      <c r="DG303" s="196"/>
      <c r="DH303" s="197"/>
      <c r="DI303" s="197"/>
      <c r="DJ303" s="197"/>
      <c r="DK303" s="197"/>
      <c r="DL303" s="197"/>
      <c r="DM303" s="197"/>
      <c r="DN303" s="197"/>
      <c r="DO303" s="197"/>
      <c r="DP303" s="198"/>
      <c r="DQ303" s="196"/>
      <c r="DR303" s="197"/>
      <c r="DS303" s="197"/>
      <c r="DT303" s="197"/>
      <c r="DU303" s="197"/>
      <c r="DV303" s="197"/>
      <c r="DW303" s="197"/>
      <c r="DX303" s="197"/>
      <c r="DY303" s="197"/>
      <c r="DZ303" s="198"/>
      <c r="EA303" s="196"/>
      <c r="EB303" s="197"/>
      <c r="EC303" s="197"/>
      <c r="ED303" s="197"/>
      <c r="EE303" s="197"/>
      <c r="EF303" s="197"/>
      <c r="EG303" s="197"/>
      <c r="EH303" s="197"/>
      <c r="EI303" s="197"/>
      <c r="EJ303" s="198"/>
      <c r="EK303" s="210"/>
      <c r="EL303" s="211"/>
      <c r="EM303" s="211"/>
      <c r="EN303" s="211"/>
      <c r="EO303" s="211"/>
      <c r="EP303" s="211"/>
      <c r="EQ303" s="211"/>
      <c r="ER303" s="211"/>
      <c r="ES303" s="211"/>
      <c r="ET303" s="211"/>
      <c r="EU303" s="212"/>
      <c r="EV303" s="210"/>
      <c r="EW303" s="211"/>
      <c r="EX303" s="211"/>
      <c r="EY303" s="211"/>
      <c r="EZ303" s="211"/>
      <c r="FA303" s="211"/>
      <c r="FB303" s="211"/>
      <c r="FC303" s="211"/>
      <c r="FD303" s="211"/>
      <c r="FE303" s="211"/>
      <c r="FF303" s="211"/>
      <c r="FG303" s="211"/>
    </row>
    <row r="304" spans="1:163" customHeight="1" ht="12">
      <c r="A304" s="185">
        <v>1</v>
      </c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6"/>
      <c r="M304" s="184">
        <v>2</v>
      </c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6"/>
      <c r="Z304" s="184">
        <v>3</v>
      </c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6"/>
      <c r="AM304" s="184">
        <v>4</v>
      </c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6"/>
      <c r="AZ304" s="184">
        <v>5</v>
      </c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6"/>
      <c r="BM304" s="184">
        <v>6</v>
      </c>
      <c r="BN304" s="185"/>
      <c r="BO304" s="185"/>
      <c r="BP304" s="185"/>
      <c r="BQ304" s="185"/>
      <c r="BR304" s="185"/>
      <c r="BS304" s="185"/>
      <c r="BT304" s="185"/>
      <c r="BU304" s="185"/>
      <c r="BV304" s="185"/>
      <c r="BW304" s="185"/>
      <c r="BX304" s="185"/>
      <c r="BY304" s="186"/>
      <c r="BZ304" s="184">
        <v>7</v>
      </c>
      <c r="CA304" s="185"/>
      <c r="CB304" s="185"/>
      <c r="CC304" s="185"/>
      <c r="CD304" s="185"/>
      <c r="CE304" s="185"/>
      <c r="CF304" s="185"/>
      <c r="CG304" s="185"/>
      <c r="CH304" s="185"/>
      <c r="CI304" s="185"/>
      <c r="CJ304" s="185"/>
      <c r="CK304" s="185"/>
      <c r="CL304" s="186"/>
      <c r="CM304" s="184">
        <v>8</v>
      </c>
      <c r="CN304" s="185"/>
      <c r="CO304" s="185"/>
      <c r="CP304" s="185"/>
      <c r="CQ304" s="185"/>
      <c r="CR304" s="185"/>
      <c r="CS304" s="185"/>
      <c r="CT304" s="185"/>
      <c r="CU304" s="185"/>
      <c r="CV304" s="185"/>
      <c r="CW304" s="185"/>
      <c r="CX304" s="186"/>
      <c r="CY304" s="184">
        <v>9</v>
      </c>
      <c r="CZ304" s="185"/>
      <c r="DA304" s="185"/>
      <c r="DB304" s="185"/>
      <c r="DC304" s="185"/>
      <c r="DD304" s="185"/>
      <c r="DE304" s="185"/>
      <c r="DF304" s="186"/>
      <c r="DG304" s="184">
        <v>10</v>
      </c>
      <c r="DH304" s="185"/>
      <c r="DI304" s="185"/>
      <c r="DJ304" s="185"/>
      <c r="DK304" s="185"/>
      <c r="DL304" s="185"/>
      <c r="DM304" s="185"/>
      <c r="DN304" s="185"/>
      <c r="DO304" s="185"/>
      <c r="DP304" s="186"/>
      <c r="DQ304" s="184">
        <v>11</v>
      </c>
      <c r="DR304" s="185"/>
      <c r="DS304" s="185"/>
      <c r="DT304" s="185"/>
      <c r="DU304" s="185"/>
      <c r="DV304" s="185"/>
      <c r="DW304" s="185"/>
      <c r="DX304" s="185"/>
      <c r="DY304" s="185"/>
      <c r="DZ304" s="186"/>
      <c r="EA304" s="184">
        <v>12</v>
      </c>
      <c r="EB304" s="185"/>
      <c r="EC304" s="185"/>
      <c r="ED304" s="185"/>
      <c r="EE304" s="185"/>
      <c r="EF304" s="185"/>
      <c r="EG304" s="185"/>
      <c r="EH304" s="185"/>
      <c r="EI304" s="185"/>
      <c r="EJ304" s="186"/>
      <c r="EK304" s="181">
        <v>13</v>
      </c>
      <c r="EL304" s="182"/>
      <c r="EM304" s="182"/>
      <c r="EN304" s="182"/>
      <c r="EO304" s="182"/>
      <c r="EP304" s="182"/>
      <c r="EQ304" s="182"/>
      <c r="ER304" s="182"/>
      <c r="ES304" s="182"/>
      <c r="ET304" s="182"/>
      <c r="EU304" s="183"/>
      <c r="EV304" s="181">
        <v>14</v>
      </c>
      <c r="EW304" s="182"/>
      <c r="EX304" s="182"/>
      <c r="EY304" s="182"/>
      <c r="EZ304" s="182"/>
      <c r="FA304" s="182"/>
      <c r="FB304" s="182"/>
      <c r="FC304" s="182"/>
      <c r="FD304" s="182"/>
      <c r="FE304" s="182"/>
      <c r="FF304" s="182"/>
      <c r="FG304" s="182"/>
    </row>
    <row r="305" spans="1:163" customHeight="1" ht="28.5">
      <c r="A305" s="411" t="s">
        <v>243</v>
      </c>
      <c r="B305" s="411"/>
      <c r="C305" s="411"/>
      <c r="D305" s="411"/>
      <c r="E305" s="411"/>
      <c r="F305" s="411"/>
      <c r="G305" s="411"/>
      <c r="H305" s="411"/>
      <c r="I305" s="411"/>
      <c r="J305" s="411"/>
      <c r="K305" s="411"/>
      <c r="L305" s="411"/>
      <c r="M305" s="412" t="s">
        <v>240</v>
      </c>
      <c r="N305" s="412"/>
      <c r="O305" s="412"/>
      <c r="P305" s="412"/>
      <c r="Q305" s="412"/>
      <c r="R305" s="412"/>
      <c r="S305" s="412"/>
      <c r="T305" s="412"/>
      <c r="U305" s="412"/>
      <c r="V305" s="412"/>
      <c r="W305" s="412"/>
      <c r="X305" s="412"/>
      <c r="Y305" s="412"/>
      <c r="Z305" s="412" t="s">
        <v>244</v>
      </c>
      <c r="AA305" s="412"/>
      <c r="AB305" s="412"/>
      <c r="AC305" s="412"/>
      <c r="AD305" s="412"/>
      <c r="AE305" s="412"/>
      <c r="AF305" s="412"/>
      <c r="AG305" s="412"/>
      <c r="AH305" s="412"/>
      <c r="AI305" s="412"/>
      <c r="AJ305" s="412"/>
      <c r="AK305" s="412"/>
      <c r="AL305" s="412"/>
      <c r="AM305" s="413" t="s">
        <v>245</v>
      </c>
      <c r="AN305" s="413"/>
      <c r="AO305" s="413"/>
      <c r="AP305" s="413"/>
      <c r="AQ305" s="413"/>
      <c r="AR305" s="413"/>
      <c r="AS305" s="413"/>
      <c r="AT305" s="413"/>
      <c r="AU305" s="413"/>
      <c r="AV305" s="413"/>
      <c r="AW305" s="413"/>
      <c r="AX305" s="413"/>
      <c r="AY305" s="413"/>
      <c r="AZ305" s="413" t="s">
        <v>68</v>
      </c>
      <c r="BA305" s="413"/>
      <c r="BB305" s="413"/>
      <c r="BC305" s="413"/>
      <c r="BD305" s="413"/>
      <c r="BE305" s="413"/>
      <c r="BF305" s="413"/>
      <c r="BG305" s="413"/>
      <c r="BH305" s="413"/>
      <c r="BI305" s="413"/>
      <c r="BJ305" s="413"/>
      <c r="BK305" s="413"/>
      <c r="BL305" s="413"/>
      <c r="BM305" s="412" t="s">
        <v>246</v>
      </c>
      <c r="BN305" s="412"/>
      <c r="BO305" s="412"/>
      <c r="BP305" s="412"/>
      <c r="BQ305" s="412"/>
      <c r="BR305" s="412"/>
      <c r="BS305" s="412"/>
      <c r="BT305" s="412"/>
      <c r="BU305" s="412"/>
      <c r="BV305" s="412"/>
      <c r="BW305" s="412"/>
      <c r="BX305" s="412"/>
      <c r="BY305" s="412"/>
      <c r="BZ305" s="414" t="s">
        <v>247</v>
      </c>
      <c r="CA305" s="415"/>
      <c r="CB305" s="415"/>
      <c r="CC305" s="415"/>
      <c r="CD305" s="415"/>
      <c r="CE305" s="415"/>
      <c r="CF305" s="415"/>
      <c r="CG305" s="415"/>
      <c r="CH305" s="415"/>
      <c r="CI305" s="415"/>
      <c r="CJ305" s="415"/>
      <c r="CK305" s="415"/>
      <c r="CL305" s="416"/>
      <c r="CM305" s="110" t="s">
        <v>71</v>
      </c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2"/>
      <c r="CY305" s="113" t="s">
        <v>72</v>
      </c>
      <c r="CZ305" s="114"/>
      <c r="DA305" s="114"/>
      <c r="DB305" s="114"/>
      <c r="DC305" s="114"/>
      <c r="DD305" s="114"/>
      <c r="DE305" s="114"/>
      <c r="DF305" s="115"/>
      <c r="DG305" s="89">
        <v>85</v>
      </c>
      <c r="DH305" s="90"/>
      <c r="DI305" s="90"/>
      <c r="DJ305" s="90"/>
      <c r="DK305" s="90"/>
      <c r="DL305" s="90"/>
      <c r="DM305" s="90"/>
      <c r="DN305" s="90"/>
      <c r="DO305" s="90"/>
      <c r="DP305" s="91"/>
      <c r="DQ305" s="89">
        <v>90</v>
      </c>
      <c r="DR305" s="90"/>
      <c r="DS305" s="90"/>
      <c r="DT305" s="90"/>
      <c r="DU305" s="90"/>
      <c r="DV305" s="90"/>
      <c r="DW305" s="90"/>
      <c r="DX305" s="90"/>
      <c r="DY305" s="90"/>
      <c r="DZ305" s="91"/>
      <c r="EA305" s="89">
        <v>90</v>
      </c>
      <c r="EB305" s="90"/>
      <c r="EC305" s="90"/>
      <c r="ED305" s="90"/>
      <c r="EE305" s="90"/>
      <c r="EF305" s="90"/>
      <c r="EG305" s="90"/>
      <c r="EH305" s="90"/>
      <c r="EI305" s="90"/>
      <c r="EJ305" s="91"/>
      <c r="EK305" s="408">
        <v>10</v>
      </c>
      <c r="EL305" s="409"/>
      <c r="EM305" s="409"/>
      <c r="EN305" s="409"/>
      <c r="EO305" s="409"/>
      <c r="EP305" s="409"/>
      <c r="EQ305" s="409"/>
      <c r="ER305" s="409"/>
      <c r="ES305" s="409"/>
      <c r="ET305" s="409"/>
      <c r="EU305" s="410"/>
      <c r="EV305" s="92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</row>
    <row r="306" spans="1:163" customHeight="1" ht="59.25">
      <c r="A306" s="411"/>
      <c r="B306" s="411"/>
      <c r="C306" s="411"/>
      <c r="D306" s="411"/>
      <c r="E306" s="411"/>
      <c r="F306" s="411"/>
      <c r="G306" s="411"/>
      <c r="H306" s="411"/>
      <c r="I306" s="411"/>
      <c r="J306" s="411"/>
      <c r="K306" s="411"/>
      <c r="L306" s="411"/>
      <c r="M306" s="412"/>
      <c r="N306" s="412"/>
      <c r="O306" s="412"/>
      <c r="P306" s="412"/>
      <c r="Q306" s="412"/>
      <c r="R306" s="412"/>
      <c r="S306" s="412"/>
      <c r="T306" s="412"/>
      <c r="U306" s="412"/>
      <c r="V306" s="412"/>
      <c r="W306" s="412"/>
      <c r="X306" s="412"/>
      <c r="Y306" s="412"/>
      <c r="Z306" s="412"/>
      <c r="AA306" s="412"/>
      <c r="AB306" s="412"/>
      <c r="AC306" s="412"/>
      <c r="AD306" s="412"/>
      <c r="AE306" s="412"/>
      <c r="AF306" s="412"/>
      <c r="AG306" s="412"/>
      <c r="AH306" s="412"/>
      <c r="AI306" s="412"/>
      <c r="AJ306" s="412"/>
      <c r="AK306" s="412"/>
      <c r="AL306" s="412"/>
      <c r="AM306" s="413"/>
      <c r="AN306" s="413"/>
      <c r="AO306" s="413"/>
      <c r="AP306" s="413"/>
      <c r="AQ306" s="413"/>
      <c r="AR306" s="413"/>
      <c r="AS306" s="413"/>
      <c r="AT306" s="413"/>
      <c r="AU306" s="413"/>
      <c r="AV306" s="413"/>
      <c r="AW306" s="413"/>
      <c r="AX306" s="413"/>
      <c r="AY306" s="413"/>
      <c r="AZ306" s="413"/>
      <c r="BA306" s="413"/>
      <c r="BB306" s="413"/>
      <c r="BC306" s="413"/>
      <c r="BD306" s="413"/>
      <c r="BE306" s="413"/>
      <c r="BF306" s="413"/>
      <c r="BG306" s="413"/>
      <c r="BH306" s="413"/>
      <c r="BI306" s="413"/>
      <c r="BJ306" s="413"/>
      <c r="BK306" s="413"/>
      <c r="BL306" s="413"/>
      <c r="BM306" s="412"/>
      <c r="BN306" s="412"/>
      <c r="BO306" s="412"/>
      <c r="BP306" s="412"/>
      <c r="BQ306" s="412"/>
      <c r="BR306" s="412"/>
      <c r="BS306" s="412"/>
      <c r="BT306" s="412"/>
      <c r="BU306" s="412"/>
      <c r="BV306" s="412"/>
      <c r="BW306" s="412"/>
      <c r="BX306" s="412"/>
      <c r="BY306" s="412"/>
      <c r="BZ306" s="414" t="s">
        <v>248</v>
      </c>
      <c r="CA306" s="415"/>
      <c r="CB306" s="415"/>
      <c r="CC306" s="415"/>
      <c r="CD306" s="415"/>
      <c r="CE306" s="415"/>
      <c r="CF306" s="415"/>
      <c r="CG306" s="415"/>
      <c r="CH306" s="415"/>
      <c r="CI306" s="415"/>
      <c r="CJ306" s="415"/>
      <c r="CK306" s="415"/>
      <c r="CL306" s="416"/>
      <c r="CM306" s="110" t="s">
        <v>71</v>
      </c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2"/>
      <c r="CY306" s="113" t="s">
        <v>72</v>
      </c>
      <c r="CZ306" s="114"/>
      <c r="DA306" s="114"/>
      <c r="DB306" s="114"/>
      <c r="DC306" s="114"/>
      <c r="DD306" s="114"/>
      <c r="DE306" s="114"/>
      <c r="DF306" s="115"/>
      <c r="DG306" s="89">
        <v>90</v>
      </c>
      <c r="DH306" s="90"/>
      <c r="DI306" s="90"/>
      <c r="DJ306" s="90"/>
      <c r="DK306" s="90"/>
      <c r="DL306" s="90"/>
      <c r="DM306" s="90"/>
      <c r="DN306" s="90"/>
      <c r="DO306" s="90"/>
      <c r="DP306" s="91"/>
      <c r="DQ306" s="89">
        <v>90</v>
      </c>
      <c r="DR306" s="90"/>
      <c r="DS306" s="90"/>
      <c r="DT306" s="90"/>
      <c r="DU306" s="90"/>
      <c r="DV306" s="90"/>
      <c r="DW306" s="90"/>
      <c r="DX306" s="90"/>
      <c r="DY306" s="90"/>
      <c r="DZ306" s="91"/>
      <c r="EA306" s="89">
        <v>90</v>
      </c>
      <c r="EB306" s="90"/>
      <c r="EC306" s="90"/>
      <c r="ED306" s="90"/>
      <c r="EE306" s="90"/>
      <c r="EF306" s="90"/>
      <c r="EG306" s="90"/>
      <c r="EH306" s="90"/>
      <c r="EI306" s="90"/>
      <c r="EJ306" s="91"/>
      <c r="EK306" s="408">
        <v>10</v>
      </c>
      <c r="EL306" s="409"/>
      <c r="EM306" s="409"/>
      <c r="EN306" s="409"/>
      <c r="EO306" s="409"/>
      <c r="EP306" s="409"/>
      <c r="EQ306" s="409"/>
      <c r="ER306" s="409"/>
      <c r="ES306" s="409"/>
      <c r="ET306" s="409"/>
      <c r="EU306" s="410"/>
      <c r="EV306" s="92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</row>
    <row r="307" spans="1:163" customHeight="1" ht="12">
      <c r="AZ307" s="6"/>
      <c r="BA307" s="6"/>
      <c r="BB307" s="6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</row>
    <row r="308" spans="1:163" customHeight="1" ht="12">
      <c r="A308" s="7" t="s">
        <v>166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10" spans="1:163" customHeight="1" ht="39">
      <c r="A310" s="169" t="s">
        <v>45</v>
      </c>
      <c r="B310" s="169"/>
      <c r="C310" s="169"/>
      <c r="D310" s="169"/>
      <c r="E310" s="169"/>
      <c r="F310" s="169"/>
      <c r="G310" s="169"/>
      <c r="H310" s="169"/>
      <c r="I310" s="169"/>
      <c r="J310" s="170"/>
      <c r="K310" s="164" t="s">
        <v>46</v>
      </c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80"/>
      <c r="AR310" s="164" t="s">
        <v>78</v>
      </c>
      <c r="AS310" s="165"/>
      <c r="AT310" s="165"/>
      <c r="AU310" s="165"/>
      <c r="AV310" s="165"/>
      <c r="AW310" s="165"/>
      <c r="AX310" s="165"/>
      <c r="AY310" s="165"/>
      <c r="AZ310" s="165"/>
      <c r="BA310" s="165"/>
      <c r="BB310" s="165"/>
      <c r="BC310" s="165"/>
      <c r="BD310" s="165"/>
      <c r="BE310" s="165"/>
      <c r="BF310" s="165"/>
      <c r="BG310" s="165"/>
      <c r="BH310" s="165"/>
      <c r="BI310" s="165"/>
      <c r="BJ310" s="165"/>
      <c r="BK310" s="165"/>
      <c r="BL310" s="165"/>
      <c r="BM310" s="180"/>
      <c r="BN310" s="168" t="s">
        <v>79</v>
      </c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4" t="s">
        <v>80</v>
      </c>
      <c r="CO310" s="165"/>
      <c r="CP310" s="165"/>
      <c r="CQ310" s="165"/>
      <c r="CR310" s="165"/>
      <c r="CS310" s="165"/>
      <c r="CT310" s="165"/>
      <c r="CU310" s="165"/>
      <c r="CV310" s="165"/>
      <c r="CW310" s="165"/>
      <c r="CX310" s="165"/>
      <c r="CY310" s="165"/>
      <c r="CZ310" s="165"/>
      <c r="DA310" s="165"/>
      <c r="DB310" s="165"/>
      <c r="DC310" s="165"/>
      <c r="DD310" s="165"/>
      <c r="DE310" s="165"/>
      <c r="DF310" s="165"/>
      <c r="DG310" s="165"/>
      <c r="DH310" s="165"/>
      <c r="DI310" s="165"/>
      <c r="DJ310" s="165"/>
      <c r="DK310" s="165"/>
      <c r="DL310" s="165"/>
      <c r="DM310" s="165"/>
      <c r="DN310" s="180"/>
      <c r="DO310" s="164" t="s">
        <v>81</v>
      </c>
      <c r="DP310" s="165"/>
      <c r="DQ310" s="165"/>
      <c r="DR310" s="165"/>
      <c r="DS310" s="165"/>
      <c r="DT310" s="165"/>
      <c r="DU310" s="165"/>
      <c r="DV310" s="165"/>
      <c r="DW310" s="165"/>
      <c r="DX310" s="165"/>
      <c r="DY310" s="165"/>
      <c r="DZ310" s="165"/>
      <c r="EA310" s="165"/>
      <c r="EB310" s="165"/>
      <c r="EC310" s="165"/>
      <c r="ED310" s="165"/>
      <c r="EE310" s="165"/>
      <c r="EF310" s="165"/>
      <c r="EG310" s="165"/>
      <c r="EH310" s="165"/>
      <c r="EI310" s="165"/>
      <c r="EJ310" s="165"/>
      <c r="EK310" s="165"/>
      <c r="EL310" s="165"/>
      <c r="EM310" s="165"/>
      <c r="EN310" s="165"/>
      <c r="EO310" s="180"/>
      <c r="EP310" s="164" t="s">
        <v>82</v>
      </c>
      <c r="EQ310" s="165"/>
      <c r="ER310" s="165"/>
      <c r="ES310" s="165"/>
      <c r="ET310" s="165"/>
      <c r="EU310" s="165"/>
      <c r="EV310" s="165"/>
      <c r="EW310" s="165"/>
      <c r="EX310" s="165"/>
      <c r="EY310" s="165"/>
      <c r="EZ310" s="165"/>
      <c r="FA310" s="165"/>
      <c r="FB310" s="165"/>
      <c r="FC310" s="165"/>
      <c r="FD310" s="165"/>
      <c r="FE310" s="165"/>
      <c r="FF310" s="165"/>
      <c r="FG310" s="165"/>
    </row>
    <row r="311" spans="1:163" customHeight="1" ht="15">
      <c r="A311" s="172"/>
      <c r="B311" s="172"/>
      <c r="C311" s="172"/>
      <c r="D311" s="172"/>
      <c r="E311" s="172"/>
      <c r="F311" s="172"/>
      <c r="G311" s="172"/>
      <c r="H311" s="172"/>
      <c r="I311" s="172"/>
      <c r="J311" s="173"/>
      <c r="K311" s="35"/>
      <c r="L311" s="166" t="s">
        <v>51</v>
      </c>
      <c r="M311" s="166"/>
      <c r="N311" s="166"/>
      <c r="O311" s="166"/>
      <c r="P311" s="166"/>
      <c r="Q311" s="166"/>
      <c r="R311" s="166"/>
      <c r="S311" s="166"/>
      <c r="T311" s="166"/>
      <c r="U311" s="34"/>
      <c r="V311" s="35"/>
      <c r="W311" s="166" t="s">
        <v>52</v>
      </c>
      <c r="X311" s="166"/>
      <c r="Y311" s="166"/>
      <c r="Z311" s="166"/>
      <c r="AA311" s="166"/>
      <c r="AB311" s="166"/>
      <c r="AC311" s="166"/>
      <c r="AD311" s="166"/>
      <c r="AE311" s="166"/>
      <c r="AF311" s="34"/>
      <c r="AG311" s="35"/>
      <c r="AH311" s="166" t="s">
        <v>53</v>
      </c>
      <c r="AI311" s="166"/>
      <c r="AJ311" s="166"/>
      <c r="AK311" s="166"/>
      <c r="AL311" s="166"/>
      <c r="AM311" s="166"/>
      <c r="AN311" s="166"/>
      <c r="AO311" s="166"/>
      <c r="AP311" s="166"/>
      <c r="AQ311" s="34"/>
      <c r="AR311" s="35"/>
      <c r="AS311" s="166" t="s">
        <v>51</v>
      </c>
      <c r="AT311" s="166"/>
      <c r="AU311" s="166"/>
      <c r="AV311" s="166"/>
      <c r="AW311" s="166"/>
      <c r="AX311" s="166"/>
      <c r="AY311" s="166"/>
      <c r="AZ311" s="166"/>
      <c r="BA311" s="166"/>
      <c r="BB311" s="34"/>
      <c r="BC311" s="35"/>
      <c r="BD311" s="166" t="s">
        <v>52</v>
      </c>
      <c r="BE311" s="166"/>
      <c r="BF311" s="166"/>
      <c r="BG311" s="166"/>
      <c r="BH311" s="166"/>
      <c r="BI311" s="166"/>
      <c r="BJ311" s="166"/>
      <c r="BK311" s="166"/>
      <c r="BL311" s="166"/>
      <c r="BM311" s="34"/>
      <c r="BN311" s="168" t="s">
        <v>83</v>
      </c>
      <c r="BO311" s="169"/>
      <c r="BP311" s="169"/>
      <c r="BQ311" s="169"/>
      <c r="BR311" s="169"/>
      <c r="BS311" s="169"/>
      <c r="BT311" s="169"/>
      <c r="BU311" s="169"/>
      <c r="BV311" s="169"/>
      <c r="BW311" s="170"/>
      <c r="BX311" s="177" t="s">
        <v>55</v>
      </c>
      <c r="BY311" s="178"/>
      <c r="BZ311" s="178"/>
      <c r="CA311" s="178"/>
      <c r="CB311" s="178"/>
      <c r="CC311" s="178"/>
      <c r="CD311" s="178"/>
      <c r="CE311" s="178"/>
      <c r="CF311" s="178"/>
      <c r="CG311" s="178"/>
      <c r="CH311" s="178"/>
      <c r="CI311" s="178"/>
      <c r="CJ311" s="178"/>
      <c r="CK311" s="178"/>
      <c r="CL311" s="178"/>
      <c r="CM311" s="178"/>
      <c r="CN311" s="122">
        <v>20</v>
      </c>
      <c r="CO311" s="123"/>
      <c r="CP311" s="123"/>
      <c r="CQ311" s="124" t="s">
        <v>6</v>
      </c>
      <c r="CR311" s="124"/>
      <c r="CS311" s="125" t="s">
        <v>56</v>
      </c>
      <c r="CT311" s="125"/>
      <c r="CU311" s="125"/>
      <c r="CV311" s="126"/>
      <c r="CW311" s="122">
        <v>20</v>
      </c>
      <c r="CX311" s="123"/>
      <c r="CY311" s="123"/>
      <c r="CZ311" s="124" t="s">
        <v>8</v>
      </c>
      <c r="DA311" s="124"/>
      <c r="DB311" s="125" t="s">
        <v>56</v>
      </c>
      <c r="DC311" s="125"/>
      <c r="DD311" s="125"/>
      <c r="DE311" s="126"/>
      <c r="DF311" s="122">
        <v>20</v>
      </c>
      <c r="DG311" s="123"/>
      <c r="DH311" s="123"/>
      <c r="DI311" s="124" t="s">
        <v>10</v>
      </c>
      <c r="DJ311" s="124"/>
      <c r="DK311" s="125" t="s">
        <v>56</v>
      </c>
      <c r="DL311" s="125"/>
      <c r="DM311" s="125"/>
      <c r="DN311" s="126"/>
      <c r="DO311" s="122">
        <v>20</v>
      </c>
      <c r="DP311" s="123"/>
      <c r="DQ311" s="123"/>
      <c r="DR311" s="124" t="s">
        <v>6</v>
      </c>
      <c r="DS311" s="124"/>
      <c r="DT311" s="125" t="s">
        <v>56</v>
      </c>
      <c r="DU311" s="125"/>
      <c r="DV311" s="125"/>
      <c r="DW311" s="126"/>
      <c r="DX311" s="122">
        <v>20</v>
      </c>
      <c r="DY311" s="123"/>
      <c r="DZ311" s="123"/>
      <c r="EA311" s="124" t="s">
        <v>8</v>
      </c>
      <c r="EB311" s="124"/>
      <c r="EC311" s="125" t="s">
        <v>56</v>
      </c>
      <c r="ED311" s="125"/>
      <c r="EE311" s="125"/>
      <c r="EF311" s="126"/>
      <c r="EG311" s="122">
        <v>20</v>
      </c>
      <c r="EH311" s="123"/>
      <c r="EI311" s="123"/>
      <c r="EJ311" s="124" t="s">
        <v>10</v>
      </c>
      <c r="EK311" s="124"/>
      <c r="EL311" s="125" t="s">
        <v>56</v>
      </c>
      <c r="EM311" s="125"/>
      <c r="EN311" s="125"/>
      <c r="EO311" s="126"/>
      <c r="EP311" s="152" t="s">
        <v>84</v>
      </c>
      <c r="EQ311" s="153"/>
      <c r="ER311" s="153"/>
      <c r="ES311" s="153"/>
      <c r="ET311" s="153"/>
      <c r="EU311" s="153"/>
      <c r="EV311" s="153"/>
      <c r="EW311" s="153"/>
      <c r="EX311" s="154"/>
      <c r="EY311" s="152" t="s">
        <v>85</v>
      </c>
      <c r="EZ311" s="153"/>
      <c r="FA311" s="153"/>
      <c r="FB311" s="153"/>
      <c r="FC311" s="153"/>
      <c r="FD311" s="153"/>
      <c r="FE311" s="153"/>
      <c r="FF311" s="153"/>
      <c r="FG311" s="153"/>
    </row>
    <row r="312" spans="1:163" customHeight="1" ht="4.5">
      <c r="A312" s="172"/>
      <c r="B312" s="172"/>
      <c r="C312" s="172"/>
      <c r="D312" s="172"/>
      <c r="E312" s="172"/>
      <c r="F312" s="172"/>
      <c r="G312" s="172"/>
      <c r="H312" s="172"/>
      <c r="I312" s="172"/>
      <c r="J312" s="173"/>
      <c r="K312" s="37"/>
      <c r="L312" s="167"/>
      <c r="M312" s="167"/>
      <c r="N312" s="167"/>
      <c r="O312" s="167"/>
      <c r="P312" s="167"/>
      <c r="Q312" s="167"/>
      <c r="R312" s="167"/>
      <c r="S312" s="167"/>
      <c r="T312" s="167"/>
      <c r="U312" s="38"/>
      <c r="V312" s="3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38"/>
      <c r="AG312" s="3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38"/>
      <c r="AR312" s="3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38"/>
      <c r="BC312" s="3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38"/>
      <c r="BN312" s="171"/>
      <c r="BO312" s="172"/>
      <c r="BP312" s="172"/>
      <c r="BQ312" s="172"/>
      <c r="BR312" s="172"/>
      <c r="BS312" s="172"/>
      <c r="BT312" s="172"/>
      <c r="BU312" s="172"/>
      <c r="BV312" s="172"/>
      <c r="BW312" s="173"/>
      <c r="BX312" s="158" t="s">
        <v>86</v>
      </c>
      <c r="BY312" s="159"/>
      <c r="BZ312" s="159"/>
      <c r="CA312" s="159"/>
      <c r="CB312" s="159"/>
      <c r="CC312" s="159"/>
      <c r="CD312" s="159"/>
      <c r="CE312" s="159"/>
      <c r="CF312" s="160"/>
      <c r="CG312" s="158" t="s">
        <v>60</v>
      </c>
      <c r="CH312" s="159"/>
      <c r="CI312" s="159"/>
      <c r="CJ312" s="159"/>
      <c r="CK312" s="159"/>
      <c r="CL312" s="159"/>
      <c r="CM312" s="159"/>
      <c r="CN312" s="155" t="s">
        <v>87</v>
      </c>
      <c r="CO312" s="156"/>
      <c r="CP312" s="156"/>
      <c r="CQ312" s="156"/>
      <c r="CR312" s="156"/>
      <c r="CS312" s="156"/>
      <c r="CT312" s="156"/>
      <c r="CU312" s="156"/>
      <c r="CV312" s="157"/>
      <c r="CW312" s="155" t="s">
        <v>62</v>
      </c>
      <c r="CX312" s="156"/>
      <c r="CY312" s="156"/>
      <c r="CZ312" s="156"/>
      <c r="DA312" s="156"/>
      <c r="DB312" s="156"/>
      <c r="DC312" s="156"/>
      <c r="DD312" s="156"/>
      <c r="DE312" s="157"/>
      <c r="DF312" s="155" t="s">
        <v>63</v>
      </c>
      <c r="DG312" s="156"/>
      <c r="DH312" s="156"/>
      <c r="DI312" s="156"/>
      <c r="DJ312" s="156"/>
      <c r="DK312" s="156"/>
      <c r="DL312" s="156"/>
      <c r="DM312" s="156"/>
      <c r="DN312" s="157"/>
      <c r="DO312" s="155" t="s">
        <v>87</v>
      </c>
      <c r="DP312" s="156"/>
      <c r="DQ312" s="156"/>
      <c r="DR312" s="156"/>
      <c r="DS312" s="156"/>
      <c r="DT312" s="156"/>
      <c r="DU312" s="156"/>
      <c r="DV312" s="156"/>
      <c r="DW312" s="157"/>
      <c r="DX312" s="155" t="s">
        <v>62</v>
      </c>
      <c r="DY312" s="156"/>
      <c r="DZ312" s="156"/>
      <c r="EA312" s="156"/>
      <c r="EB312" s="156"/>
      <c r="EC312" s="156"/>
      <c r="ED312" s="156"/>
      <c r="EE312" s="156"/>
      <c r="EF312" s="157"/>
      <c r="EG312" s="155" t="s">
        <v>63</v>
      </c>
      <c r="EH312" s="156"/>
      <c r="EI312" s="156"/>
      <c r="EJ312" s="156"/>
      <c r="EK312" s="156"/>
      <c r="EL312" s="156"/>
      <c r="EM312" s="156"/>
      <c r="EN312" s="156"/>
      <c r="EO312" s="157"/>
      <c r="EP312" s="155"/>
      <c r="EQ312" s="156"/>
      <c r="ER312" s="156"/>
      <c r="ES312" s="156"/>
      <c r="ET312" s="156"/>
      <c r="EU312" s="156"/>
      <c r="EV312" s="156"/>
      <c r="EW312" s="156"/>
      <c r="EX312" s="157"/>
      <c r="EY312" s="155"/>
      <c r="EZ312" s="156"/>
      <c r="FA312" s="156"/>
      <c r="FB312" s="156"/>
      <c r="FC312" s="156"/>
      <c r="FD312" s="156"/>
      <c r="FE312" s="156"/>
      <c r="FF312" s="156"/>
      <c r="FG312" s="156"/>
    </row>
    <row r="313" spans="1:163" customHeight="1" ht="23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6"/>
      <c r="K313" s="149" t="s">
        <v>64</v>
      </c>
      <c r="L313" s="150"/>
      <c r="M313" s="150"/>
      <c r="N313" s="150"/>
      <c r="O313" s="150"/>
      <c r="P313" s="150"/>
      <c r="Q313" s="150"/>
      <c r="R313" s="150"/>
      <c r="S313" s="150"/>
      <c r="T313" s="150"/>
      <c r="U313" s="151"/>
      <c r="V313" s="149" t="s">
        <v>64</v>
      </c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1"/>
      <c r="AG313" s="149" t="s">
        <v>64</v>
      </c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1"/>
      <c r="AR313" s="149" t="s">
        <v>64</v>
      </c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1"/>
      <c r="BC313" s="149" t="s">
        <v>64</v>
      </c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1"/>
      <c r="BN313" s="174"/>
      <c r="BO313" s="175"/>
      <c r="BP313" s="175"/>
      <c r="BQ313" s="175"/>
      <c r="BR313" s="175"/>
      <c r="BS313" s="175"/>
      <c r="BT313" s="175"/>
      <c r="BU313" s="175"/>
      <c r="BV313" s="175"/>
      <c r="BW313" s="176"/>
      <c r="BX313" s="161"/>
      <c r="BY313" s="162"/>
      <c r="BZ313" s="162"/>
      <c r="CA313" s="162"/>
      <c r="CB313" s="162"/>
      <c r="CC313" s="162"/>
      <c r="CD313" s="162"/>
      <c r="CE313" s="162"/>
      <c r="CF313" s="163"/>
      <c r="CG313" s="161"/>
      <c r="CH313" s="162"/>
      <c r="CI313" s="162"/>
      <c r="CJ313" s="162"/>
      <c r="CK313" s="162"/>
      <c r="CL313" s="162"/>
      <c r="CM313" s="162"/>
      <c r="CN313" s="149"/>
      <c r="CO313" s="150"/>
      <c r="CP313" s="150"/>
      <c r="CQ313" s="150"/>
      <c r="CR313" s="150"/>
      <c r="CS313" s="150"/>
      <c r="CT313" s="150"/>
      <c r="CU313" s="150"/>
      <c r="CV313" s="151"/>
      <c r="CW313" s="149"/>
      <c r="CX313" s="150"/>
      <c r="CY313" s="150"/>
      <c r="CZ313" s="150"/>
      <c r="DA313" s="150"/>
      <c r="DB313" s="150"/>
      <c r="DC313" s="150"/>
      <c r="DD313" s="150"/>
      <c r="DE313" s="151"/>
      <c r="DF313" s="149"/>
      <c r="DG313" s="150"/>
      <c r="DH313" s="150"/>
      <c r="DI313" s="150"/>
      <c r="DJ313" s="150"/>
      <c r="DK313" s="150"/>
      <c r="DL313" s="150"/>
      <c r="DM313" s="150"/>
      <c r="DN313" s="151"/>
      <c r="DO313" s="149"/>
      <c r="DP313" s="150"/>
      <c r="DQ313" s="150"/>
      <c r="DR313" s="150"/>
      <c r="DS313" s="150"/>
      <c r="DT313" s="150"/>
      <c r="DU313" s="150"/>
      <c r="DV313" s="150"/>
      <c r="DW313" s="151"/>
      <c r="DX313" s="149"/>
      <c r="DY313" s="150"/>
      <c r="DZ313" s="150"/>
      <c r="EA313" s="150"/>
      <c r="EB313" s="150"/>
      <c r="EC313" s="150"/>
      <c r="ED313" s="150"/>
      <c r="EE313" s="150"/>
      <c r="EF313" s="151"/>
      <c r="EG313" s="149"/>
      <c r="EH313" s="150"/>
      <c r="EI313" s="150"/>
      <c r="EJ313" s="150"/>
      <c r="EK313" s="150"/>
      <c r="EL313" s="150"/>
      <c r="EM313" s="150"/>
      <c r="EN313" s="150"/>
      <c r="EO313" s="151"/>
      <c r="EP313" s="149"/>
      <c r="EQ313" s="150"/>
      <c r="ER313" s="150"/>
      <c r="ES313" s="150"/>
      <c r="ET313" s="150"/>
      <c r="EU313" s="150"/>
      <c r="EV313" s="150"/>
      <c r="EW313" s="150"/>
      <c r="EX313" s="151"/>
      <c r="EY313" s="149"/>
      <c r="EZ313" s="150"/>
      <c r="FA313" s="150"/>
      <c r="FB313" s="150"/>
      <c r="FC313" s="150"/>
      <c r="FD313" s="150"/>
      <c r="FE313" s="150"/>
      <c r="FF313" s="150"/>
      <c r="FG313" s="150"/>
    </row>
    <row r="314" spans="1:163" customHeight="1" ht="12">
      <c r="A314" s="120">
        <v>1</v>
      </c>
      <c r="B314" s="120"/>
      <c r="C314" s="120"/>
      <c r="D314" s="120"/>
      <c r="E314" s="120"/>
      <c r="F314" s="120"/>
      <c r="G314" s="120"/>
      <c r="H314" s="120"/>
      <c r="I314" s="120"/>
      <c r="J314" s="121"/>
      <c r="K314" s="119">
        <v>2</v>
      </c>
      <c r="L314" s="120"/>
      <c r="M314" s="120"/>
      <c r="N314" s="120"/>
      <c r="O314" s="120"/>
      <c r="P314" s="120"/>
      <c r="Q314" s="120"/>
      <c r="R314" s="120"/>
      <c r="S314" s="120"/>
      <c r="T314" s="120"/>
      <c r="U314" s="121"/>
      <c r="V314" s="119">
        <v>3</v>
      </c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1"/>
      <c r="AG314" s="119">
        <v>4</v>
      </c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1"/>
      <c r="AR314" s="119">
        <v>5</v>
      </c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1"/>
      <c r="BC314" s="119">
        <v>6</v>
      </c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1"/>
      <c r="BN314" s="119">
        <v>7</v>
      </c>
      <c r="BO314" s="120"/>
      <c r="BP314" s="120"/>
      <c r="BQ314" s="120"/>
      <c r="BR314" s="120"/>
      <c r="BS314" s="120"/>
      <c r="BT314" s="120"/>
      <c r="BU314" s="120"/>
      <c r="BV314" s="120"/>
      <c r="BW314" s="121"/>
      <c r="BX314" s="119">
        <v>8</v>
      </c>
      <c r="BY314" s="120"/>
      <c r="BZ314" s="120"/>
      <c r="CA314" s="120"/>
      <c r="CB314" s="120"/>
      <c r="CC314" s="120"/>
      <c r="CD314" s="120"/>
      <c r="CE314" s="120"/>
      <c r="CF314" s="121"/>
      <c r="CG314" s="119">
        <v>9</v>
      </c>
      <c r="CH314" s="120"/>
      <c r="CI314" s="120"/>
      <c r="CJ314" s="120"/>
      <c r="CK314" s="120"/>
      <c r="CL314" s="120"/>
      <c r="CM314" s="121"/>
      <c r="CN314" s="119">
        <v>10</v>
      </c>
      <c r="CO314" s="120"/>
      <c r="CP314" s="120"/>
      <c r="CQ314" s="120"/>
      <c r="CR314" s="120"/>
      <c r="CS314" s="120"/>
      <c r="CT314" s="120"/>
      <c r="CU314" s="120"/>
      <c r="CV314" s="121"/>
      <c r="CW314" s="119">
        <v>11</v>
      </c>
      <c r="CX314" s="120"/>
      <c r="CY314" s="120"/>
      <c r="CZ314" s="120"/>
      <c r="DA314" s="120"/>
      <c r="DB314" s="120"/>
      <c r="DC314" s="120"/>
      <c r="DD314" s="120"/>
      <c r="DE314" s="121"/>
      <c r="DF314" s="119">
        <v>12</v>
      </c>
      <c r="DG314" s="120"/>
      <c r="DH314" s="120"/>
      <c r="DI314" s="120"/>
      <c r="DJ314" s="120"/>
      <c r="DK314" s="120"/>
      <c r="DL314" s="120"/>
      <c r="DM314" s="120"/>
      <c r="DN314" s="121"/>
      <c r="DO314" s="119">
        <v>13</v>
      </c>
      <c r="DP314" s="120"/>
      <c r="DQ314" s="120"/>
      <c r="DR314" s="120"/>
      <c r="DS314" s="120"/>
      <c r="DT314" s="120"/>
      <c r="DU314" s="120"/>
      <c r="DV314" s="120"/>
      <c r="DW314" s="121"/>
      <c r="DX314" s="119">
        <v>14</v>
      </c>
      <c r="DY314" s="120"/>
      <c r="DZ314" s="120"/>
      <c r="EA314" s="120"/>
      <c r="EB314" s="120"/>
      <c r="EC314" s="120"/>
      <c r="ED314" s="120"/>
      <c r="EE314" s="120"/>
      <c r="EF314" s="121"/>
      <c r="EG314" s="119">
        <v>15</v>
      </c>
      <c r="EH314" s="120"/>
      <c r="EI314" s="120"/>
      <c r="EJ314" s="120"/>
      <c r="EK314" s="120"/>
      <c r="EL314" s="120"/>
      <c r="EM314" s="120"/>
      <c r="EN314" s="120"/>
      <c r="EO314" s="121"/>
      <c r="EP314" s="146">
        <v>16</v>
      </c>
      <c r="EQ314" s="147"/>
      <c r="ER314" s="147"/>
      <c r="ES314" s="147"/>
      <c r="ET314" s="147"/>
      <c r="EU314" s="147"/>
      <c r="EV314" s="147"/>
      <c r="EW314" s="147"/>
      <c r="EX314" s="148"/>
      <c r="EY314" s="146">
        <v>17</v>
      </c>
      <c r="EZ314" s="147"/>
      <c r="FA314" s="147"/>
      <c r="FB314" s="147"/>
      <c r="FC314" s="147"/>
      <c r="FD314" s="147"/>
      <c r="FE314" s="147"/>
      <c r="FF314" s="147"/>
      <c r="FG314" s="147"/>
    </row>
    <row r="315" spans="1:163" customHeight="1" ht="30">
      <c r="A315" s="417" t="s">
        <v>243</v>
      </c>
      <c r="B315" s="417"/>
      <c r="C315" s="417"/>
      <c r="D315" s="417"/>
      <c r="E315" s="417"/>
      <c r="F315" s="417"/>
      <c r="G315" s="417"/>
      <c r="H315" s="417"/>
      <c r="I315" s="417"/>
      <c r="J315" s="418"/>
      <c r="K315" s="134" t="s">
        <v>240</v>
      </c>
      <c r="L315" s="135"/>
      <c r="M315" s="135"/>
      <c r="N315" s="135"/>
      <c r="O315" s="135"/>
      <c r="P315" s="135"/>
      <c r="Q315" s="135"/>
      <c r="R315" s="135"/>
      <c r="S315" s="135"/>
      <c r="T315" s="135"/>
      <c r="U315" s="136"/>
      <c r="V315" s="134" t="s">
        <v>244</v>
      </c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6"/>
      <c r="AG315" s="424" t="s">
        <v>245</v>
      </c>
      <c r="AH315" s="425"/>
      <c r="AI315" s="425"/>
      <c r="AJ315" s="425"/>
      <c r="AK315" s="425"/>
      <c r="AL315" s="425"/>
      <c r="AM315" s="425"/>
      <c r="AN315" s="425"/>
      <c r="AO315" s="425"/>
      <c r="AP315" s="425"/>
      <c r="AQ315" s="426"/>
      <c r="AR315" s="424" t="s">
        <v>68</v>
      </c>
      <c r="AS315" s="425"/>
      <c r="AT315" s="425"/>
      <c r="AU315" s="425"/>
      <c r="AV315" s="425"/>
      <c r="AW315" s="425"/>
      <c r="AX315" s="425"/>
      <c r="AY315" s="425"/>
      <c r="AZ315" s="425"/>
      <c r="BA315" s="425"/>
      <c r="BB315" s="426"/>
      <c r="BC315" s="134" t="s">
        <v>246</v>
      </c>
      <c r="BD315" s="135"/>
      <c r="BE315" s="135"/>
      <c r="BF315" s="135"/>
      <c r="BG315" s="135"/>
      <c r="BH315" s="135"/>
      <c r="BI315" s="135"/>
      <c r="BJ315" s="135"/>
      <c r="BK315" s="135"/>
      <c r="BL315" s="135"/>
      <c r="BM315" s="136"/>
      <c r="BN315" s="137" t="s">
        <v>88</v>
      </c>
      <c r="BO315" s="138"/>
      <c r="BP315" s="138"/>
      <c r="BQ315" s="138"/>
      <c r="BR315" s="138"/>
      <c r="BS315" s="138"/>
      <c r="BT315" s="138"/>
      <c r="BU315" s="138"/>
      <c r="BV315" s="138"/>
      <c r="BW315" s="139"/>
      <c r="BX315" s="177" t="s">
        <v>89</v>
      </c>
      <c r="BY315" s="178"/>
      <c r="BZ315" s="178"/>
      <c r="CA315" s="178"/>
      <c r="CB315" s="178"/>
      <c r="CC315" s="178"/>
      <c r="CD315" s="178"/>
      <c r="CE315" s="178"/>
      <c r="CF315" s="179"/>
      <c r="CG315" s="406" t="s">
        <v>90</v>
      </c>
      <c r="CH315" s="407"/>
      <c r="CI315" s="407"/>
      <c r="CJ315" s="407"/>
      <c r="CK315" s="407"/>
      <c r="CL315" s="407"/>
      <c r="CM315" s="407"/>
      <c r="CN315" s="398">
        <v>12</v>
      </c>
      <c r="CO315" s="399"/>
      <c r="CP315" s="399"/>
      <c r="CQ315" s="399"/>
      <c r="CR315" s="399"/>
      <c r="CS315" s="399"/>
      <c r="CT315" s="399"/>
      <c r="CU315" s="399"/>
      <c r="CV315" s="400"/>
      <c r="CW315" s="398">
        <v>12</v>
      </c>
      <c r="CX315" s="399"/>
      <c r="CY315" s="399"/>
      <c r="CZ315" s="399"/>
      <c r="DA315" s="399"/>
      <c r="DB315" s="399"/>
      <c r="DC315" s="399"/>
      <c r="DD315" s="399"/>
      <c r="DE315" s="400"/>
      <c r="DF315" s="398">
        <v>12</v>
      </c>
      <c r="DG315" s="399"/>
      <c r="DH315" s="399"/>
      <c r="DI315" s="399"/>
      <c r="DJ315" s="399"/>
      <c r="DK315" s="399"/>
      <c r="DL315" s="399"/>
      <c r="DM315" s="399"/>
      <c r="DN315" s="400"/>
      <c r="DO315" s="398">
        <v>1041.9</v>
      </c>
      <c r="DP315" s="399"/>
      <c r="DQ315" s="399"/>
      <c r="DR315" s="399"/>
      <c r="DS315" s="399"/>
      <c r="DT315" s="399"/>
      <c r="DU315" s="399"/>
      <c r="DV315" s="399"/>
      <c r="DW315" s="400"/>
      <c r="DX315" s="398">
        <v>1041.9</v>
      </c>
      <c r="DY315" s="399"/>
      <c r="DZ315" s="399"/>
      <c r="EA315" s="399"/>
      <c r="EB315" s="399"/>
      <c r="EC315" s="399"/>
      <c r="ED315" s="399"/>
      <c r="EE315" s="399"/>
      <c r="EF315" s="400"/>
      <c r="EG315" s="398">
        <v>1041.9</v>
      </c>
      <c r="EH315" s="399"/>
      <c r="EI315" s="399"/>
      <c r="EJ315" s="399"/>
      <c r="EK315" s="399"/>
      <c r="EL315" s="399"/>
      <c r="EM315" s="399"/>
      <c r="EN315" s="399"/>
      <c r="EO315" s="400"/>
      <c r="EP315" s="401">
        <v>10</v>
      </c>
      <c r="EQ315" s="402"/>
      <c r="ER315" s="402"/>
      <c r="ES315" s="402"/>
      <c r="ET315" s="402"/>
      <c r="EU315" s="402"/>
      <c r="EV315" s="402"/>
      <c r="EW315" s="402"/>
      <c r="EX315" s="402"/>
      <c r="EY315" s="293"/>
      <c r="EZ315" s="294"/>
      <c r="FA315" s="294"/>
      <c r="FB315" s="294"/>
      <c r="FC315" s="294"/>
      <c r="FD315" s="294"/>
      <c r="FE315" s="294"/>
      <c r="FF315" s="294"/>
      <c r="FG315" s="294"/>
    </row>
    <row r="316" spans="1:163" customHeight="1" ht="21">
      <c r="A316" s="419"/>
      <c r="B316" s="419"/>
      <c r="C316" s="419"/>
      <c r="D316" s="419"/>
      <c r="E316" s="419"/>
      <c r="F316" s="419"/>
      <c r="G316" s="419"/>
      <c r="H316" s="419"/>
      <c r="I316" s="419"/>
      <c r="J316" s="420"/>
      <c r="K316" s="421"/>
      <c r="L316" s="422"/>
      <c r="M316" s="422"/>
      <c r="N316" s="422"/>
      <c r="O316" s="422"/>
      <c r="P316" s="422"/>
      <c r="Q316" s="422"/>
      <c r="R316" s="422"/>
      <c r="S316" s="422"/>
      <c r="T316" s="422"/>
      <c r="U316" s="423"/>
      <c r="V316" s="421"/>
      <c r="W316" s="422"/>
      <c r="X316" s="422"/>
      <c r="Y316" s="422"/>
      <c r="Z316" s="422"/>
      <c r="AA316" s="422"/>
      <c r="AB316" s="422"/>
      <c r="AC316" s="422"/>
      <c r="AD316" s="422"/>
      <c r="AE316" s="422"/>
      <c r="AF316" s="423"/>
      <c r="AG316" s="427"/>
      <c r="AH316" s="428"/>
      <c r="AI316" s="428"/>
      <c r="AJ316" s="428"/>
      <c r="AK316" s="428"/>
      <c r="AL316" s="428"/>
      <c r="AM316" s="428"/>
      <c r="AN316" s="428"/>
      <c r="AO316" s="428"/>
      <c r="AP316" s="428"/>
      <c r="AQ316" s="429"/>
      <c r="AR316" s="427"/>
      <c r="AS316" s="428"/>
      <c r="AT316" s="428"/>
      <c r="AU316" s="428"/>
      <c r="AV316" s="428"/>
      <c r="AW316" s="428"/>
      <c r="AX316" s="428"/>
      <c r="AY316" s="428"/>
      <c r="AZ316" s="428"/>
      <c r="BA316" s="428"/>
      <c r="BB316" s="429"/>
      <c r="BC316" s="421"/>
      <c r="BD316" s="422"/>
      <c r="BE316" s="422"/>
      <c r="BF316" s="422"/>
      <c r="BG316" s="422"/>
      <c r="BH316" s="422"/>
      <c r="BI316" s="422"/>
      <c r="BJ316" s="422"/>
      <c r="BK316" s="422"/>
      <c r="BL316" s="422"/>
      <c r="BM316" s="423"/>
      <c r="BN316" s="403"/>
      <c r="BO316" s="404"/>
      <c r="BP316" s="404"/>
      <c r="BQ316" s="404"/>
      <c r="BR316" s="404"/>
      <c r="BS316" s="404"/>
      <c r="BT316" s="404"/>
      <c r="BU316" s="404"/>
      <c r="BV316" s="404"/>
      <c r="BW316" s="405"/>
      <c r="BX316" s="177" t="s">
        <v>249</v>
      </c>
      <c r="BY316" s="178"/>
      <c r="BZ316" s="178"/>
      <c r="CA316" s="178"/>
      <c r="CB316" s="178"/>
      <c r="CC316" s="178"/>
      <c r="CD316" s="178"/>
      <c r="CE316" s="178"/>
      <c r="CF316" s="179"/>
      <c r="CG316" s="406" t="s">
        <v>145</v>
      </c>
      <c r="CH316" s="407"/>
      <c r="CI316" s="407"/>
      <c r="CJ316" s="407"/>
      <c r="CK316" s="407"/>
      <c r="CL316" s="407"/>
      <c r="CM316" s="407"/>
      <c r="CN316" s="398">
        <v>3382</v>
      </c>
      <c r="CO316" s="399"/>
      <c r="CP316" s="399"/>
      <c r="CQ316" s="399"/>
      <c r="CR316" s="399"/>
      <c r="CS316" s="399"/>
      <c r="CT316" s="399"/>
      <c r="CU316" s="399"/>
      <c r="CV316" s="400"/>
      <c r="CW316" s="398">
        <v>3382</v>
      </c>
      <c r="CX316" s="399"/>
      <c r="CY316" s="399"/>
      <c r="CZ316" s="399"/>
      <c r="DA316" s="399"/>
      <c r="DB316" s="399"/>
      <c r="DC316" s="399"/>
      <c r="DD316" s="399"/>
      <c r="DE316" s="400"/>
      <c r="DF316" s="398">
        <v>3382</v>
      </c>
      <c r="DG316" s="399"/>
      <c r="DH316" s="399"/>
      <c r="DI316" s="399"/>
      <c r="DJ316" s="399"/>
      <c r="DK316" s="399"/>
      <c r="DL316" s="399"/>
      <c r="DM316" s="399"/>
      <c r="DN316" s="400"/>
      <c r="DO316" s="398"/>
      <c r="DP316" s="399"/>
      <c r="DQ316" s="399"/>
      <c r="DR316" s="399"/>
      <c r="DS316" s="399"/>
      <c r="DT316" s="399"/>
      <c r="DU316" s="399"/>
      <c r="DV316" s="399"/>
      <c r="DW316" s="400"/>
      <c r="DX316" s="398"/>
      <c r="DY316" s="399"/>
      <c r="DZ316" s="399"/>
      <c r="EA316" s="399"/>
      <c r="EB316" s="399"/>
      <c r="EC316" s="399"/>
      <c r="ED316" s="399"/>
      <c r="EE316" s="399"/>
      <c r="EF316" s="400"/>
      <c r="EG316" s="398"/>
      <c r="EH316" s="399"/>
      <c r="EI316" s="399"/>
      <c r="EJ316" s="399"/>
      <c r="EK316" s="399"/>
      <c r="EL316" s="399"/>
      <c r="EM316" s="399"/>
      <c r="EN316" s="399"/>
      <c r="EO316" s="400"/>
      <c r="EP316" s="401">
        <v>10</v>
      </c>
      <c r="EQ316" s="402"/>
      <c r="ER316" s="402"/>
      <c r="ES316" s="402"/>
      <c r="ET316" s="402"/>
      <c r="EU316" s="402"/>
      <c r="EV316" s="402"/>
      <c r="EW316" s="402"/>
      <c r="EX316" s="402"/>
      <c r="EY316" s="293"/>
      <c r="EZ316" s="294"/>
      <c r="FA316" s="294"/>
      <c r="FB316" s="294"/>
      <c r="FC316" s="294"/>
      <c r="FD316" s="294"/>
      <c r="FE316" s="294"/>
      <c r="FF316" s="294"/>
      <c r="FG316" s="294"/>
    </row>
    <row r="317" spans="1:163" customHeight="1" ht="11.2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5"/>
      <c r="CH317" s="65"/>
      <c r="CI317" s="65"/>
      <c r="CJ317" s="65"/>
      <c r="CK317" s="65"/>
      <c r="CL317" s="65"/>
      <c r="CM317" s="65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  <c r="EN317" s="66"/>
      <c r="EO317" s="66"/>
      <c r="EP317" s="67"/>
      <c r="EQ317" s="67"/>
      <c r="ER317" s="67"/>
      <c r="ES317" s="67"/>
      <c r="ET317" s="67"/>
      <c r="EU317" s="67"/>
      <c r="EV317" s="67"/>
      <c r="EW317" s="67"/>
      <c r="EX317" s="67"/>
      <c r="EY317" s="58"/>
      <c r="EZ317" s="58"/>
      <c r="FA317" s="58"/>
      <c r="FB317" s="58"/>
      <c r="FC317" s="58"/>
      <c r="FD317" s="58"/>
      <c r="FE317" s="58"/>
      <c r="FF317" s="58"/>
      <c r="FG317" s="58"/>
    </row>
    <row r="318" spans="1:163" customHeight="1" ht="21">
      <c r="A318" s="7" t="s">
        <v>92</v>
      </c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1:163" customHeight="1" ht="1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1:163" customHeight="1" ht="21">
      <c r="A320" s="291" t="s">
        <v>93</v>
      </c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1"/>
      <c r="BA320" s="291"/>
      <c r="BB320" s="291"/>
      <c r="BC320" s="291"/>
      <c r="BD320" s="291"/>
      <c r="BE320" s="291"/>
      <c r="BF320" s="291"/>
      <c r="BG320" s="291"/>
      <c r="BH320" s="291"/>
      <c r="BI320" s="291"/>
      <c r="BJ320" s="291"/>
      <c r="BK320" s="291"/>
      <c r="BL320" s="291"/>
      <c r="BM320" s="291"/>
      <c r="BN320" s="291"/>
      <c r="BO320" s="291"/>
      <c r="BP320" s="291"/>
      <c r="BQ320" s="291"/>
      <c r="BR320" s="291"/>
      <c r="BS320" s="291"/>
      <c r="BT320" s="291"/>
      <c r="BU320" s="291"/>
      <c r="BV320" s="291"/>
      <c r="BW320" s="291"/>
      <c r="BX320" s="291"/>
      <c r="BY320" s="291"/>
      <c r="BZ320" s="291"/>
      <c r="CA320" s="291"/>
      <c r="CB320" s="291"/>
      <c r="CC320" s="291"/>
      <c r="CD320" s="291"/>
      <c r="CE320" s="291"/>
      <c r="CF320" s="291"/>
      <c r="CG320" s="291"/>
      <c r="CH320" s="291"/>
      <c r="CI320" s="291"/>
      <c r="CJ320" s="291"/>
      <c r="CK320" s="291"/>
      <c r="CL320" s="291"/>
      <c r="CM320" s="291"/>
      <c r="CN320" s="291"/>
      <c r="CO320" s="291"/>
      <c r="CP320" s="291"/>
      <c r="CQ320" s="291"/>
      <c r="CR320" s="291"/>
      <c r="CS320" s="291"/>
      <c r="CT320" s="291"/>
      <c r="CU320" s="291"/>
      <c r="CV320" s="291"/>
      <c r="CW320" s="291"/>
      <c r="CX320" s="291"/>
      <c r="CY320" s="291"/>
      <c r="CZ320" s="291"/>
      <c r="DA320" s="291"/>
      <c r="DB320" s="291"/>
      <c r="DC320" s="291"/>
      <c r="DD320" s="291"/>
      <c r="DE320" s="291"/>
      <c r="DF320" s="291"/>
      <c r="DG320" s="291"/>
      <c r="DH320" s="291"/>
      <c r="DI320" s="291"/>
      <c r="DJ320" s="291"/>
      <c r="DK320" s="291"/>
      <c r="DL320" s="291"/>
      <c r="DM320" s="291"/>
      <c r="DN320" s="291"/>
      <c r="DO320" s="291"/>
      <c r="DP320" s="291"/>
      <c r="DQ320" s="291"/>
      <c r="DR320" s="291"/>
      <c r="DS320" s="291"/>
      <c r="DT320" s="291"/>
      <c r="DU320" s="291"/>
      <c r="DV320" s="291"/>
      <c r="DW320" s="291"/>
      <c r="DX320" s="291"/>
      <c r="DY320" s="291"/>
      <c r="DZ320" s="291"/>
      <c r="EA320" s="291"/>
      <c r="EB320" s="291"/>
      <c r="EC320" s="291"/>
      <c r="ED320" s="291"/>
      <c r="EE320" s="291"/>
      <c r="EF320" s="291"/>
      <c r="EG320" s="291"/>
      <c r="EH320" s="291"/>
      <c r="EI320" s="291"/>
      <c r="EJ320" s="291"/>
      <c r="EK320" s="291"/>
      <c r="EL320" s="291"/>
      <c r="EM320" s="291"/>
      <c r="EN320" s="291"/>
      <c r="EO320" s="291"/>
      <c r="EP320" s="291"/>
      <c r="EQ320" s="291"/>
      <c r="ER320" s="291"/>
      <c r="ES320" s="291"/>
      <c r="ET320" s="291"/>
      <c r="EU320" s="291"/>
      <c r="EV320" s="291"/>
      <c r="EW320" s="291"/>
      <c r="EX320" s="291"/>
      <c r="EY320" s="291"/>
      <c r="EZ320" s="291"/>
      <c r="FA320" s="291"/>
      <c r="FB320" s="291"/>
      <c r="FC320" s="291"/>
      <c r="FD320" s="291"/>
      <c r="FE320" s="291"/>
      <c r="FF320" s="291"/>
      <c r="FG320" s="291"/>
    </row>
    <row r="321" spans="1:163" customHeight="1" ht="21">
      <c r="A321" s="292" t="s">
        <v>94</v>
      </c>
      <c r="B321" s="292"/>
      <c r="C321" s="292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77"/>
      <c r="AE321" s="279" t="s">
        <v>95</v>
      </c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77"/>
      <c r="BJ321" s="279" t="s">
        <v>96</v>
      </c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77"/>
      <c r="CH321" s="279" t="s">
        <v>97</v>
      </c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77"/>
      <c r="DF321" s="279" t="s">
        <v>98</v>
      </c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  <c r="EO321" s="292"/>
      <c r="EP321" s="292"/>
      <c r="EQ321" s="292"/>
      <c r="ER321" s="292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</row>
    <row r="322" spans="1:163" customHeight="1" ht="14.25">
      <c r="A322" s="280">
        <v>1</v>
      </c>
      <c r="B322" s="280"/>
      <c r="C322" s="280"/>
      <c r="D322" s="280"/>
      <c r="E322" s="280"/>
      <c r="F322" s="280"/>
      <c r="G322" s="280"/>
      <c r="H322" s="280"/>
      <c r="I322" s="280"/>
      <c r="J322" s="280"/>
      <c r="K322" s="280"/>
      <c r="L322" s="280"/>
      <c r="M322" s="280"/>
      <c r="N322" s="280"/>
      <c r="O322" s="280"/>
      <c r="P322" s="280"/>
      <c r="Q322" s="280"/>
      <c r="R322" s="280"/>
      <c r="S322" s="280"/>
      <c r="T322" s="280"/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68"/>
      <c r="AE322" s="281">
        <v>2</v>
      </c>
      <c r="AF322" s="280"/>
      <c r="AG322" s="280"/>
      <c r="AH322" s="280"/>
      <c r="AI322" s="280"/>
      <c r="AJ322" s="280"/>
      <c r="AK322" s="280"/>
      <c r="AL322" s="280"/>
      <c r="AM322" s="280"/>
      <c r="AN322" s="280"/>
      <c r="AO322" s="280"/>
      <c r="AP322" s="280"/>
      <c r="AQ322" s="280"/>
      <c r="AR322" s="280"/>
      <c r="AS322" s="280"/>
      <c r="AT322" s="280"/>
      <c r="AU322" s="280"/>
      <c r="AV322" s="280"/>
      <c r="AW322" s="280"/>
      <c r="AX322" s="280"/>
      <c r="AY322" s="280"/>
      <c r="AZ322" s="280"/>
      <c r="BA322" s="280"/>
      <c r="BB322" s="280"/>
      <c r="BC322" s="280"/>
      <c r="BD322" s="280"/>
      <c r="BE322" s="280"/>
      <c r="BF322" s="280"/>
      <c r="BG322" s="280"/>
      <c r="BH322" s="280"/>
      <c r="BI322" s="268"/>
      <c r="BJ322" s="282" t="s">
        <v>99</v>
      </c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4"/>
      <c r="CH322" s="282" t="s">
        <v>100</v>
      </c>
      <c r="CI322" s="283"/>
      <c r="CJ322" s="283"/>
      <c r="CK322" s="283"/>
      <c r="CL322" s="283"/>
      <c r="CM322" s="283"/>
      <c r="CN322" s="283"/>
      <c r="CO322" s="283"/>
      <c r="CP322" s="283"/>
      <c r="CQ322" s="283"/>
      <c r="CR322" s="283"/>
      <c r="CS322" s="283"/>
      <c r="CT322" s="283"/>
      <c r="CU322" s="283"/>
      <c r="CV322" s="283"/>
      <c r="CW322" s="283"/>
      <c r="CX322" s="283"/>
      <c r="CY322" s="283"/>
      <c r="CZ322" s="283"/>
      <c r="DA322" s="283"/>
      <c r="DB322" s="283"/>
      <c r="DC322" s="283"/>
      <c r="DD322" s="283"/>
      <c r="DE322" s="284"/>
      <c r="DF322" s="281">
        <v>5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280"/>
      <c r="DS322" s="280"/>
      <c r="DT322" s="280"/>
      <c r="DU322" s="280"/>
      <c r="DV322" s="280"/>
      <c r="DW322" s="280"/>
      <c r="DX322" s="280"/>
      <c r="DY322" s="280"/>
      <c r="DZ322" s="280"/>
      <c r="EA322" s="280"/>
      <c r="EB322" s="280"/>
      <c r="EC322" s="280"/>
      <c r="ED322" s="280"/>
      <c r="EE322" s="280"/>
      <c r="EF322" s="280"/>
      <c r="EG322" s="280"/>
      <c r="EH322" s="280"/>
      <c r="EI322" s="280"/>
      <c r="EJ322" s="280"/>
      <c r="EK322" s="280"/>
      <c r="EL322" s="280"/>
      <c r="EM322" s="280"/>
      <c r="EN322" s="280"/>
      <c r="EO322" s="280"/>
      <c r="EP322" s="280"/>
      <c r="EQ322" s="280"/>
      <c r="ER322" s="280"/>
      <c r="ES322" s="280"/>
      <c r="ET322" s="280"/>
      <c r="EU322" s="280"/>
      <c r="EV322" s="280"/>
      <c r="EW322" s="280"/>
      <c r="EX322" s="280"/>
      <c r="EY322" s="280"/>
      <c r="EZ322" s="280"/>
      <c r="FA322" s="280"/>
      <c r="FB322" s="280"/>
      <c r="FC322" s="280"/>
      <c r="FD322" s="280"/>
      <c r="FE322" s="280"/>
      <c r="FF322" s="280"/>
      <c r="FG322" s="280"/>
    </row>
    <row r="323" spans="1:163" customHeight="1" ht="80.25">
      <c r="A323" s="392" t="s">
        <v>250</v>
      </c>
      <c r="B323" s="392"/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392"/>
      <c r="N323" s="392"/>
      <c r="O323" s="392"/>
      <c r="P323" s="392"/>
      <c r="Q323" s="392"/>
      <c r="R323" s="392"/>
      <c r="S323" s="392"/>
      <c r="T323" s="392"/>
      <c r="U323" s="392"/>
      <c r="V323" s="392"/>
      <c r="W323" s="392"/>
      <c r="X323" s="392"/>
      <c r="Y323" s="392"/>
      <c r="Z323" s="392"/>
      <c r="AA323" s="392"/>
      <c r="AB323" s="392"/>
      <c r="AC323" s="392"/>
      <c r="AD323" s="393"/>
      <c r="AE323" s="394" t="s">
        <v>251</v>
      </c>
      <c r="AF323" s="392"/>
      <c r="AG323" s="392"/>
      <c r="AH323" s="392"/>
      <c r="AI323" s="392"/>
      <c r="AJ323" s="392"/>
      <c r="AK323" s="392"/>
      <c r="AL323" s="392"/>
      <c r="AM323" s="392"/>
      <c r="AN323" s="392"/>
      <c r="AO323" s="392"/>
      <c r="AP323" s="392"/>
      <c r="AQ323" s="392"/>
      <c r="AR323" s="392"/>
      <c r="AS323" s="392"/>
      <c r="AT323" s="392"/>
      <c r="AU323" s="392"/>
      <c r="AV323" s="392"/>
      <c r="AW323" s="392"/>
      <c r="AX323" s="392"/>
      <c r="AY323" s="392"/>
      <c r="AZ323" s="392"/>
      <c r="BA323" s="392"/>
      <c r="BB323" s="392"/>
      <c r="BC323" s="392"/>
      <c r="BD323" s="392"/>
      <c r="BE323" s="392"/>
      <c r="BF323" s="392"/>
      <c r="BG323" s="392"/>
      <c r="BH323" s="392"/>
      <c r="BI323" s="393"/>
      <c r="BJ323" s="395" t="s">
        <v>252</v>
      </c>
      <c r="BK323" s="396"/>
      <c r="BL323" s="396"/>
      <c r="BM323" s="396"/>
      <c r="BN323" s="396"/>
      <c r="BO323" s="396"/>
      <c r="BP323" s="396"/>
      <c r="BQ323" s="396"/>
      <c r="BR323" s="396"/>
      <c r="BS323" s="396"/>
      <c r="BT323" s="396"/>
      <c r="BU323" s="396"/>
      <c r="BV323" s="396"/>
      <c r="BW323" s="396"/>
      <c r="BX323" s="396"/>
      <c r="BY323" s="396"/>
      <c r="BZ323" s="396"/>
      <c r="CA323" s="396"/>
      <c r="CB323" s="396"/>
      <c r="CC323" s="396"/>
      <c r="CD323" s="396"/>
      <c r="CE323" s="396"/>
      <c r="CF323" s="396"/>
      <c r="CG323" s="397"/>
      <c r="CH323" s="395" t="s">
        <v>253</v>
      </c>
      <c r="CI323" s="396"/>
      <c r="CJ323" s="396"/>
      <c r="CK323" s="396"/>
      <c r="CL323" s="396"/>
      <c r="CM323" s="396"/>
      <c r="CN323" s="396"/>
      <c r="CO323" s="396"/>
      <c r="CP323" s="396"/>
      <c r="CQ323" s="396"/>
      <c r="CR323" s="396"/>
      <c r="CS323" s="396"/>
      <c r="CT323" s="396"/>
      <c r="CU323" s="396"/>
      <c r="CV323" s="396"/>
      <c r="CW323" s="396"/>
      <c r="CX323" s="396"/>
      <c r="CY323" s="396"/>
      <c r="CZ323" s="396"/>
      <c r="DA323" s="396"/>
      <c r="DB323" s="396"/>
      <c r="DC323" s="396"/>
      <c r="DD323" s="396"/>
      <c r="DE323" s="397"/>
      <c r="DF323" s="394" t="s">
        <v>254</v>
      </c>
      <c r="DG323" s="392"/>
      <c r="DH323" s="392"/>
      <c r="DI323" s="392"/>
      <c r="DJ323" s="392"/>
      <c r="DK323" s="392"/>
      <c r="DL323" s="392"/>
      <c r="DM323" s="392"/>
      <c r="DN323" s="392"/>
      <c r="DO323" s="392"/>
      <c r="DP323" s="392"/>
      <c r="DQ323" s="392"/>
      <c r="DR323" s="392"/>
      <c r="DS323" s="392"/>
      <c r="DT323" s="392"/>
      <c r="DU323" s="392"/>
      <c r="DV323" s="392"/>
      <c r="DW323" s="392"/>
      <c r="DX323" s="392"/>
      <c r="DY323" s="392"/>
      <c r="DZ323" s="392"/>
      <c r="EA323" s="392"/>
      <c r="EB323" s="392"/>
      <c r="EC323" s="392"/>
      <c r="ED323" s="392"/>
      <c r="EE323" s="392"/>
      <c r="EF323" s="392"/>
      <c r="EG323" s="392"/>
      <c r="EH323" s="392"/>
      <c r="EI323" s="392"/>
      <c r="EJ323" s="392"/>
      <c r="EK323" s="392"/>
      <c r="EL323" s="392"/>
      <c r="EM323" s="392"/>
      <c r="EN323" s="392"/>
      <c r="EO323" s="392"/>
      <c r="EP323" s="392"/>
      <c r="EQ323" s="392"/>
      <c r="ER323" s="392"/>
      <c r="ES323" s="392"/>
      <c r="ET323" s="392"/>
      <c r="EU323" s="392"/>
      <c r="EV323" s="392"/>
      <c r="EW323" s="392"/>
      <c r="EX323" s="392"/>
      <c r="EY323" s="392"/>
      <c r="EZ323" s="392"/>
      <c r="FA323" s="392"/>
      <c r="FB323" s="392"/>
      <c r="FC323" s="392"/>
      <c r="FD323" s="392"/>
      <c r="FE323" s="392"/>
      <c r="FF323" s="392"/>
      <c r="FG323" s="392"/>
    </row>
    <row r="324" spans="1:163" customHeight="1" ht="1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customHeight="1" ht="17.25">
      <c r="A325" s="7" t="s">
        <v>101</v>
      </c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1:163" customHeight="1" ht="11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1:163" customHeight="1" ht="75.75">
      <c r="A327" s="273" t="s">
        <v>102</v>
      </c>
      <c r="B327" s="273"/>
      <c r="C327" s="273"/>
      <c r="D327" s="273"/>
      <c r="E327" s="273"/>
      <c r="F327" s="273"/>
      <c r="G327" s="273"/>
      <c r="H327" s="273"/>
      <c r="I327" s="273"/>
      <c r="J327" s="273"/>
      <c r="K327" s="273"/>
      <c r="L327" s="273"/>
      <c r="M327" s="273"/>
      <c r="N327" s="273"/>
      <c r="O327" s="273"/>
      <c r="P327" s="273"/>
      <c r="Q327" s="273"/>
      <c r="R327" s="273"/>
      <c r="S327" s="273"/>
      <c r="T327" s="273"/>
      <c r="U327" s="273"/>
      <c r="V327" s="273"/>
      <c r="W327" s="273"/>
      <c r="X327" s="273"/>
      <c r="Y327" s="273"/>
      <c r="Z327" s="273"/>
      <c r="AA327" s="273"/>
      <c r="AB327" s="273"/>
      <c r="AC327" s="273"/>
      <c r="AD327" s="273"/>
      <c r="AE327" s="273"/>
      <c r="AF327" s="273"/>
      <c r="AG327" s="273"/>
      <c r="AH327" s="273"/>
      <c r="AI327" s="273"/>
      <c r="AJ327" s="273"/>
      <c r="AK327" s="273"/>
      <c r="AL327" s="273"/>
      <c r="AM327" s="273"/>
      <c r="AN327" s="273"/>
      <c r="AO327" s="274" t="s">
        <v>103</v>
      </c>
      <c r="AP327" s="275"/>
      <c r="AQ327" s="275"/>
      <c r="AR327" s="275"/>
      <c r="AS327" s="275"/>
      <c r="AT327" s="275"/>
      <c r="AU327" s="275"/>
      <c r="AV327" s="275"/>
      <c r="AW327" s="275"/>
      <c r="AX327" s="275"/>
      <c r="AY327" s="275"/>
      <c r="AZ327" s="275"/>
      <c r="BA327" s="275"/>
      <c r="BB327" s="275"/>
      <c r="BC327" s="275"/>
      <c r="BD327" s="275"/>
      <c r="BE327" s="275"/>
      <c r="BF327" s="275"/>
      <c r="BG327" s="275"/>
      <c r="BH327" s="275"/>
      <c r="BI327" s="275"/>
      <c r="BJ327" s="275"/>
      <c r="BK327" s="275"/>
      <c r="BL327" s="275"/>
      <c r="BM327" s="275"/>
      <c r="BN327" s="275"/>
      <c r="BO327" s="275"/>
      <c r="BP327" s="275"/>
      <c r="BQ327" s="275"/>
      <c r="BR327" s="275"/>
      <c r="BS327" s="275"/>
      <c r="BT327" s="275"/>
      <c r="BU327" s="275"/>
      <c r="BV327" s="275"/>
      <c r="BW327" s="275"/>
      <c r="BX327" s="275"/>
      <c r="BY327" s="275"/>
      <c r="BZ327" s="275"/>
      <c r="CA327" s="275"/>
      <c r="CB327" s="275"/>
      <c r="CC327" s="275"/>
      <c r="CD327" s="275"/>
      <c r="CE327" s="275"/>
      <c r="CF327" s="275"/>
      <c r="CG327" s="275"/>
      <c r="CH327" s="275"/>
      <c r="CI327" s="275"/>
      <c r="CJ327" s="275"/>
      <c r="CK327" s="275"/>
      <c r="CL327" s="275"/>
      <c r="CM327" s="275"/>
      <c r="CN327" s="275"/>
      <c r="CO327" s="275"/>
      <c r="CP327" s="275"/>
      <c r="CQ327" s="275"/>
      <c r="CR327" s="275"/>
      <c r="CS327" s="275"/>
      <c r="CT327" s="275"/>
      <c r="CU327" s="275"/>
      <c r="CV327" s="275"/>
      <c r="CW327" s="275"/>
      <c r="CX327" s="275"/>
      <c r="CY327" s="275"/>
      <c r="CZ327" s="275"/>
      <c r="DA327" s="275"/>
      <c r="DB327" s="275"/>
      <c r="DC327" s="275"/>
      <c r="DD327" s="275"/>
      <c r="DE327" s="275"/>
      <c r="DF327" s="275"/>
      <c r="DG327" s="275"/>
      <c r="DH327" s="275"/>
      <c r="DI327" s="275"/>
      <c r="DJ327" s="275"/>
      <c r="DK327" s="275"/>
      <c r="DL327" s="275"/>
      <c r="DM327" s="275"/>
      <c r="DN327" s="275"/>
      <c r="DO327" s="275"/>
      <c r="DP327" s="275"/>
      <c r="DQ327" s="275"/>
      <c r="DR327" s="275"/>
      <c r="DS327" s="275"/>
      <c r="DT327" s="275"/>
      <c r="DU327" s="275"/>
      <c r="DV327" s="275"/>
      <c r="DW327" s="275"/>
      <c r="DX327" s="275"/>
      <c r="DY327" s="275"/>
      <c r="DZ327" s="275"/>
      <c r="EA327" s="275"/>
      <c r="EB327" s="275"/>
      <c r="EC327" s="275"/>
      <c r="ED327" s="275"/>
      <c r="EE327" s="275"/>
      <c r="EF327" s="275"/>
      <c r="EG327" s="275"/>
      <c r="EH327" s="275"/>
      <c r="EI327" s="275"/>
      <c r="EJ327" s="275"/>
      <c r="EK327" s="275"/>
      <c r="EL327" s="275"/>
      <c r="EM327" s="275"/>
      <c r="EN327" s="275"/>
      <c r="EO327" s="275"/>
      <c r="EP327" s="275"/>
      <c r="EQ327" s="275"/>
      <c r="ER327" s="275"/>
      <c r="ES327" s="275"/>
      <c r="ET327" s="275"/>
      <c r="EU327" s="275"/>
      <c r="EV327" s="275"/>
      <c r="EW327" s="275"/>
      <c r="EX327" s="275"/>
      <c r="EY327" s="275"/>
      <c r="EZ327" s="275"/>
      <c r="FA327" s="275"/>
      <c r="FB327" s="275"/>
      <c r="FC327" s="275"/>
      <c r="FD327" s="275"/>
      <c r="FE327" s="275"/>
      <c r="FF327" s="275"/>
      <c r="FG327" s="275"/>
    </row>
    <row r="328" spans="1:163" customHeight="1" ht="14.25">
      <c r="AO328" s="276" t="s">
        <v>104</v>
      </c>
      <c r="AP328" s="276"/>
      <c r="AQ328" s="276"/>
      <c r="AR328" s="276"/>
      <c r="AS328" s="276"/>
      <c r="AT328" s="276"/>
      <c r="AU328" s="276"/>
      <c r="AV328" s="276"/>
      <c r="AW328" s="276"/>
      <c r="AX328" s="276"/>
      <c r="AY328" s="276"/>
      <c r="AZ328" s="276"/>
      <c r="BA328" s="276"/>
      <c r="BB328" s="276"/>
      <c r="BC328" s="276"/>
      <c r="BD328" s="276"/>
      <c r="BE328" s="276"/>
      <c r="BF328" s="276"/>
      <c r="BG328" s="276"/>
      <c r="BH328" s="276"/>
      <c r="BI328" s="276"/>
      <c r="BJ328" s="276"/>
      <c r="BK328" s="276"/>
      <c r="BL328" s="276"/>
      <c r="BM328" s="276"/>
      <c r="BN328" s="276"/>
      <c r="BO328" s="276"/>
      <c r="BP328" s="276"/>
      <c r="BQ328" s="276"/>
      <c r="BR328" s="276"/>
      <c r="BS328" s="276"/>
      <c r="BT328" s="276"/>
      <c r="BU328" s="276"/>
      <c r="BV328" s="276"/>
      <c r="BW328" s="276"/>
      <c r="BX328" s="276"/>
      <c r="BY328" s="276"/>
      <c r="BZ328" s="276"/>
      <c r="CA328" s="276"/>
      <c r="CB328" s="276"/>
      <c r="CC328" s="276"/>
      <c r="CD328" s="276"/>
      <c r="CE328" s="276"/>
      <c r="CF328" s="276"/>
      <c r="CG328" s="276"/>
      <c r="CH328" s="276"/>
      <c r="CI328" s="276"/>
      <c r="CJ328" s="276"/>
      <c r="CK328" s="276"/>
      <c r="CL328" s="276"/>
      <c r="CM328" s="276"/>
      <c r="CN328" s="276"/>
      <c r="CO328" s="276"/>
      <c r="CP328" s="276"/>
      <c r="CQ328" s="276"/>
      <c r="CR328" s="276"/>
      <c r="CS328" s="276"/>
      <c r="CT328" s="276"/>
      <c r="CU328" s="276"/>
      <c r="CV328" s="276"/>
      <c r="CW328" s="276"/>
      <c r="CX328" s="276"/>
      <c r="CY328" s="276"/>
      <c r="CZ328" s="276"/>
      <c r="DA328" s="276"/>
      <c r="DB328" s="276"/>
      <c r="DC328" s="276"/>
      <c r="DD328" s="276"/>
      <c r="DE328" s="276"/>
      <c r="DF328" s="276"/>
      <c r="DG328" s="276"/>
      <c r="DH328" s="276"/>
      <c r="DI328" s="276"/>
      <c r="DJ328" s="276"/>
      <c r="DK328" s="276"/>
      <c r="DL328" s="276"/>
      <c r="DM328" s="276"/>
      <c r="DN328" s="276"/>
      <c r="DO328" s="276"/>
      <c r="DP328" s="276"/>
      <c r="DQ328" s="276"/>
      <c r="DR328" s="276"/>
      <c r="DS328" s="276"/>
      <c r="DT328" s="276"/>
      <c r="DU328" s="276"/>
      <c r="DV328" s="276"/>
      <c r="DW328" s="276"/>
      <c r="DX328" s="276"/>
      <c r="DY328" s="276"/>
      <c r="DZ328" s="276"/>
      <c r="EA328" s="276"/>
      <c r="EB328" s="276"/>
      <c r="EC328" s="276"/>
      <c r="ED328" s="276"/>
      <c r="EE328" s="276"/>
      <c r="EF328" s="276"/>
      <c r="EG328" s="276"/>
      <c r="EH328" s="276"/>
      <c r="EI328" s="276"/>
      <c r="EJ328" s="276"/>
      <c r="EK328" s="276"/>
      <c r="EL328" s="276"/>
      <c r="EM328" s="276"/>
      <c r="EN328" s="276"/>
      <c r="EO328" s="276"/>
      <c r="EP328" s="276"/>
      <c r="EQ328" s="276"/>
      <c r="ER328" s="276"/>
      <c r="ES328" s="276"/>
      <c r="ET328" s="276"/>
      <c r="EU328" s="276"/>
      <c r="EV328" s="276"/>
      <c r="EW328" s="276"/>
      <c r="EX328" s="276"/>
      <c r="EY328" s="276"/>
      <c r="EZ328" s="276"/>
      <c r="FA328" s="276"/>
      <c r="FB328" s="276"/>
      <c r="FC328" s="276"/>
      <c r="FD328" s="276"/>
      <c r="FE328" s="276"/>
      <c r="FF328" s="276"/>
      <c r="FG328" s="276"/>
    </row>
    <row r="329" spans="1:163" customHeight="1" ht="12"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</row>
    <row r="330" spans="1:163" customHeight="1" ht="17.25">
      <c r="A330" s="7" t="s">
        <v>105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1:163" customHeight="1" ht="14.25"/>
    <row r="332" spans="1:163" customHeight="1" ht="17.25">
      <c r="A332" s="277" t="s">
        <v>106</v>
      </c>
      <c r="B332" s="278"/>
      <c r="C332" s="278"/>
      <c r="D332" s="278"/>
      <c r="E332" s="278"/>
      <c r="F332" s="278"/>
      <c r="G332" s="278"/>
      <c r="H332" s="278"/>
      <c r="I332" s="278"/>
      <c r="J332" s="278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 t="s">
        <v>107</v>
      </c>
      <c r="BE332" s="278"/>
      <c r="BF332" s="278"/>
      <c r="BG332" s="278"/>
      <c r="BH332" s="278"/>
      <c r="BI332" s="278"/>
      <c r="BJ332" s="278"/>
      <c r="BK332" s="278"/>
      <c r="BL332" s="278"/>
      <c r="BM332" s="278"/>
      <c r="BN332" s="278"/>
      <c r="BO332" s="278"/>
      <c r="BP332" s="278"/>
      <c r="BQ332" s="278"/>
      <c r="BR332" s="278"/>
      <c r="BS332" s="278"/>
      <c r="BT332" s="278"/>
      <c r="BU332" s="278"/>
      <c r="BV332" s="278"/>
      <c r="BW332" s="278"/>
      <c r="BX332" s="278"/>
      <c r="BY332" s="278"/>
      <c r="BZ332" s="278"/>
      <c r="CA332" s="278"/>
      <c r="CB332" s="278"/>
      <c r="CC332" s="278"/>
      <c r="CD332" s="278"/>
      <c r="CE332" s="278"/>
      <c r="CF332" s="278"/>
      <c r="CG332" s="278"/>
      <c r="CH332" s="278"/>
      <c r="CI332" s="278"/>
      <c r="CJ332" s="278"/>
      <c r="CK332" s="278"/>
      <c r="CL332" s="278"/>
      <c r="CM332" s="278"/>
      <c r="CN332" s="278"/>
      <c r="CO332" s="278"/>
      <c r="CP332" s="278"/>
      <c r="CQ332" s="278"/>
      <c r="CR332" s="278"/>
      <c r="CS332" s="278"/>
      <c r="CT332" s="278"/>
      <c r="CU332" s="278"/>
      <c r="CV332" s="278"/>
      <c r="CW332" s="278"/>
      <c r="CX332" s="278"/>
      <c r="CY332" s="278"/>
      <c r="CZ332" s="278"/>
      <c r="DA332" s="278"/>
      <c r="DB332" s="278"/>
      <c r="DC332" s="278"/>
      <c r="DD332" s="278"/>
      <c r="DE332" s="278"/>
      <c r="DF332" s="278" t="s">
        <v>108</v>
      </c>
      <c r="DG332" s="278"/>
      <c r="DH332" s="278"/>
      <c r="DI332" s="278"/>
      <c r="DJ332" s="278"/>
      <c r="DK332" s="278"/>
      <c r="DL332" s="278"/>
      <c r="DM332" s="278"/>
      <c r="DN332" s="278"/>
      <c r="DO332" s="278"/>
      <c r="DP332" s="278"/>
      <c r="DQ332" s="278"/>
      <c r="DR332" s="278"/>
      <c r="DS332" s="278"/>
      <c r="DT332" s="278"/>
      <c r="DU332" s="278"/>
      <c r="DV332" s="278"/>
      <c r="DW332" s="278"/>
      <c r="DX332" s="278"/>
      <c r="DY332" s="278"/>
      <c r="DZ332" s="278"/>
      <c r="EA332" s="278"/>
      <c r="EB332" s="278"/>
      <c r="EC332" s="278"/>
      <c r="ED332" s="278"/>
      <c r="EE332" s="278"/>
      <c r="EF332" s="278"/>
      <c r="EG332" s="278"/>
      <c r="EH332" s="278"/>
      <c r="EI332" s="278"/>
      <c r="EJ332" s="278"/>
      <c r="EK332" s="278"/>
      <c r="EL332" s="278"/>
      <c r="EM332" s="278"/>
      <c r="EN332" s="278"/>
      <c r="EO332" s="278"/>
      <c r="EP332" s="278"/>
      <c r="EQ332" s="278"/>
      <c r="ER332" s="278"/>
      <c r="ES332" s="278"/>
      <c r="ET332" s="278"/>
      <c r="EU332" s="278"/>
      <c r="EV332" s="278"/>
      <c r="EW332" s="278"/>
      <c r="EX332" s="278"/>
      <c r="EY332" s="278"/>
      <c r="EZ332" s="278"/>
      <c r="FA332" s="278"/>
      <c r="FB332" s="278"/>
      <c r="FC332" s="278"/>
      <c r="FD332" s="278"/>
      <c r="FE332" s="278"/>
      <c r="FF332" s="278"/>
      <c r="FG332" s="279"/>
    </row>
    <row r="333" spans="1:163" customHeight="1" ht="16.5">
      <c r="A333" s="268">
        <v>1</v>
      </c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  <c r="AA333" s="269"/>
      <c r="AB333" s="269"/>
      <c r="AC333" s="269"/>
      <c r="AD333" s="269"/>
      <c r="AE333" s="269"/>
      <c r="AF333" s="269"/>
      <c r="AG333" s="269"/>
      <c r="AH333" s="269"/>
      <c r="AI333" s="269"/>
      <c r="AJ333" s="269"/>
      <c r="AK333" s="269"/>
      <c r="AL333" s="269"/>
      <c r="AM333" s="269"/>
      <c r="AN333" s="269"/>
      <c r="AO333" s="269"/>
      <c r="AP333" s="269"/>
      <c r="AQ333" s="269"/>
      <c r="AR333" s="269"/>
      <c r="AS333" s="269"/>
      <c r="AT333" s="269"/>
      <c r="AU333" s="269"/>
      <c r="AV333" s="269"/>
      <c r="AW333" s="269"/>
      <c r="AX333" s="269"/>
      <c r="AY333" s="269"/>
      <c r="AZ333" s="269"/>
      <c r="BA333" s="269"/>
      <c r="BB333" s="269"/>
      <c r="BC333" s="269"/>
      <c r="BD333" s="270" t="s">
        <v>109</v>
      </c>
      <c r="BE333" s="270"/>
      <c r="BF333" s="270"/>
      <c r="BG333" s="270"/>
      <c r="BH333" s="270"/>
      <c r="BI333" s="270"/>
      <c r="BJ333" s="270"/>
      <c r="BK333" s="270"/>
      <c r="BL333" s="270"/>
      <c r="BM333" s="270"/>
      <c r="BN333" s="270"/>
      <c r="BO333" s="270"/>
      <c r="BP333" s="270"/>
      <c r="BQ333" s="270"/>
      <c r="BR333" s="270"/>
      <c r="BS333" s="270"/>
      <c r="BT333" s="270"/>
      <c r="BU333" s="270"/>
      <c r="BV333" s="270"/>
      <c r="BW333" s="270"/>
      <c r="BX333" s="270"/>
      <c r="BY333" s="270"/>
      <c r="BZ333" s="270"/>
      <c r="CA333" s="270"/>
      <c r="CB333" s="270"/>
      <c r="CC333" s="270"/>
      <c r="CD333" s="270"/>
      <c r="CE333" s="270"/>
      <c r="CF333" s="270"/>
      <c r="CG333" s="270"/>
      <c r="CH333" s="270"/>
      <c r="CI333" s="270"/>
      <c r="CJ333" s="270"/>
      <c r="CK333" s="270"/>
      <c r="CL333" s="270"/>
      <c r="CM333" s="270"/>
      <c r="CN333" s="270"/>
      <c r="CO333" s="270"/>
      <c r="CP333" s="270"/>
      <c r="CQ333" s="270"/>
      <c r="CR333" s="270"/>
      <c r="CS333" s="270"/>
      <c r="CT333" s="270"/>
      <c r="CU333" s="270"/>
      <c r="CV333" s="270"/>
      <c r="CW333" s="270"/>
      <c r="CX333" s="270"/>
      <c r="CY333" s="270"/>
      <c r="CZ333" s="270"/>
      <c r="DA333" s="270"/>
      <c r="DB333" s="270"/>
      <c r="DC333" s="270"/>
      <c r="DD333" s="270"/>
      <c r="DE333" s="270"/>
      <c r="DF333" s="271">
        <v>3</v>
      </c>
      <c r="DG333" s="271"/>
      <c r="DH333" s="271"/>
      <c r="DI333" s="271"/>
      <c r="DJ333" s="271"/>
      <c r="DK333" s="271"/>
      <c r="DL333" s="271"/>
      <c r="DM333" s="271"/>
      <c r="DN333" s="271"/>
      <c r="DO333" s="271"/>
      <c r="DP333" s="271"/>
      <c r="DQ333" s="271"/>
      <c r="DR333" s="271"/>
      <c r="DS333" s="271"/>
      <c r="DT333" s="271"/>
      <c r="DU333" s="271"/>
      <c r="DV333" s="271"/>
      <c r="DW333" s="271"/>
      <c r="DX333" s="271"/>
      <c r="DY333" s="271"/>
      <c r="DZ333" s="271"/>
      <c r="EA333" s="271"/>
      <c r="EB333" s="271"/>
      <c r="EC333" s="271"/>
      <c r="ED333" s="271"/>
      <c r="EE333" s="271"/>
      <c r="EF333" s="271"/>
      <c r="EG333" s="271"/>
      <c r="EH333" s="271"/>
      <c r="EI333" s="271"/>
      <c r="EJ333" s="271"/>
      <c r="EK333" s="271"/>
      <c r="EL333" s="271"/>
      <c r="EM333" s="271"/>
      <c r="EN333" s="271"/>
      <c r="EO333" s="271"/>
      <c r="EP333" s="271"/>
      <c r="EQ333" s="271"/>
      <c r="ER333" s="271"/>
      <c r="ES333" s="271"/>
      <c r="ET333" s="271"/>
      <c r="EU333" s="271"/>
      <c r="EV333" s="271"/>
      <c r="EW333" s="271"/>
      <c r="EX333" s="271"/>
      <c r="EY333" s="271"/>
      <c r="EZ333" s="271"/>
      <c r="FA333" s="271"/>
      <c r="FB333" s="271"/>
      <c r="FC333" s="271"/>
      <c r="FD333" s="271"/>
      <c r="FE333" s="271"/>
      <c r="FF333" s="271"/>
      <c r="FG333" s="272"/>
    </row>
    <row r="334" spans="1:163" customHeight="1" ht="21">
      <c r="A334" s="262" t="s">
        <v>110</v>
      </c>
      <c r="B334" s="259"/>
      <c r="C334" s="259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259"/>
      <c r="P334" s="259"/>
      <c r="Q334" s="259"/>
      <c r="R334" s="259"/>
      <c r="S334" s="259"/>
      <c r="T334" s="259"/>
      <c r="U334" s="259"/>
      <c r="V334" s="259"/>
      <c r="W334" s="259"/>
      <c r="X334" s="259"/>
      <c r="Y334" s="259"/>
      <c r="Z334" s="259"/>
      <c r="AA334" s="259"/>
      <c r="AB334" s="259"/>
      <c r="AC334" s="259"/>
      <c r="AD334" s="259"/>
      <c r="AE334" s="259"/>
      <c r="AF334" s="259"/>
      <c r="AG334" s="259"/>
      <c r="AH334" s="259"/>
      <c r="AI334" s="259"/>
      <c r="AJ334" s="259"/>
      <c r="AK334" s="259"/>
      <c r="AL334" s="259"/>
      <c r="AM334" s="259"/>
      <c r="AN334" s="259"/>
      <c r="AO334" s="259"/>
      <c r="AP334" s="259"/>
      <c r="AQ334" s="259"/>
      <c r="AR334" s="259"/>
      <c r="AS334" s="259"/>
      <c r="AT334" s="259"/>
      <c r="AU334" s="259"/>
      <c r="AV334" s="259"/>
      <c r="AW334" s="259"/>
      <c r="AX334" s="259"/>
      <c r="AY334" s="259"/>
      <c r="AZ334" s="259"/>
      <c r="BA334" s="259"/>
      <c r="BB334" s="259"/>
      <c r="BC334" s="259"/>
      <c r="BD334" s="263" t="s">
        <v>111</v>
      </c>
      <c r="BE334" s="264"/>
      <c r="BF334" s="264"/>
      <c r="BG334" s="264"/>
      <c r="BH334" s="264"/>
      <c r="BI334" s="264"/>
      <c r="BJ334" s="264"/>
      <c r="BK334" s="264"/>
      <c r="BL334" s="264"/>
      <c r="BM334" s="264"/>
      <c r="BN334" s="264"/>
      <c r="BO334" s="264"/>
      <c r="BP334" s="264"/>
      <c r="BQ334" s="264"/>
      <c r="BR334" s="264"/>
      <c r="BS334" s="264"/>
      <c r="BT334" s="264"/>
      <c r="BU334" s="264"/>
      <c r="BV334" s="264"/>
      <c r="BW334" s="264"/>
      <c r="BX334" s="264"/>
      <c r="BY334" s="264"/>
      <c r="BZ334" s="264"/>
      <c r="CA334" s="264"/>
      <c r="CB334" s="264"/>
      <c r="CC334" s="264"/>
      <c r="CD334" s="264"/>
      <c r="CE334" s="264"/>
      <c r="CF334" s="264"/>
      <c r="CG334" s="264"/>
      <c r="CH334" s="264"/>
      <c r="CI334" s="264"/>
      <c r="CJ334" s="264"/>
      <c r="CK334" s="264"/>
      <c r="CL334" s="264"/>
      <c r="CM334" s="264"/>
      <c r="CN334" s="264"/>
      <c r="CO334" s="264"/>
      <c r="CP334" s="264"/>
      <c r="CQ334" s="264"/>
      <c r="CR334" s="264"/>
      <c r="CS334" s="264"/>
      <c r="CT334" s="264"/>
      <c r="CU334" s="264"/>
      <c r="CV334" s="264"/>
      <c r="CW334" s="264"/>
      <c r="CX334" s="264"/>
      <c r="CY334" s="264"/>
      <c r="CZ334" s="264"/>
      <c r="DA334" s="264"/>
      <c r="DB334" s="264"/>
      <c r="DC334" s="264"/>
      <c r="DD334" s="264"/>
      <c r="DE334" s="265"/>
      <c r="DF334" s="266" t="s">
        <v>112</v>
      </c>
      <c r="DG334" s="267"/>
      <c r="DH334" s="267"/>
      <c r="DI334" s="267"/>
      <c r="DJ334" s="267"/>
      <c r="DK334" s="267"/>
      <c r="DL334" s="267"/>
      <c r="DM334" s="267"/>
      <c r="DN334" s="267"/>
      <c r="DO334" s="267"/>
      <c r="DP334" s="267"/>
      <c r="DQ334" s="267"/>
      <c r="DR334" s="267"/>
      <c r="DS334" s="267"/>
      <c r="DT334" s="267"/>
      <c r="DU334" s="267"/>
      <c r="DV334" s="267"/>
      <c r="DW334" s="267"/>
      <c r="DX334" s="267"/>
      <c r="DY334" s="267"/>
      <c r="DZ334" s="267"/>
      <c r="EA334" s="267"/>
      <c r="EB334" s="267"/>
      <c r="EC334" s="267"/>
      <c r="ED334" s="267"/>
      <c r="EE334" s="267"/>
      <c r="EF334" s="267"/>
      <c r="EG334" s="267"/>
      <c r="EH334" s="267"/>
      <c r="EI334" s="267"/>
      <c r="EJ334" s="267"/>
      <c r="EK334" s="267"/>
      <c r="EL334" s="267"/>
      <c r="EM334" s="267"/>
      <c r="EN334" s="267"/>
      <c r="EO334" s="267"/>
      <c r="EP334" s="267"/>
      <c r="EQ334" s="267"/>
      <c r="ER334" s="267"/>
      <c r="ES334" s="267"/>
      <c r="ET334" s="267"/>
      <c r="EU334" s="267"/>
      <c r="EV334" s="267"/>
      <c r="EW334" s="267"/>
      <c r="EX334" s="267"/>
      <c r="EY334" s="267"/>
      <c r="EZ334" s="267"/>
      <c r="FA334" s="267"/>
      <c r="FB334" s="267"/>
      <c r="FC334" s="267"/>
      <c r="FD334" s="267"/>
      <c r="FE334" s="267"/>
      <c r="FF334" s="267"/>
      <c r="FG334" s="267"/>
    </row>
    <row r="335" spans="1:163" customHeight="1" ht="141">
      <c r="A335" s="262" t="s">
        <v>255</v>
      </c>
      <c r="B335" s="259"/>
      <c r="C335" s="259"/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59"/>
      <c r="O335" s="259"/>
      <c r="P335" s="259"/>
      <c r="Q335" s="259"/>
      <c r="R335" s="259"/>
      <c r="S335" s="259"/>
      <c r="T335" s="259"/>
      <c r="U335" s="259"/>
      <c r="V335" s="259"/>
      <c r="W335" s="259"/>
      <c r="X335" s="259"/>
      <c r="Y335" s="259"/>
      <c r="Z335" s="259"/>
      <c r="AA335" s="259"/>
      <c r="AB335" s="259"/>
      <c r="AC335" s="259"/>
      <c r="AD335" s="259"/>
      <c r="AE335" s="259"/>
      <c r="AF335" s="259"/>
      <c r="AG335" s="259"/>
      <c r="AH335" s="259"/>
      <c r="AI335" s="259"/>
      <c r="AJ335" s="259"/>
      <c r="AK335" s="259"/>
      <c r="AL335" s="259"/>
      <c r="AM335" s="259"/>
      <c r="AN335" s="259"/>
      <c r="AO335" s="259"/>
      <c r="AP335" s="259"/>
      <c r="AQ335" s="259"/>
      <c r="AR335" s="259"/>
      <c r="AS335" s="259"/>
      <c r="AT335" s="259"/>
      <c r="AU335" s="259"/>
      <c r="AV335" s="259"/>
      <c r="AW335" s="259"/>
      <c r="AX335" s="259"/>
      <c r="AY335" s="259"/>
      <c r="AZ335" s="259"/>
      <c r="BA335" s="259"/>
      <c r="BB335" s="259"/>
      <c r="BC335" s="259"/>
      <c r="BD335" s="263" t="s">
        <v>256</v>
      </c>
      <c r="BE335" s="264"/>
      <c r="BF335" s="264"/>
      <c r="BG335" s="264"/>
      <c r="BH335" s="264"/>
      <c r="BI335" s="264"/>
      <c r="BJ335" s="264"/>
      <c r="BK335" s="264"/>
      <c r="BL335" s="264"/>
      <c r="BM335" s="264"/>
      <c r="BN335" s="264"/>
      <c r="BO335" s="264"/>
      <c r="BP335" s="264"/>
      <c r="BQ335" s="264"/>
      <c r="BR335" s="264"/>
      <c r="BS335" s="264"/>
      <c r="BT335" s="264"/>
      <c r="BU335" s="264"/>
      <c r="BV335" s="264"/>
      <c r="BW335" s="264"/>
      <c r="BX335" s="264"/>
      <c r="BY335" s="264"/>
      <c r="BZ335" s="264"/>
      <c r="CA335" s="264"/>
      <c r="CB335" s="264"/>
      <c r="CC335" s="264"/>
      <c r="CD335" s="264"/>
      <c r="CE335" s="264"/>
      <c r="CF335" s="264"/>
      <c r="CG335" s="264"/>
      <c r="CH335" s="264"/>
      <c r="CI335" s="264"/>
      <c r="CJ335" s="264"/>
      <c r="CK335" s="264"/>
      <c r="CL335" s="264"/>
      <c r="CM335" s="264"/>
      <c r="CN335" s="264"/>
      <c r="CO335" s="264"/>
      <c r="CP335" s="264"/>
      <c r="CQ335" s="264"/>
      <c r="CR335" s="264"/>
      <c r="CS335" s="264"/>
      <c r="CT335" s="264"/>
      <c r="CU335" s="264"/>
      <c r="CV335" s="264"/>
      <c r="CW335" s="264"/>
      <c r="CX335" s="264"/>
      <c r="CY335" s="264"/>
      <c r="CZ335" s="264"/>
      <c r="DA335" s="264"/>
      <c r="DB335" s="264"/>
      <c r="DC335" s="264"/>
      <c r="DD335" s="264"/>
      <c r="DE335" s="265"/>
      <c r="DF335" s="266" t="s">
        <v>115</v>
      </c>
      <c r="DG335" s="267"/>
      <c r="DH335" s="267"/>
      <c r="DI335" s="267"/>
      <c r="DJ335" s="267"/>
      <c r="DK335" s="267"/>
      <c r="DL335" s="267"/>
      <c r="DM335" s="267"/>
      <c r="DN335" s="267"/>
      <c r="DO335" s="267"/>
      <c r="DP335" s="267"/>
      <c r="DQ335" s="267"/>
      <c r="DR335" s="267"/>
      <c r="DS335" s="267"/>
      <c r="DT335" s="267"/>
      <c r="DU335" s="267"/>
      <c r="DV335" s="267"/>
      <c r="DW335" s="267"/>
      <c r="DX335" s="267"/>
      <c r="DY335" s="267"/>
      <c r="DZ335" s="267"/>
      <c r="EA335" s="267"/>
      <c r="EB335" s="267"/>
      <c r="EC335" s="267"/>
      <c r="ED335" s="267"/>
      <c r="EE335" s="267"/>
      <c r="EF335" s="267"/>
      <c r="EG335" s="267"/>
      <c r="EH335" s="267"/>
      <c r="EI335" s="267"/>
      <c r="EJ335" s="267"/>
      <c r="EK335" s="267"/>
      <c r="EL335" s="267"/>
      <c r="EM335" s="267"/>
      <c r="EN335" s="267"/>
      <c r="EO335" s="267"/>
      <c r="EP335" s="267"/>
      <c r="EQ335" s="267"/>
      <c r="ER335" s="267"/>
      <c r="ES335" s="267"/>
      <c r="ET335" s="267"/>
      <c r="EU335" s="267"/>
      <c r="EV335" s="267"/>
      <c r="EW335" s="267"/>
      <c r="EX335" s="267"/>
      <c r="EY335" s="267"/>
      <c r="EZ335" s="267"/>
      <c r="FA335" s="267"/>
      <c r="FB335" s="267"/>
      <c r="FC335" s="267"/>
      <c r="FD335" s="267"/>
      <c r="FE335" s="267"/>
      <c r="FF335" s="267"/>
      <c r="FG335" s="267"/>
    </row>
    <row r="336" spans="1:163" customHeight="1" ht="99.75">
      <c r="A336" s="262" t="s">
        <v>257</v>
      </c>
      <c r="B336" s="259"/>
      <c r="C336" s="259"/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59"/>
      <c r="O336" s="259"/>
      <c r="P336" s="259"/>
      <c r="Q336" s="259"/>
      <c r="R336" s="259"/>
      <c r="S336" s="259"/>
      <c r="T336" s="259"/>
      <c r="U336" s="259"/>
      <c r="V336" s="259"/>
      <c r="W336" s="259"/>
      <c r="X336" s="259"/>
      <c r="Y336" s="259"/>
      <c r="Z336" s="259"/>
      <c r="AA336" s="259"/>
      <c r="AB336" s="259"/>
      <c r="AC336" s="259"/>
      <c r="AD336" s="259"/>
      <c r="AE336" s="259"/>
      <c r="AF336" s="259"/>
      <c r="AG336" s="259"/>
      <c r="AH336" s="259"/>
      <c r="AI336" s="259"/>
      <c r="AJ336" s="259"/>
      <c r="AK336" s="259"/>
      <c r="AL336" s="259"/>
      <c r="AM336" s="259"/>
      <c r="AN336" s="259"/>
      <c r="AO336" s="259"/>
      <c r="AP336" s="259"/>
      <c r="AQ336" s="259"/>
      <c r="AR336" s="259"/>
      <c r="AS336" s="259"/>
      <c r="AT336" s="259"/>
      <c r="AU336" s="259"/>
      <c r="AV336" s="259"/>
      <c r="AW336" s="259"/>
      <c r="AX336" s="259"/>
      <c r="AY336" s="259"/>
      <c r="AZ336" s="259"/>
      <c r="BA336" s="259"/>
      <c r="BB336" s="259"/>
      <c r="BC336" s="259"/>
      <c r="BD336" s="263" t="s">
        <v>258</v>
      </c>
      <c r="BE336" s="264"/>
      <c r="BF336" s="264"/>
      <c r="BG336" s="264"/>
      <c r="BH336" s="264"/>
      <c r="BI336" s="264"/>
      <c r="BJ336" s="264"/>
      <c r="BK336" s="264"/>
      <c r="BL336" s="264"/>
      <c r="BM336" s="264"/>
      <c r="BN336" s="264"/>
      <c r="BO336" s="264"/>
      <c r="BP336" s="264"/>
      <c r="BQ336" s="264"/>
      <c r="BR336" s="264"/>
      <c r="BS336" s="264"/>
      <c r="BT336" s="264"/>
      <c r="BU336" s="264"/>
      <c r="BV336" s="264"/>
      <c r="BW336" s="264"/>
      <c r="BX336" s="264"/>
      <c r="BY336" s="264"/>
      <c r="BZ336" s="264"/>
      <c r="CA336" s="264"/>
      <c r="CB336" s="264"/>
      <c r="CC336" s="264"/>
      <c r="CD336" s="264"/>
      <c r="CE336" s="264"/>
      <c r="CF336" s="264"/>
      <c r="CG336" s="264"/>
      <c r="CH336" s="264"/>
      <c r="CI336" s="264"/>
      <c r="CJ336" s="264"/>
      <c r="CK336" s="264"/>
      <c r="CL336" s="264"/>
      <c r="CM336" s="264"/>
      <c r="CN336" s="264"/>
      <c r="CO336" s="264"/>
      <c r="CP336" s="264"/>
      <c r="CQ336" s="264"/>
      <c r="CR336" s="264"/>
      <c r="CS336" s="264"/>
      <c r="CT336" s="264"/>
      <c r="CU336" s="264"/>
      <c r="CV336" s="264"/>
      <c r="CW336" s="264"/>
      <c r="CX336" s="264"/>
      <c r="CY336" s="264"/>
      <c r="CZ336" s="264"/>
      <c r="DA336" s="264"/>
      <c r="DB336" s="264"/>
      <c r="DC336" s="264"/>
      <c r="DD336" s="264"/>
      <c r="DE336" s="265"/>
      <c r="DF336" s="266" t="s">
        <v>118</v>
      </c>
      <c r="DG336" s="267"/>
      <c r="DH336" s="267"/>
      <c r="DI336" s="267"/>
      <c r="DJ336" s="267"/>
      <c r="DK336" s="267"/>
      <c r="DL336" s="267"/>
      <c r="DM336" s="267"/>
      <c r="DN336" s="267"/>
      <c r="DO336" s="267"/>
      <c r="DP336" s="267"/>
      <c r="DQ336" s="267"/>
      <c r="DR336" s="267"/>
      <c r="DS336" s="267"/>
      <c r="DT336" s="267"/>
      <c r="DU336" s="267"/>
      <c r="DV336" s="267"/>
      <c r="DW336" s="267"/>
      <c r="DX336" s="267"/>
      <c r="DY336" s="267"/>
      <c r="DZ336" s="267"/>
      <c r="EA336" s="267"/>
      <c r="EB336" s="267"/>
      <c r="EC336" s="267"/>
      <c r="ED336" s="267"/>
      <c r="EE336" s="267"/>
      <c r="EF336" s="267"/>
      <c r="EG336" s="267"/>
      <c r="EH336" s="267"/>
      <c r="EI336" s="267"/>
      <c r="EJ336" s="267"/>
      <c r="EK336" s="267"/>
      <c r="EL336" s="267"/>
      <c r="EM336" s="267"/>
      <c r="EN336" s="267"/>
      <c r="EO336" s="267"/>
      <c r="EP336" s="267"/>
      <c r="EQ336" s="267"/>
      <c r="ER336" s="267"/>
      <c r="ES336" s="267"/>
      <c r="ET336" s="267"/>
      <c r="EU336" s="267"/>
      <c r="EV336" s="267"/>
      <c r="EW336" s="267"/>
      <c r="EX336" s="267"/>
      <c r="EY336" s="267"/>
      <c r="EZ336" s="267"/>
      <c r="FA336" s="267"/>
      <c r="FB336" s="267"/>
      <c r="FC336" s="267"/>
      <c r="FD336" s="267"/>
      <c r="FE336" s="267"/>
      <c r="FF336" s="267"/>
      <c r="FG336" s="267"/>
    </row>
    <row r="337" spans="1:163" customHeight="1" ht="84">
      <c r="A337" s="385" t="s">
        <v>259</v>
      </c>
      <c r="B337" s="385"/>
      <c r="C337" s="385"/>
      <c r="D337" s="385"/>
      <c r="E337" s="385"/>
      <c r="F337" s="385"/>
      <c r="G337" s="385"/>
      <c r="H337" s="385"/>
      <c r="I337" s="385"/>
      <c r="J337" s="385"/>
      <c r="K337" s="385"/>
      <c r="L337" s="385"/>
      <c r="M337" s="385"/>
      <c r="N337" s="385"/>
      <c r="O337" s="385"/>
      <c r="P337" s="385"/>
      <c r="Q337" s="385"/>
      <c r="R337" s="385"/>
      <c r="S337" s="385"/>
      <c r="T337" s="385"/>
      <c r="U337" s="385"/>
      <c r="V337" s="385"/>
      <c r="W337" s="385"/>
      <c r="X337" s="385"/>
      <c r="Y337" s="385"/>
      <c r="Z337" s="385"/>
      <c r="AA337" s="385"/>
      <c r="AB337" s="385"/>
      <c r="AC337" s="385"/>
      <c r="AD337" s="385"/>
      <c r="AE337" s="385"/>
      <c r="AF337" s="385"/>
      <c r="AG337" s="385"/>
      <c r="AH337" s="385"/>
      <c r="AI337" s="385"/>
      <c r="AJ337" s="385"/>
      <c r="AK337" s="385"/>
      <c r="AL337" s="385"/>
      <c r="AM337" s="385"/>
      <c r="AN337" s="385"/>
      <c r="AO337" s="385"/>
      <c r="AP337" s="385"/>
      <c r="AQ337" s="385"/>
      <c r="AR337" s="385"/>
      <c r="AS337" s="385"/>
      <c r="AT337" s="385"/>
      <c r="AU337" s="385"/>
      <c r="AV337" s="385"/>
      <c r="AW337" s="385"/>
      <c r="AX337" s="385"/>
      <c r="AY337" s="385"/>
      <c r="AZ337" s="385"/>
      <c r="BA337" s="385"/>
      <c r="BB337" s="385"/>
      <c r="BC337" s="386"/>
      <c r="BD337" s="387" t="s">
        <v>260</v>
      </c>
      <c r="BE337" s="388"/>
      <c r="BF337" s="388"/>
      <c r="BG337" s="388"/>
      <c r="BH337" s="388"/>
      <c r="BI337" s="388"/>
      <c r="BJ337" s="388"/>
      <c r="BK337" s="388"/>
      <c r="BL337" s="388"/>
      <c r="BM337" s="388"/>
      <c r="BN337" s="388"/>
      <c r="BO337" s="388"/>
      <c r="BP337" s="388"/>
      <c r="BQ337" s="388"/>
      <c r="BR337" s="388"/>
      <c r="BS337" s="388"/>
      <c r="BT337" s="388"/>
      <c r="BU337" s="388"/>
      <c r="BV337" s="388"/>
      <c r="BW337" s="388"/>
      <c r="BX337" s="388"/>
      <c r="BY337" s="388"/>
      <c r="BZ337" s="388"/>
      <c r="CA337" s="388"/>
      <c r="CB337" s="388"/>
      <c r="CC337" s="388"/>
      <c r="CD337" s="388"/>
      <c r="CE337" s="388"/>
      <c r="CF337" s="388"/>
      <c r="CG337" s="388"/>
      <c r="CH337" s="388"/>
      <c r="CI337" s="388"/>
      <c r="CJ337" s="388"/>
      <c r="CK337" s="388"/>
      <c r="CL337" s="388"/>
      <c r="CM337" s="388"/>
      <c r="CN337" s="388"/>
      <c r="CO337" s="388"/>
      <c r="CP337" s="388"/>
      <c r="CQ337" s="388"/>
      <c r="CR337" s="388"/>
      <c r="CS337" s="388"/>
      <c r="CT337" s="388"/>
      <c r="CU337" s="388"/>
      <c r="CV337" s="388"/>
      <c r="CW337" s="388"/>
      <c r="CX337" s="388"/>
      <c r="CY337" s="388"/>
      <c r="CZ337" s="388"/>
      <c r="DA337" s="388"/>
      <c r="DB337" s="388"/>
      <c r="DC337" s="388"/>
      <c r="DD337" s="388"/>
      <c r="DE337" s="389"/>
      <c r="DF337" s="390" t="s">
        <v>112</v>
      </c>
      <c r="DG337" s="391"/>
      <c r="DH337" s="391"/>
      <c r="DI337" s="391"/>
      <c r="DJ337" s="391"/>
      <c r="DK337" s="391"/>
      <c r="DL337" s="391"/>
      <c r="DM337" s="391"/>
      <c r="DN337" s="391"/>
      <c r="DO337" s="391"/>
      <c r="DP337" s="391"/>
      <c r="DQ337" s="391"/>
      <c r="DR337" s="391"/>
      <c r="DS337" s="391"/>
      <c r="DT337" s="391"/>
      <c r="DU337" s="391"/>
      <c r="DV337" s="391"/>
      <c r="DW337" s="391"/>
      <c r="DX337" s="391"/>
      <c r="DY337" s="391"/>
      <c r="DZ337" s="391"/>
      <c r="EA337" s="391"/>
      <c r="EB337" s="391"/>
      <c r="EC337" s="391"/>
      <c r="ED337" s="391"/>
      <c r="EE337" s="391"/>
      <c r="EF337" s="391"/>
      <c r="EG337" s="391"/>
      <c r="EH337" s="391"/>
      <c r="EI337" s="391"/>
      <c r="EJ337" s="391"/>
      <c r="EK337" s="391"/>
      <c r="EL337" s="391"/>
      <c r="EM337" s="391"/>
      <c r="EN337" s="391"/>
      <c r="EO337" s="391"/>
      <c r="EP337" s="391"/>
      <c r="EQ337" s="391"/>
      <c r="ER337" s="391"/>
      <c r="ES337" s="391"/>
      <c r="ET337" s="391"/>
      <c r="EU337" s="391"/>
      <c r="EV337" s="391"/>
      <c r="EW337" s="391"/>
      <c r="EX337" s="391"/>
      <c r="EY337" s="391"/>
      <c r="EZ337" s="391"/>
      <c r="FA337" s="391"/>
      <c r="FB337" s="391"/>
      <c r="FC337" s="391"/>
      <c r="FD337" s="391"/>
      <c r="FE337" s="391"/>
      <c r="FF337" s="391"/>
      <c r="FG337" s="391"/>
    </row>
    <row r="339" spans="1:163" customHeight="1" ht="12">
      <c r="A339" s="295" t="s">
        <v>171</v>
      </c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  <c r="AH339" s="295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5"/>
      <c r="AS339" s="295"/>
      <c r="AT339" s="295"/>
      <c r="AU339" s="295"/>
      <c r="AV339" s="295"/>
      <c r="AW339" s="295"/>
      <c r="AX339" s="295"/>
      <c r="AY339" s="295"/>
      <c r="AZ339" s="295"/>
      <c r="BA339" s="295"/>
      <c r="BB339" s="295"/>
      <c r="BC339" s="295"/>
      <c r="BD339" s="295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5"/>
      <c r="BO339" s="295"/>
      <c r="BP339" s="295"/>
      <c r="BQ339" s="295"/>
      <c r="BR339" s="295"/>
      <c r="BS339" s="295"/>
      <c r="BT339" s="295"/>
      <c r="BU339" s="295"/>
      <c r="BV339" s="295"/>
      <c r="BW339" s="295"/>
      <c r="BX339" s="295"/>
      <c r="BY339" s="295"/>
      <c r="BZ339" s="295"/>
      <c r="CA339" s="295"/>
      <c r="CB339" s="295"/>
      <c r="CC339" s="295"/>
      <c r="CD339" s="295"/>
      <c r="CE339" s="295"/>
      <c r="CF339" s="295"/>
      <c r="CG339" s="295"/>
      <c r="CH339" s="295"/>
      <c r="CI339" s="295"/>
      <c r="CJ339" s="295"/>
      <c r="CK339" s="295"/>
      <c r="CL339" s="295"/>
      <c r="CM339" s="295"/>
      <c r="CN339" s="295"/>
      <c r="CO339" s="295"/>
      <c r="CP339" s="295"/>
      <c r="CQ339" s="295"/>
      <c r="CR339" s="295"/>
      <c r="CS339" s="295"/>
      <c r="CT339" s="295"/>
      <c r="CU339" s="295"/>
      <c r="CV339" s="295"/>
      <c r="CW339" s="295"/>
      <c r="CX339" s="295"/>
      <c r="CY339" s="295"/>
      <c r="CZ339" s="295"/>
      <c r="DA339" s="295"/>
      <c r="DB339" s="295"/>
      <c r="DC339" s="295"/>
      <c r="DD339" s="295"/>
      <c r="DE339" s="295"/>
      <c r="DF339" s="295"/>
      <c r="DG339" s="295"/>
      <c r="DH339" s="295"/>
      <c r="DI339" s="295"/>
      <c r="DJ339" s="295"/>
      <c r="DK339" s="295"/>
      <c r="DL339" s="295"/>
      <c r="DM339" s="295"/>
      <c r="DN339" s="295"/>
      <c r="DO339" s="295"/>
      <c r="DP339" s="295"/>
      <c r="DQ339" s="295"/>
      <c r="DR339" s="295"/>
      <c r="DS339" s="295"/>
      <c r="DT339" s="295"/>
      <c r="DU339" s="295"/>
      <c r="DV339" s="295"/>
      <c r="DW339" s="295"/>
      <c r="DX339" s="295"/>
      <c r="DY339" s="295"/>
      <c r="DZ339" s="295"/>
      <c r="EA339" s="295"/>
      <c r="EB339" s="295"/>
      <c r="EC339" s="295"/>
      <c r="ED339" s="295"/>
      <c r="EE339" s="295"/>
      <c r="EF339" s="295"/>
      <c r="EG339" s="295"/>
      <c r="EH339" s="295"/>
      <c r="EI339" s="295"/>
      <c r="EJ339" s="295"/>
      <c r="EK339" s="295"/>
      <c r="EL339" s="295"/>
      <c r="EM339" s="295"/>
      <c r="EN339" s="295"/>
      <c r="EO339" s="295"/>
      <c r="EP339" s="295"/>
      <c r="EQ339" s="295"/>
      <c r="ER339" s="295"/>
      <c r="ES339" s="295"/>
      <c r="ET339" s="295"/>
      <c r="EU339" s="295"/>
      <c r="EV339" s="295"/>
      <c r="EW339" s="295"/>
      <c r="EX339" s="295"/>
      <c r="EY339" s="295"/>
      <c r="EZ339" s="295"/>
      <c r="FA339" s="295"/>
      <c r="FB339" s="295"/>
      <c r="FC339" s="295"/>
      <c r="FD339" s="295"/>
      <c r="FE339" s="295"/>
      <c r="FF339" s="295"/>
      <c r="FG339" s="295"/>
    </row>
    <row r="341" spans="1:163" customHeight="1" ht="14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220" t="s">
        <v>35</v>
      </c>
      <c r="BV341" s="220"/>
      <c r="BW341" s="220"/>
      <c r="BX341" s="220"/>
      <c r="BY341" s="220"/>
      <c r="BZ341" s="220"/>
      <c r="CA341" s="220"/>
      <c r="CB341" s="220"/>
      <c r="CC341" s="220"/>
      <c r="CD341" s="220"/>
      <c r="CE341" s="221" t="s">
        <v>155</v>
      </c>
      <c r="CF341" s="221"/>
      <c r="CG341" s="221"/>
      <c r="CH341" s="221"/>
      <c r="CI341" s="221"/>
      <c r="CJ341" s="221"/>
      <c r="CK341" s="221"/>
      <c r="CL341" s="221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</row>
    <row r="342" spans="1:163" customHeight="1" ht="12"/>
    <row r="343" spans="1:163" customHeight="1" ht="74.25">
      <c r="A343" s="217" t="s">
        <v>173</v>
      </c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22" t="s">
        <v>189</v>
      </c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2"/>
      <c r="BN343" s="222"/>
      <c r="BO343" s="222"/>
      <c r="BP343" s="222"/>
      <c r="BQ343" s="222"/>
      <c r="BR343" s="222"/>
      <c r="BS343" s="222"/>
      <c r="BT343" s="222"/>
      <c r="BU343" s="222"/>
      <c r="BV343" s="222"/>
      <c r="BW343" s="222"/>
      <c r="BX343" s="222"/>
      <c r="BY343" s="222"/>
      <c r="BZ343" s="222"/>
      <c r="CA343" s="222"/>
      <c r="CB343" s="222"/>
      <c r="CC343" s="222"/>
      <c r="CD343" s="222"/>
      <c r="CE343" s="222"/>
      <c r="CF343" s="222"/>
      <c r="CG343" s="222"/>
      <c r="CH343" s="222"/>
      <c r="CI343" s="222"/>
      <c r="CJ343" s="222"/>
      <c r="CK343" s="222"/>
      <c r="CL343" s="222"/>
      <c r="CM343" s="222"/>
      <c r="CN343" s="222"/>
      <c r="CO343" s="222"/>
      <c r="CP343" s="222"/>
      <c r="CQ343" s="222"/>
      <c r="CR343" s="222"/>
      <c r="CS343" s="222"/>
      <c r="CT343" s="222"/>
      <c r="CU343" s="222"/>
      <c r="CV343" s="222"/>
      <c r="CW343" s="222"/>
      <c r="CX343" s="222"/>
      <c r="CY343" s="222"/>
      <c r="CZ343" s="222"/>
      <c r="DA343" s="222"/>
      <c r="DB343" s="222"/>
      <c r="DC343" s="222"/>
      <c r="DD343" s="222"/>
      <c r="DE343" s="222"/>
      <c r="DF343" s="222"/>
      <c r="DG343" s="222"/>
      <c r="DL343" s="16"/>
      <c r="DM343" s="223" t="s">
        <v>39</v>
      </c>
      <c r="DN343" s="223"/>
      <c r="DO343" s="223"/>
      <c r="DP343" s="223"/>
      <c r="DQ343" s="223"/>
      <c r="DR343" s="223"/>
      <c r="DS343" s="223"/>
      <c r="DT343" s="223"/>
      <c r="DU343" s="223"/>
      <c r="DV343" s="223"/>
      <c r="DW343" s="223"/>
      <c r="DX343" s="223"/>
      <c r="DY343" s="223"/>
      <c r="DZ343" s="223"/>
      <c r="EA343" s="223"/>
      <c r="EB343" s="223"/>
      <c r="EC343" s="223"/>
      <c r="ED343" s="223"/>
      <c r="EE343" s="223"/>
      <c r="EF343" s="223"/>
      <c r="EG343" s="223"/>
      <c r="EH343" s="223"/>
      <c r="EI343" s="223"/>
      <c r="EJ343" s="223"/>
      <c r="EK343" s="223"/>
      <c r="EL343" s="223"/>
      <c r="EN343" s="224" t="s">
        <v>175</v>
      </c>
      <c r="EO343" s="225"/>
      <c r="EP343" s="225"/>
      <c r="EQ343" s="225"/>
      <c r="ER343" s="225"/>
      <c r="ES343" s="225"/>
      <c r="ET343" s="225"/>
      <c r="EU343" s="225"/>
      <c r="EV343" s="225"/>
      <c r="EW343" s="225"/>
      <c r="EX343" s="225"/>
      <c r="EY343" s="225"/>
      <c r="EZ343" s="225"/>
      <c r="FA343" s="225"/>
      <c r="FB343" s="225"/>
      <c r="FC343" s="225"/>
      <c r="FD343" s="225"/>
      <c r="FE343" s="225"/>
      <c r="FF343" s="225"/>
      <c r="FG343" s="226"/>
    </row>
    <row r="344" spans="1:163" customHeight="1" ht="1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L344" s="16"/>
      <c r="DM344" s="223"/>
      <c r="DN344" s="223"/>
      <c r="DO344" s="223"/>
      <c r="DP344" s="223"/>
      <c r="DQ344" s="223"/>
      <c r="DR344" s="223"/>
      <c r="DS344" s="223"/>
      <c r="DT344" s="223"/>
      <c r="DU344" s="223"/>
      <c r="DV344" s="223"/>
      <c r="DW344" s="223"/>
      <c r="DX344" s="223"/>
      <c r="DY344" s="223"/>
      <c r="DZ344" s="223"/>
      <c r="EA344" s="223"/>
      <c r="EB344" s="223"/>
      <c r="EC344" s="223"/>
      <c r="ED344" s="223"/>
      <c r="EE344" s="223"/>
      <c r="EF344" s="223"/>
      <c r="EG344" s="223"/>
      <c r="EH344" s="223"/>
      <c r="EI344" s="223"/>
      <c r="EJ344" s="223"/>
      <c r="EK344" s="223"/>
      <c r="EL344" s="223"/>
      <c r="EN344" s="227"/>
      <c r="EO344" s="228"/>
      <c r="EP344" s="228"/>
      <c r="EQ344" s="228"/>
      <c r="ER344" s="228"/>
      <c r="ES344" s="228"/>
      <c r="ET344" s="228"/>
      <c r="EU344" s="228"/>
      <c r="EV344" s="228"/>
      <c r="EW344" s="228"/>
      <c r="EX344" s="228"/>
      <c r="EY344" s="228"/>
      <c r="EZ344" s="228"/>
      <c r="FA344" s="228"/>
      <c r="FB344" s="228"/>
      <c r="FC344" s="228"/>
      <c r="FD344" s="228"/>
      <c r="FE344" s="228"/>
      <c r="FF344" s="228"/>
      <c r="FG344" s="229"/>
    </row>
    <row r="345" spans="1:163" customHeight="1" ht="29.25">
      <c r="A345" s="217" t="s">
        <v>176</v>
      </c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8" t="s">
        <v>190</v>
      </c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EN345" s="13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</row>
    <row r="346" spans="1:163" customHeight="1" ht="8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</row>
    <row r="347" spans="1:163" customHeight="1" ht="9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</row>
    <row r="348" spans="1:163" customHeight="1" ht="16.5">
      <c r="A348" s="7" t="s">
        <v>177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</row>
    <row r="349" spans="1:163" customHeight="1" ht="1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</row>
    <row r="350" spans="1:163" customHeight="1" ht="12">
      <c r="A350" s="7" t="s">
        <v>178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</row>
    <row r="352" spans="1:163" customHeight="1" ht="12">
      <c r="A352" s="205" t="s">
        <v>45</v>
      </c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6"/>
      <c r="M352" s="213" t="s">
        <v>179</v>
      </c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9"/>
      <c r="AZ352" s="213" t="s">
        <v>180</v>
      </c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9"/>
      <c r="BZ352" s="213" t="s">
        <v>181</v>
      </c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9"/>
      <c r="DG352" s="213" t="s">
        <v>182</v>
      </c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  <c r="ED352" s="214"/>
      <c r="EE352" s="214"/>
      <c r="EF352" s="214"/>
      <c r="EG352" s="214"/>
      <c r="EH352" s="214"/>
      <c r="EI352" s="214"/>
      <c r="EJ352" s="219"/>
      <c r="EK352" s="213" t="s">
        <v>183</v>
      </c>
      <c r="EL352" s="214"/>
      <c r="EM352" s="214"/>
      <c r="EN352" s="214"/>
      <c r="EO352" s="214"/>
      <c r="EP352" s="214"/>
      <c r="EQ352" s="214"/>
      <c r="ER352" s="214"/>
      <c r="ES352" s="214"/>
      <c r="ET352" s="214"/>
      <c r="EU352" s="214"/>
      <c r="EV352" s="214"/>
      <c r="EW352" s="214"/>
      <c r="EX352" s="214"/>
      <c r="EY352" s="214"/>
      <c r="EZ352" s="214"/>
      <c r="FA352" s="214"/>
      <c r="FB352" s="214"/>
      <c r="FC352" s="214"/>
      <c r="FD352" s="214"/>
      <c r="FE352" s="214"/>
      <c r="FF352" s="214"/>
      <c r="FG352" s="214"/>
    </row>
    <row r="353" spans="1:163" customHeight="1" ht="15">
      <c r="A353" s="208"/>
      <c r="B353" s="208"/>
      <c r="C353" s="208"/>
      <c r="D353" s="208"/>
      <c r="E353" s="208"/>
      <c r="F353" s="208"/>
      <c r="G353" s="208"/>
      <c r="H353" s="208"/>
      <c r="I353" s="208"/>
      <c r="J353" s="208"/>
      <c r="K353" s="208"/>
      <c r="L353" s="209"/>
      <c r="M353" s="28"/>
      <c r="N353" s="215" t="s">
        <v>51</v>
      </c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7"/>
      <c r="Z353" s="28"/>
      <c r="AA353" s="215" t="s">
        <v>52</v>
      </c>
      <c r="AB353" s="215"/>
      <c r="AC353" s="215"/>
      <c r="AD353" s="215"/>
      <c r="AE353" s="215"/>
      <c r="AF353" s="215"/>
      <c r="AG353" s="215"/>
      <c r="AH353" s="215"/>
      <c r="AI353" s="215"/>
      <c r="AJ353" s="215"/>
      <c r="AK353" s="215"/>
      <c r="AL353" s="27"/>
      <c r="AM353" s="28"/>
      <c r="AN353" s="215" t="s">
        <v>53</v>
      </c>
      <c r="AO353" s="215"/>
      <c r="AP353" s="215"/>
      <c r="AQ353" s="215"/>
      <c r="AR353" s="215"/>
      <c r="AS353" s="215"/>
      <c r="AT353" s="215"/>
      <c r="AU353" s="215"/>
      <c r="AV353" s="215"/>
      <c r="AW353" s="215"/>
      <c r="AX353" s="215"/>
      <c r="AY353" s="27"/>
      <c r="AZ353" s="28"/>
      <c r="BA353" s="215" t="s">
        <v>51</v>
      </c>
      <c r="BB353" s="215"/>
      <c r="BC353" s="215"/>
      <c r="BD353" s="215"/>
      <c r="BE353" s="215"/>
      <c r="BF353" s="215"/>
      <c r="BG353" s="215"/>
      <c r="BH353" s="215"/>
      <c r="BI353" s="215"/>
      <c r="BJ353" s="215"/>
      <c r="BK353" s="215"/>
      <c r="BL353" s="27"/>
      <c r="BM353" s="28"/>
      <c r="BN353" s="215" t="s">
        <v>52</v>
      </c>
      <c r="BO353" s="215"/>
      <c r="BP353" s="215"/>
      <c r="BQ353" s="215"/>
      <c r="BR353" s="215"/>
      <c r="BS353" s="215"/>
      <c r="BT353" s="215"/>
      <c r="BU353" s="215"/>
      <c r="BV353" s="215"/>
      <c r="BW353" s="215"/>
      <c r="BX353" s="215"/>
      <c r="BY353" s="27"/>
      <c r="BZ353" s="204" t="s">
        <v>54</v>
      </c>
      <c r="CA353" s="205"/>
      <c r="CB353" s="205"/>
      <c r="CC353" s="205"/>
      <c r="CD353" s="205"/>
      <c r="CE353" s="205"/>
      <c r="CF353" s="205"/>
      <c r="CG353" s="205"/>
      <c r="CH353" s="205"/>
      <c r="CI353" s="205"/>
      <c r="CJ353" s="205"/>
      <c r="CK353" s="205"/>
      <c r="CL353" s="206"/>
      <c r="CM353" s="110" t="s">
        <v>55</v>
      </c>
      <c r="CN353" s="111"/>
      <c r="CO353" s="111"/>
      <c r="CP353" s="111"/>
      <c r="CQ353" s="111"/>
      <c r="CR353" s="111"/>
      <c r="CS353" s="111"/>
      <c r="CT353" s="111"/>
      <c r="CU353" s="111"/>
      <c r="CV353" s="111"/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2"/>
      <c r="DG353" s="201">
        <v>20</v>
      </c>
      <c r="DH353" s="202"/>
      <c r="DI353" s="202"/>
      <c r="DJ353" s="203" t="s">
        <v>6</v>
      </c>
      <c r="DK353" s="203"/>
      <c r="DL353" s="203"/>
      <c r="DM353" s="199" t="s">
        <v>56</v>
      </c>
      <c r="DN353" s="199"/>
      <c r="DO353" s="199"/>
      <c r="DP353" s="200"/>
      <c r="DQ353" s="201">
        <v>20</v>
      </c>
      <c r="DR353" s="202"/>
      <c r="DS353" s="202"/>
      <c r="DT353" s="203" t="s">
        <v>8</v>
      </c>
      <c r="DU353" s="203"/>
      <c r="DV353" s="203"/>
      <c r="DW353" s="199" t="s">
        <v>56</v>
      </c>
      <c r="DX353" s="199"/>
      <c r="DY353" s="199"/>
      <c r="DZ353" s="200"/>
      <c r="EA353" s="201">
        <v>20</v>
      </c>
      <c r="EB353" s="202"/>
      <c r="EC353" s="202"/>
      <c r="ED353" s="203" t="s">
        <v>10</v>
      </c>
      <c r="EE353" s="203"/>
      <c r="EF353" s="203"/>
      <c r="EG353" s="199" t="s">
        <v>56</v>
      </c>
      <c r="EH353" s="199"/>
      <c r="EI353" s="199"/>
      <c r="EJ353" s="200"/>
      <c r="EK353" s="204" t="s">
        <v>57</v>
      </c>
      <c r="EL353" s="205"/>
      <c r="EM353" s="205"/>
      <c r="EN353" s="205"/>
      <c r="EO353" s="205"/>
      <c r="EP353" s="205"/>
      <c r="EQ353" s="205"/>
      <c r="ER353" s="205"/>
      <c r="ES353" s="205"/>
      <c r="ET353" s="205"/>
      <c r="EU353" s="206"/>
      <c r="EV353" s="204" t="s">
        <v>58</v>
      </c>
      <c r="EW353" s="205"/>
      <c r="EX353" s="205"/>
      <c r="EY353" s="205"/>
      <c r="EZ353" s="205"/>
      <c r="FA353" s="205"/>
      <c r="FB353" s="205"/>
      <c r="FC353" s="205"/>
      <c r="FD353" s="205"/>
      <c r="FE353" s="205"/>
      <c r="FF353" s="205"/>
      <c r="FG353" s="205"/>
    </row>
    <row r="354" spans="1:163" customHeight="1" ht="12">
      <c r="A354" s="208"/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9"/>
      <c r="M354" s="30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31"/>
      <c r="Z354" s="30"/>
      <c r="AA354" s="216"/>
      <c r="AB354" s="216"/>
      <c r="AC354" s="216"/>
      <c r="AD354" s="216"/>
      <c r="AE354" s="216"/>
      <c r="AF354" s="216"/>
      <c r="AG354" s="216"/>
      <c r="AH354" s="216"/>
      <c r="AI354" s="216"/>
      <c r="AJ354" s="216"/>
      <c r="AK354" s="216"/>
      <c r="AL354" s="31"/>
      <c r="AM354" s="30"/>
      <c r="AN354" s="216"/>
      <c r="AO354" s="216"/>
      <c r="AP354" s="216"/>
      <c r="AQ354" s="216"/>
      <c r="AR354" s="216"/>
      <c r="AS354" s="216"/>
      <c r="AT354" s="216"/>
      <c r="AU354" s="216"/>
      <c r="AV354" s="216"/>
      <c r="AW354" s="216"/>
      <c r="AX354" s="216"/>
      <c r="AY354" s="31"/>
      <c r="AZ354" s="30"/>
      <c r="BA354" s="216"/>
      <c r="BB354" s="216"/>
      <c r="BC354" s="216"/>
      <c r="BD354" s="216"/>
      <c r="BE354" s="216"/>
      <c r="BF354" s="216"/>
      <c r="BG354" s="216"/>
      <c r="BH354" s="216"/>
      <c r="BI354" s="216"/>
      <c r="BJ354" s="216"/>
      <c r="BK354" s="216"/>
      <c r="BL354" s="31"/>
      <c r="BM354" s="30"/>
      <c r="BN354" s="216"/>
      <c r="BO354" s="216"/>
      <c r="BP354" s="216"/>
      <c r="BQ354" s="216"/>
      <c r="BR354" s="216"/>
      <c r="BS354" s="216"/>
      <c r="BT354" s="216"/>
      <c r="BU354" s="216"/>
      <c r="BV354" s="216"/>
      <c r="BW354" s="216"/>
      <c r="BX354" s="216"/>
      <c r="BY354" s="31"/>
      <c r="BZ354" s="207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9"/>
      <c r="CM354" s="187" t="s">
        <v>59</v>
      </c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9"/>
      <c r="CY354" s="187" t="s">
        <v>60</v>
      </c>
      <c r="CZ354" s="188"/>
      <c r="DA354" s="188"/>
      <c r="DB354" s="188"/>
      <c r="DC354" s="188"/>
      <c r="DD354" s="188"/>
      <c r="DE354" s="188"/>
      <c r="DF354" s="189"/>
      <c r="DG354" s="193" t="s">
        <v>61</v>
      </c>
      <c r="DH354" s="194"/>
      <c r="DI354" s="194"/>
      <c r="DJ354" s="194"/>
      <c r="DK354" s="194"/>
      <c r="DL354" s="194"/>
      <c r="DM354" s="194"/>
      <c r="DN354" s="194"/>
      <c r="DO354" s="194"/>
      <c r="DP354" s="195"/>
      <c r="DQ354" s="193" t="s">
        <v>62</v>
      </c>
      <c r="DR354" s="194"/>
      <c r="DS354" s="194"/>
      <c r="DT354" s="194"/>
      <c r="DU354" s="194"/>
      <c r="DV354" s="194"/>
      <c r="DW354" s="194"/>
      <c r="DX354" s="194"/>
      <c r="DY354" s="194"/>
      <c r="DZ354" s="195"/>
      <c r="EA354" s="193" t="s">
        <v>63</v>
      </c>
      <c r="EB354" s="194"/>
      <c r="EC354" s="194"/>
      <c r="ED354" s="194"/>
      <c r="EE354" s="194"/>
      <c r="EF354" s="194"/>
      <c r="EG354" s="194"/>
      <c r="EH354" s="194"/>
      <c r="EI354" s="194"/>
      <c r="EJ354" s="195"/>
      <c r="EK354" s="207"/>
      <c r="EL354" s="208"/>
      <c r="EM354" s="208"/>
      <c r="EN354" s="208"/>
      <c r="EO354" s="208"/>
      <c r="EP354" s="208"/>
      <c r="EQ354" s="208"/>
      <c r="ER354" s="208"/>
      <c r="ES354" s="208"/>
      <c r="ET354" s="208"/>
      <c r="EU354" s="209"/>
      <c r="EV354" s="207"/>
      <c r="EW354" s="208"/>
      <c r="EX354" s="208"/>
      <c r="EY354" s="208"/>
      <c r="EZ354" s="208"/>
      <c r="FA354" s="208"/>
      <c r="FB354" s="208"/>
      <c r="FC354" s="208"/>
      <c r="FD354" s="208"/>
      <c r="FE354" s="208"/>
      <c r="FF354" s="208"/>
      <c r="FG354" s="208"/>
    </row>
    <row r="355" spans="1:163" customHeight="1" ht="18.7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2"/>
      <c r="M355" s="196" t="s">
        <v>64</v>
      </c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8"/>
      <c r="Z355" s="196" t="s">
        <v>64</v>
      </c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7"/>
      <c r="AK355" s="197"/>
      <c r="AL355" s="198"/>
      <c r="AM355" s="196" t="s">
        <v>64</v>
      </c>
      <c r="AN355" s="197"/>
      <c r="AO355" s="197"/>
      <c r="AP355" s="197"/>
      <c r="AQ355" s="197"/>
      <c r="AR355" s="197"/>
      <c r="AS355" s="197"/>
      <c r="AT355" s="197"/>
      <c r="AU355" s="197"/>
      <c r="AV355" s="197"/>
      <c r="AW355" s="197"/>
      <c r="AX355" s="197"/>
      <c r="AY355" s="198"/>
      <c r="AZ355" s="196" t="s">
        <v>64</v>
      </c>
      <c r="BA355" s="197"/>
      <c r="BB355" s="197"/>
      <c r="BC355" s="197"/>
      <c r="BD355" s="197"/>
      <c r="BE355" s="197"/>
      <c r="BF355" s="197"/>
      <c r="BG355" s="197"/>
      <c r="BH355" s="197"/>
      <c r="BI355" s="197"/>
      <c r="BJ355" s="197"/>
      <c r="BK355" s="197"/>
      <c r="BL355" s="198"/>
      <c r="BM355" s="196" t="s">
        <v>64</v>
      </c>
      <c r="BN355" s="197"/>
      <c r="BO355" s="197"/>
      <c r="BP355" s="197"/>
      <c r="BQ355" s="197"/>
      <c r="BR355" s="197"/>
      <c r="BS355" s="197"/>
      <c r="BT355" s="197"/>
      <c r="BU355" s="197"/>
      <c r="BV355" s="197"/>
      <c r="BW355" s="197"/>
      <c r="BX355" s="197"/>
      <c r="BY355" s="198"/>
      <c r="BZ355" s="210"/>
      <c r="CA355" s="211"/>
      <c r="CB355" s="211"/>
      <c r="CC355" s="211"/>
      <c r="CD355" s="211"/>
      <c r="CE355" s="211"/>
      <c r="CF355" s="211"/>
      <c r="CG355" s="211"/>
      <c r="CH355" s="211"/>
      <c r="CI355" s="211"/>
      <c r="CJ355" s="211"/>
      <c r="CK355" s="211"/>
      <c r="CL355" s="212"/>
      <c r="CM355" s="190"/>
      <c r="CN355" s="191"/>
      <c r="CO355" s="191"/>
      <c r="CP355" s="191"/>
      <c r="CQ355" s="191"/>
      <c r="CR355" s="191"/>
      <c r="CS355" s="191"/>
      <c r="CT355" s="191"/>
      <c r="CU355" s="191"/>
      <c r="CV355" s="191"/>
      <c r="CW355" s="191"/>
      <c r="CX355" s="192"/>
      <c r="CY355" s="190"/>
      <c r="CZ355" s="191"/>
      <c r="DA355" s="191"/>
      <c r="DB355" s="191"/>
      <c r="DC355" s="191"/>
      <c r="DD355" s="191"/>
      <c r="DE355" s="191"/>
      <c r="DF355" s="192"/>
      <c r="DG355" s="196"/>
      <c r="DH355" s="197"/>
      <c r="DI355" s="197"/>
      <c r="DJ355" s="197"/>
      <c r="DK355" s="197"/>
      <c r="DL355" s="197"/>
      <c r="DM355" s="197"/>
      <c r="DN355" s="197"/>
      <c r="DO355" s="197"/>
      <c r="DP355" s="198"/>
      <c r="DQ355" s="196"/>
      <c r="DR355" s="197"/>
      <c r="DS355" s="197"/>
      <c r="DT355" s="197"/>
      <c r="DU355" s="197"/>
      <c r="DV355" s="197"/>
      <c r="DW355" s="197"/>
      <c r="DX355" s="197"/>
      <c r="DY355" s="197"/>
      <c r="DZ355" s="198"/>
      <c r="EA355" s="196"/>
      <c r="EB355" s="197"/>
      <c r="EC355" s="197"/>
      <c r="ED355" s="197"/>
      <c r="EE355" s="197"/>
      <c r="EF355" s="197"/>
      <c r="EG355" s="197"/>
      <c r="EH355" s="197"/>
      <c r="EI355" s="197"/>
      <c r="EJ355" s="198"/>
      <c r="EK355" s="210"/>
      <c r="EL355" s="211"/>
      <c r="EM355" s="211"/>
      <c r="EN355" s="211"/>
      <c r="EO355" s="211"/>
      <c r="EP355" s="211"/>
      <c r="EQ355" s="211"/>
      <c r="ER355" s="211"/>
      <c r="ES355" s="211"/>
      <c r="ET355" s="211"/>
      <c r="EU355" s="212"/>
      <c r="EV355" s="210"/>
      <c r="EW355" s="211"/>
      <c r="EX355" s="211"/>
      <c r="EY355" s="211"/>
      <c r="EZ355" s="211"/>
      <c r="FA355" s="211"/>
      <c r="FB355" s="211"/>
      <c r="FC355" s="211"/>
      <c r="FD355" s="211"/>
      <c r="FE355" s="211"/>
      <c r="FF355" s="211"/>
      <c r="FG355" s="211"/>
    </row>
    <row r="356" spans="1:163" customHeight="1" ht="12">
      <c r="A356" s="185">
        <v>1</v>
      </c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6"/>
      <c r="M356" s="184">
        <v>2</v>
      </c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6"/>
      <c r="Z356" s="184">
        <v>3</v>
      </c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185"/>
      <c r="AK356" s="185"/>
      <c r="AL356" s="186"/>
      <c r="AM356" s="184">
        <v>4</v>
      </c>
      <c r="AN356" s="185"/>
      <c r="AO356" s="185"/>
      <c r="AP356" s="185"/>
      <c r="AQ356" s="185"/>
      <c r="AR356" s="185"/>
      <c r="AS356" s="185"/>
      <c r="AT356" s="185"/>
      <c r="AU356" s="185"/>
      <c r="AV356" s="185"/>
      <c r="AW356" s="185"/>
      <c r="AX356" s="185"/>
      <c r="AY356" s="186"/>
      <c r="AZ356" s="184">
        <v>5</v>
      </c>
      <c r="BA356" s="185"/>
      <c r="BB356" s="185"/>
      <c r="BC356" s="185"/>
      <c r="BD356" s="185"/>
      <c r="BE356" s="185"/>
      <c r="BF356" s="185"/>
      <c r="BG356" s="185"/>
      <c r="BH356" s="185"/>
      <c r="BI356" s="185"/>
      <c r="BJ356" s="185"/>
      <c r="BK356" s="185"/>
      <c r="BL356" s="186"/>
      <c r="BM356" s="184">
        <v>6</v>
      </c>
      <c r="BN356" s="185"/>
      <c r="BO356" s="185"/>
      <c r="BP356" s="185"/>
      <c r="BQ356" s="185"/>
      <c r="BR356" s="185"/>
      <c r="BS356" s="185"/>
      <c r="BT356" s="185"/>
      <c r="BU356" s="185"/>
      <c r="BV356" s="185"/>
      <c r="BW356" s="185"/>
      <c r="BX356" s="185"/>
      <c r="BY356" s="186"/>
      <c r="BZ356" s="184">
        <v>7</v>
      </c>
      <c r="CA356" s="185"/>
      <c r="CB356" s="185"/>
      <c r="CC356" s="185"/>
      <c r="CD356" s="185"/>
      <c r="CE356" s="185"/>
      <c r="CF356" s="185"/>
      <c r="CG356" s="185"/>
      <c r="CH356" s="185"/>
      <c r="CI356" s="185"/>
      <c r="CJ356" s="185"/>
      <c r="CK356" s="185"/>
      <c r="CL356" s="186"/>
      <c r="CM356" s="184">
        <v>8</v>
      </c>
      <c r="CN356" s="185"/>
      <c r="CO356" s="185"/>
      <c r="CP356" s="185"/>
      <c r="CQ356" s="185"/>
      <c r="CR356" s="185"/>
      <c r="CS356" s="185"/>
      <c r="CT356" s="185"/>
      <c r="CU356" s="185"/>
      <c r="CV356" s="185"/>
      <c r="CW356" s="185"/>
      <c r="CX356" s="186"/>
      <c r="CY356" s="184">
        <v>9</v>
      </c>
      <c r="CZ356" s="185"/>
      <c r="DA356" s="185"/>
      <c r="DB356" s="185"/>
      <c r="DC356" s="185"/>
      <c r="DD356" s="185"/>
      <c r="DE356" s="185"/>
      <c r="DF356" s="186"/>
      <c r="DG356" s="184">
        <v>10</v>
      </c>
      <c r="DH356" s="185"/>
      <c r="DI356" s="185"/>
      <c r="DJ356" s="185"/>
      <c r="DK356" s="185"/>
      <c r="DL356" s="185"/>
      <c r="DM356" s="185"/>
      <c r="DN356" s="185"/>
      <c r="DO356" s="185"/>
      <c r="DP356" s="186"/>
      <c r="DQ356" s="184">
        <v>11</v>
      </c>
      <c r="DR356" s="185"/>
      <c r="DS356" s="185"/>
      <c r="DT356" s="185"/>
      <c r="DU356" s="185"/>
      <c r="DV356" s="185"/>
      <c r="DW356" s="185"/>
      <c r="DX356" s="185"/>
      <c r="DY356" s="185"/>
      <c r="DZ356" s="186"/>
      <c r="EA356" s="184">
        <v>12</v>
      </c>
      <c r="EB356" s="185"/>
      <c r="EC356" s="185"/>
      <c r="ED356" s="185"/>
      <c r="EE356" s="185"/>
      <c r="EF356" s="185"/>
      <c r="EG356" s="185"/>
      <c r="EH356" s="185"/>
      <c r="EI356" s="185"/>
      <c r="EJ356" s="186"/>
      <c r="EK356" s="181">
        <v>13</v>
      </c>
      <c r="EL356" s="182"/>
      <c r="EM356" s="182"/>
      <c r="EN356" s="182"/>
      <c r="EO356" s="182"/>
      <c r="EP356" s="182"/>
      <c r="EQ356" s="182"/>
      <c r="ER356" s="182"/>
      <c r="ES356" s="182"/>
      <c r="ET356" s="182"/>
      <c r="EU356" s="183"/>
      <c r="EV356" s="181">
        <v>14</v>
      </c>
      <c r="EW356" s="182"/>
      <c r="EX356" s="182"/>
      <c r="EY356" s="182"/>
      <c r="EZ356" s="182"/>
      <c r="FA356" s="182"/>
      <c r="FB356" s="182"/>
      <c r="FC356" s="182"/>
      <c r="FD356" s="182"/>
      <c r="FE356" s="182"/>
      <c r="FF356" s="182"/>
      <c r="FG356" s="182"/>
    </row>
    <row r="357" spans="1:163" customHeight="1" ht="52.5">
      <c r="A357" s="94" t="s">
        <v>191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5"/>
      <c r="M357" s="98" t="s">
        <v>192</v>
      </c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100"/>
      <c r="Z357" s="129" t="s">
        <v>66</v>
      </c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1"/>
      <c r="AM357" s="104" t="s">
        <v>66</v>
      </c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6"/>
      <c r="AZ357" s="104" t="s">
        <v>66</v>
      </c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6"/>
      <c r="BM357" s="104" t="s">
        <v>66</v>
      </c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7" t="s">
        <v>193</v>
      </c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9"/>
      <c r="CM357" s="110" t="s">
        <v>71</v>
      </c>
      <c r="CN357" s="111"/>
      <c r="CO357" s="111"/>
      <c r="CP357" s="111"/>
      <c r="CQ357" s="111"/>
      <c r="CR357" s="111"/>
      <c r="CS357" s="111"/>
      <c r="CT357" s="111"/>
      <c r="CU357" s="111"/>
      <c r="CV357" s="111"/>
      <c r="CW357" s="111"/>
      <c r="CX357" s="112"/>
      <c r="CY357" s="113" t="s">
        <v>72</v>
      </c>
      <c r="CZ357" s="114"/>
      <c r="DA357" s="114"/>
      <c r="DB357" s="114"/>
      <c r="DC357" s="114"/>
      <c r="DD357" s="114"/>
      <c r="DE357" s="114"/>
      <c r="DF357" s="115"/>
      <c r="DG357" s="89">
        <v>100</v>
      </c>
      <c r="DH357" s="90"/>
      <c r="DI357" s="90"/>
      <c r="DJ357" s="90"/>
      <c r="DK357" s="90"/>
      <c r="DL357" s="90"/>
      <c r="DM357" s="90"/>
      <c r="DN357" s="90"/>
      <c r="DO357" s="90"/>
      <c r="DP357" s="91"/>
      <c r="DQ357" s="89">
        <v>100</v>
      </c>
      <c r="DR357" s="90"/>
      <c r="DS357" s="90"/>
      <c r="DT357" s="90"/>
      <c r="DU357" s="90"/>
      <c r="DV357" s="90"/>
      <c r="DW357" s="90"/>
      <c r="DX357" s="90"/>
      <c r="DY357" s="90"/>
      <c r="DZ357" s="91"/>
      <c r="EA357" s="89">
        <v>100</v>
      </c>
      <c r="EB357" s="90"/>
      <c r="EC357" s="90"/>
      <c r="ED357" s="90"/>
      <c r="EE357" s="90"/>
      <c r="EF357" s="90"/>
      <c r="EG357" s="90"/>
      <c r="EH357" s="90"/>
      <c r="EI357" s="90"/>
      <c r="EJ357" s="91"/>
      <c r="EK357" s="89">
        <v>10</v>
      </c>
      <c r="EL357" s="90"/>
      <c r="EM357" s="90"/>
      <c r="EN357" s="90"/>
      <c r="EO357" s="90"/>
      <c r="EP357" s="90"/>
      <c r="EQ357" s="90"/>
      <c r="ER357" s="90"/>
      <c r="ES357" s="90"/>
      <c r="ET357" s="90"/>
      <c r="EU357" s="91"/>
      <c r="EV357" s="92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</row>
    <row r="358" spans="1:163" customHeight="1" ht="69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7"/>
      <c r="M358" s="101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3"/>
      <c r="Z358" s="129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1"/>
      <c r="AM358" s="104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6"/>
      <c r="AZ358" s="104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6"/>
      <c r="BM358" s="104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7" t="s">
        <v>194</v>
      </c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9"/>
      <c r="CM358" s="110" t="s">
        <v>71</v>
      </c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2"/>
      <c r="CY358" s="113" t="s">
        <v>72</v>
      </c>
      <c r="CZ358" s="114"/>
      <c r="DA358" s="114"/>
      <c r="DB358" s="114"/>
      <c r="DC358" s="114"/>
      <c r="DD358" s="114"/>
      <c r="DE358" s="114"/>
      <c r="DF358" s="115"/>
      <c r="DG358" s="89">
        <v>100</v>
      </c>
      <c r="DH358" s="90"/>
      <c r="DI358" s="90"/>
      <c r="DJ358" s="90"/>
      <c r="DK358" s="90"/>
      <c r="DL358" s="90"/>
      <c r="DM358" s="90"/>
      <c r="DN358" s="90"/>
      <c r="DO358" s="90"/>
      <c r="DP358" s="91"/>
      <c r="DQ358" s="89">
        <v>100</v>
      </c>
      <c r="DR358" s="90"/>
      <c r="DS358" s="90"/>
      <c r="DT358" s="90"/>
      <c r="DU358" s="90"/>
      <c r="DV358" s="90"/>
      <c r="DW358" s="90"/>
      <c r="DX358" s="90"/>
      <c r="DY358" s="90"/>
      <c r="DZ358" s="91"/>
      <c r="EA358" s="89">
        <v>100</v>
      </c>
      <c r="EB358" s="90"/>
      <c r="EC358" s="90"/>
      <c r="ED358" s="90"/>
      <c r="EE358" s="90"/>
      <c r="EF358" s="90"/>
      <c r="EG358" s="90"/>
      <c r="EH358" s="90"/>
      <c r="EI358" s="90"/>
      <c r="EJ358" s="91"/>
      <c r="EK358" s="89">
        <v>10</v>
      </c>
      <c r="EL358" s="90"/>
      <c r="EM358" s="90"/>
      <c r="EN358" s="90"/>
      <c r="EO358" s="90"/>
      <c r="EP358" s="90"/>
      <c r="EQ358" s="90"/>
      <c r="ER358" s="90"/>
      <c r="ES358" s="90"/>
      <c r="ET358" s="90"/>
      <c r="EU358" s="91"/>
      <c r="EV358" s="92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</row>
    <row r="359" spans="1:163" customHeight="1" ht="12">
      <c r="AZ359" s="6"/>
      <c r="BA359" s="6"/>
      <c r="BB359" s="6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</row>
    <row r="360" spans="1:163" customHeight="1" ht="12">
      <c r="A360" s="7" t="s">
        <v>185</v>
      </c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2" spans="1:163" customHeight="1" ht="12">
      <c r="A362" s="169" t="s">
        <v>45</v>
      </c>
      <c r="B362" s="169"/>
      <c r="C362" s="169"/>
      <c r="D362" s="169"/>
      <c r="E362" s="169"/>
      <c r="F362" s="169"/>
      <c r="G362" s="169"/>
      <c r="H362" s="169"/>
      <c r="I362" s="169"/>
      <c r="J362" s="170"/>
      <c r="K362" s="164" t="s">
        <v>179</v>
      </c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80"/>
      <c r="AR362" s="164" t="s">
        <v>186</v>
      </c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  <c r="BH362" s="165"/>
      <c r="BI362" s="165"/>
      <c r="BJ362" s="165"/>
      <c r="BK362" s="165"/>
      <c r="BL362" s="165"/>
      <c r="BM362" s="180"/>
      <c r="BN362" s="164" t="s">
        <v>187</v>
      </c>
      <c r="BO362" s="165"/>
      <c r="BP362" s="165"/>
      <c r="BQ362" s="165"/>
      <c r="BR362" s="165"/>
      <c r="BS362" s="165"/>
      <c r="BT362" s="165"/>
      <c r="BU362" s="165"/>
      <c r="BV362" s="165"/>
      <c r="BW362" s="165"/>
      <c r="BX362" s="165"/>
      <c r="BY362" s="165"/>
      <c r="BZ362" s="165"/>
      <c r="CA362" s="165"/>
      <c r="CB362" s="165"/>
      <c r="CC362" s="165"/>
      <c r="CD362" s="165"/>
      <c r="CE362" s="165"/>
      <c r="CF362" s="165"/>
      <c r="CG362" s="165"/>
      <c r="CH362" s="165"/>
      <c r="CI362" s="165"/>
      <c r="CJ362" s="165"/>
      <c r="CK362" s="165"/>
      <c r="CL362" s="165"/>
      <c r="CM362" s="180"/>
      <c r="CN362" s="164" t="s">
        <v>188</v>
      </c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5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80"/>
      <c r="DO362" s="164" t="s">
        <v>81</v>
      </c>
      <c r="DP362" s="165"/>
      <c r="DQ362" s="165"/>
      <c r="DR362" s="165"/>
      <c r="DS362" s="165"/>
      <c r="DT362" s="165"/>
      <c r="DU362" s="165"/>
      <c r="DV362" s="165"/>
      <c r="DW362" s="165"/>
      <c r="DX362" s="165"/>
      <c r="DY362" s="165"/>
      <c r="DZ362" s="165"/>
      <c r="EA362" s="165"/>
      <c r="EB362" s="165"/>
      <c r="EC362" s="165"/>
      <c r="ED362" s="165"/>
      <c r="EE362" s="165"/>
      <c r="EF362" s="165"/>
      <c r="EG362" s="165"/>
      <c r="EH362" s="165"/>
      <c r="EI362" s="165"/>
      <c r="EJ362" s="165"/>
      <c r="EK362" s="165"/>
      <c r="EL362" s="165"/>
      <c r="EM362" s="165"/>
      <c r="EN362" s="165"/>
      <c r="EO362" s="180"/>
      <c r="EP362" s="164" t="s">
        <v>82</v>
      </c>
      <c r="EQ362" s="165"/>
      <c r="ER362" s="165"/>
      <c r="ES362" s="165"/>
      <c r="ET362" s="165"/>
      <c r="EU362" s="165"/>
      <c r="EV362" s="165"/>
      <c r="EW362" s="165"/>
      <c r="EX362" s="165"/>
      <c r="EY362" s="165"/>
      <c r="EZ362" s="165"/>
      <c r="FA362" s="165"/>
      <c r="FB362" s="165"/>
      <c r="FC362" s="165"/>
      <c r="FD362" s="165"/>
      <c r="FE362" s="165"/>
      <c r="FF362" s="165"/>
      <c r="FG362" s="165"/>
    </row>
    <row r="363" spans="1:163" customHeight="1" ht="12">
      <c r="A363" s="172"/>
      <c r="B363" s="172"/>
      <c r="C363" s="172"/>
      <c r="D363" s="172"/>
      <c r="E363" s="172"/>
      <c r="F363" s="172"/>
      <c r="G363" s="172"/>
      <c r="H363" s="172"/>
      <c r="I363" s="172"/>
      <c r="J363" s="173"/>
      <c r="K363" s="35"/>
      <c r="L363" s="166" t="s">
        <v>51</v>
      </c>
      <c r="M363" s="166"/>
      <c r="N363" s="166"/>
      <c r="O363" s="166"/>
      <c r="P363" s="166"/>
      <c r="Q363" s="166"/>
      <c r="R363" s="166"/>
      <c r="S363" s="166"/>
      <c r="T363" s="166"/>
      <c r="U363" s="34"/>
      <c r="V363" s="35"/>
      <c r="W363" s="166" t="s">
        <v>52</v>
      </c>
      <c r="X363" s="166"/>
      <c r="Y363" s="166"/>
      <c r="Z363" s="166"/>
      <c r="AA363" s="166"/>
      <c r="AB363" s="166"/>
      <c r="AC363" s="166"/>
      <c r="AD363" s="166"/>
      <c r="AE363" s="166"/>
      <c r="AF363" s="34"/>
      <c r="AG363" s="35"/>
      <c r="AH363" s="166" t="s">
        <v>53</v>
      </c>
      <c r="AI363" s="166"/>
      <c r="AJ363" s="166"/>
      <c r="AK363" s="166"/>
      <c r="AL363" s="166"/>
      <c r="AM363" s="166"/>
      <c r="AN363" s="166"/>
      <c r="AO363" s="166"/>
      <c r="AP363" s="166"/>
      <c r="AQ363" s="34"/>
      <c r="AR363" s="35"/>
      <c r="AS363" s="166" t="s">
        <v>51</v>
      </c>
      <c r="AT363" s="166"/>
      <c r="AU363" s="166"/>
      <c r="AV363" s="166"/>
      <c r="AW363" s="166"/>
      <c r="AX363" s="166"/>
      <c r="AY363" s="166"/>
      <c r="AZ363" s="166"/>
      <c r="BA363" s="166"/>
      <c r="BB363" s="34"/>
      <c r="BC363" s="35"/>
      <c r="BD363" s="166" t="s">
        <v>52</v>
      </c>
      <c r="BE363" s="166"/>
      <c r="BF363" s="166"/>
      <c r="BG363" s="166"/>
      <c r="BH363" s="166"/>
      <c r="BI363" s="166"/>
      <c r="BJ363" s="166"/>
      <c r="BK363" s="166"/>
      <c r="BL363" s="166"/>
      <c r="BM363" s="34"/>
      <c r="BN363" s="168" t="s">
        <v>83</v>
      </c>
      <c r="BO363" s="169"/>
      <c r="BP363" s="169"/>
      <c r="BQ363" s="169"/>
      <c r="BR363" s="169"/>
      <c r="BS363" s="169"/>
      <c r="BT363" s="169"/>
      <c r="BU363" s="169"/>
      <c r="BV363" s="169"/>
      <c r="BW363" s="170"/>
      <c r="BX363" s="177" t="s">
        <v>55</v>
      </c>
      <c r="BY363" s="178"/>
      <c r="BZ363" s="178"/>
      <c r="CA363" s="178"/>
      <c r="CB363" s="178"/>
      <c r="CC363" s="178"/>
      <c r="CD363" s="178"/>
      <c r="CE363" s="178"/>
      <c r="CF363" s="178"/>
      <c r="CG363" s="178"/>
      <c r="CH363" s="178"/>
      <c r="CI363" s="178"/>
      <c r="CJ363" s="178"/>
      <c r="CK363" s="178"/>
      <c r="CL363" s="178"/>
      <c r="CM363" s="179"/>
      <c r="CN363" s="122">
        <v>20</v>
      </c>
      <c r="CO363" s="123"/>
      <c r="CP363" s="123"/>
      <c r="CQ363" s="124" t="s">
        <v>6</v>
      </c>
      <c r="CR363" s="124"/>
      <c r="CS363" s="125" t="s">
        <v>56</v>
      </c>
      <c r="CT363" s="125"/>
      <c r="CU363" s="125"/>
      <c r="CV363" s="126"/>
      <c r="CW363" s="122">
        <v>20</v>
      </c>
      <c r="CX363" s="123"/>
      <c r="CY363" s="123"/>
      <c r="CZ363" s="124" t="s">
        <v>8</v>
      </c>
      <c r="DA363" s="124"/>
      <c r="DB363" s="125" t="s">
        <v>56</v>
      </c>
      <c r="DC363" s="125"/>
      <c r="DD363" s="125"/>
      <c r="DE363" s="126"/>
      <c r="DF363" s="122">
        <v>20</v>
      </c>
      <c r="DG363" s="123"/>
      <c r="DH363" s="123"/>
      <c r="DI363" s="124" t="s">
        <v>10</v>
      </c>
      <c r="DJ363" s="124"/>
      <c r="DK363" s="125" t="s">
        <v>56</v>
      </c>
      <c r="DL363" s="125"/>
      <c r="DM363" s="125"/>
      <c r="DN363" s="126"/>
      <c r="DO363" s="122">
        <v>20</v>
      </c>
      <c r="DP363" s="123"/>
      <c r="DQ363" s="123"/>
      <c r="DR363" s="124" t="s">
        <v>6</v>
      </c>
      <c r="DS363" s="124"/>
      <c r="DT363" s="125" t="s">
        <v>56</v>
      </c>
      <c r="DU363" s="125"/>
      <c r="DV363" s="125"/>
      <c r="DW363" s="126"/>
      <c r="DX363" s="122">
        <v>20</v>
      </c>
      <c r="DY363" s="123"/>
      <c r="DZ363" s="123"/>
      <c r="EA363" s="124" t="s">
        <v>8</v>
      </c>
      <c r="EB363" s="124"/>
      <c r="EC363" s="125" t="s">
        <v>56</v>
      </c>
      <c r="ED363" s="125"/>
      <c r="EE363" s="125"/>
      <c r="EF363" s="126"/>
      <c r="EG363" s="122">
        <v>20</v>
      </c>
      <c r="EH363" s="123"/>
      <c r="EI363" s="123"/>
      <c r="EJ363" s="124" t="s">
        <v>10</v>
      </c>
      <c r="EK363" s="124"/>
      <c r="EL363" s="125" t="s">
        <v>56</v>
      </c>
      <c r="EM363" s="125"/>
      <c r="EN363" s="125"/>
      <c r="EO363" s="126"/>
      <c r="EP363" s="152" t="s">
        <v>84</v>
      </c>
      <c r="EQ363" s="153"/>
      <c r="ER363" s="153"/>
      <c r="ES363" s="153"/>
      <c r="ET363" s="153"/>
      <c r="EU363" s="153"/>
      <c r="EV363" s="153"/>
      <c r="EW363" s="153"/>
      <c r="EX363" s="154"/>
      <c r="EY363" s="152" t="s">
        <v>85</v>
      </c>
      <c r="EZ363" s="153"/>
      <c r="FA363" s="153"/>
      <c r="FB363" s="153"/>
      <c r="FC363" s="153"/>
      <c r="FD363" s="153"/>
      <c r="FE363" s="153"/>
      <c r="FF363" s="153"/>
      <c r="FG363" s="153"/>
    </row>
    <row r="364" spans="1:163" customHeight="1" ht="12">
      <c r="A364" s="172"/>
      <c r="B364" s="172"/>
      <c r="C364" s="172"/>
      <c r="D364" s="172"/>
      <c r="E364" s="172"/>
      <c r="F364" s="172"/>
      <c r="G364" s="172"/>
      <c r="H364" s="172"/>
      <c r="I364" s="172"/>
      <c r="J364" s="173"/>
      <c r="K364" s="37"/>
      <c r="L364" s="167"/>
      <c r="M364" s="167"/>
      <c r="N364" s="167"/>
      <c r="O364" s="167"/>
      <c r="P364" s="167"/>
      <c r="Q364" s="167"/>
      <c r="R364" s="167"/>
      <c r="S364" s="167"/>
      <c r="T364" s="167"/>
      <c r="U364" s="38"/>
      <c r="V364" s="37"/>
      <c r="W364" s="167"/>
      <c r="X364" s="167"/>
      <c r="Y364" s="167"/>
      <c r="Z364" s="167"/>
      <c r="AA364" s="167"/>
      <c r="AB364" s="167"/>
      <c r="AC364" s="167"/>
      <c r="AD364" s="167"/>
      <c r="AE364" s="167"/>
      <c r="AF364" s="38"/>
      <c r="AG364" s="37"/>
      <c r="AH364" s="167"/>
      <c r="AI364" s="167"/>
      <c r="AJ364" s="167"/>
      <c r="AK364" s="167"/>
      <c r="AL364" s="167"/>
      <c r="AM364" s="167"/>
      <c r="AN364" s="167"/>
      <c r="AO364" s="167"/>
      <c r="AP364" s="167"/>
      <c r="AQ364" s="38"/>
      <c r="AR364" s="3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38"/>
      <c r="BC364" s="3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38"/>
      <c r="BN364" s="171"/>
      <c r="BO364" s="172"/>
      <c r="BP364" s="172"/>
      <c r="BQ364" s="172"/>
      <c r="BR364" s="172"/>
      <c r="BS364" s="172"/>
      <c r="BT364" s="172"/>
      <c r="BU364" s="172"/>
      <c r="BV364" s="172"/>
      <c r="BW364" s="173"/>
      <c r="BX364" s="158" t="s">
        <v>86</v>
      </c>
      <c r="BY364" s="159"/>
      <c r="BZ364" s="159"/>
      <c r="CA364" s="159"/>
      <c r="CB364" s="159"/>
      <c r="CC364" s="159"/>
      <c r="CD364" s="159"/>
      <c r="CE364" s="159"/>
      <c r="CF364" s="160"/>
      <c r="CG364" s="158" t="s">
        <v>60</v>
      </c>
      <c r="CH364" s="159"/>
      <c r="CI364" s="159"/>
      <c r="CJ364" s="159"/>
      <c r="CK364" s="159"/>
      <c r="CL364" s="159"/>
      <c r="CM364" s="160"/>
      <c r="CN364" s="155" t="s">
        <v>87</v>
      </c>
      <c r="CO364" s="156"/>
      <c r="CP364" s="156"/>
      <c r="CQ364" s="156"/>
      <c r="CR364" s="156"/>
      <c r="CS364" s="156"/>
      <c r="CT364" s="156"/>
      <c r="CU364" s="156"/>
      <c r="CV364" s="157"/>
      <c r="CW364" s="155" t="s">
        <v>62</v>
      </c>
      <c r="CX364" s="156"/>
      <c r="CY364" s="156"/>
      <c r="CZ364" s="156"/>
      <c r="DA364" s="156"/>
      <c r="DB364" s="156"/>
      <c r="DC364" s="156"/>
      <c r="DD364" s="156"/>
      <c r="DE364" s="157"/>
      <c r="DF364" s="155" t="s">
        <v>63</v>
      </c>
      <c r="DG364" s="156"/>
      <c r="DH364" s="156"/>
      <c r="DI364" s="156"/>
      <c r="DJ364" s="156"/>
      <c r="DK364" s="156"/>
      <c r="DL364" s="156"/>
      <c r="DM364" s="156"/>
      <c r="DN364" s="157"/>
      <c r="DO364" s="155" t="s">
        <v>87</v>
      </c>
      <c r="DP364" s="156"/>
      <c r="DQ364" s="156"/>
      <c r="DR364" s="156"/>
      <c r="DS364" s="156"/>
      <c r="DT364" s="156"/>
      <c r="DU364" s="156"/>
      <c r="DV364" s="156"/>
      <c r="DW364" s="157"/>
      <c r="DX364" s="155" t="s">
        <v>62</v>
      </c>
      <c r="DY364" s="156"/>
      <c r="DZ364" s="156"/>
      <c r="EA364" s="156"/>
      <c r="EB364" s="156"/>
      <c r="EC364" s="156"/>
      <c r="ED364" s="156"/>
      <c r="EE364" s="156"/>
      <c r="EF364" s="157"/>
      <c r="EG364" s="155" t="s">
        <v>63</v>
      </c>
      <c r="EH364" s="156"/>
      <c r="EI364" s="156"/>
      <c r="EJ364" s="156"/>
      <c r="EK364" s="156"/>
      <c r="EL364" s="156"/>
      <c r="EM364" s="156"/>
      <c r="EN364" s="156"/>
      <c r="EO364" s="157"/>
      <c r="EP364" s="155"/>
      <c r="EQ364" s="156"/>
      <c r="ER364" s="156"/>
      <c r="ES364" s="156"/>
      <c r="ET364" s="156"/>
      <c r="EU364" s="156"/>
      <c r="EV364" s="156"/>
      <c r="EW364" s="156"/>
      <c r="EX364" s="157"/>
      <c r="EY364" s="155"/>
      <c r="EZ364" s="156"/>
      <c r="FA364" s="156"/>
      <c r="FB364" s="156"/>
      <c r="FC364" s="156"/>
      <c r="FD364" s="156"/>
      <c r="FE364" s="156"/>
      <c r="FF364" s="156"/>
      <c r="FG364" s="156"/>
    </row>
    <row r="365" spans="1:163" customHeight="1" ht="21">
      <c r="A365" s="175"/>
      <c r="B365" s="175"/>
      <c r="C365" s="175"/>
      <c r="D365" s="175"/>
      <c r="E365" s="175"/>
      <c r="F365" s="175"/>
      <c r="G365" s="175"/>
      <c r="H365" s="175"/>
      <c r="I365" s="175"/>
      <c r="J365" s="176"/>
      <c r="K365" s="149" t="s">
        <v>64</v>
      </c>
      <c r="L365" s="150"/>
      <c r="M365" s="150"/>
      <c r="N365" s="150"/>
      <c r="O365" s="150"/>
      <c r="P365" s="150"/>
      <c r="Q365" s="150"/>
      <c r="R365" s="150"/>
      <c r="S365" s="150"/>
      <c r="T365" s="150"/>
      <c r="U365" s="151"/>
      <c r="V365" s="149" t="s">
        <v>64</v>
      </c>
      <c r="W365" s="150"/>
      <c r="X365" s="150"/>
      <c r="Y365" s="150"/>
      <c r="Z365" s="150"/>
      <c r="AA365" s="150"/>
      <c r="AB365" s="150"/>
      <c r="AC365" s="150"/>
      <c r="AD365" s="150"/>
      <c r="AE365" s="150"/>
      <c r="AF365" s="151"/>
      <c r="AG365" s="149" t="s">
        <v>64</v>
      </c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1"/>
      <c r="AR365" s="149" t="s">
        <v>64</v>
      </c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1"/>
      <c r="BC365" s="149" t="s">
        <v>64</v>
      </c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1"/>
      <c r="BN365" s="174"/>
      <c r="BO365" s="175"/>
      <c r="BP365" s="175"/>
      <c r="BQ365" s="175"/>
      <c r="BR365" s="175"/>
      <c r="BS365" s="175"/>
      <c r="BT365" s="175"/>
      <c r="BU365" s="175"/>
      <c r="BV365" s="175"/>
      <c r="BW365" s="176"/>
      <c r="BX365" s="161"/>
      <c r="BY365" s="162"/>
      <c r="BZ365" s="162"/>
      <c r="CA365" s="162"/>
      <c r="CB365" s="162"/>
      <c r="CC365" s="162"/>
      <c r="CD365" s="162"/>
      <c r="CE365" s="162"/>
      <c r="CF365" s="163"/>
      <c r="CG365" s="161"/>
      <c r="CH365" s="162"/>
      <c r="CI365" s="162"/>
      <c r="CJ365" s="162"/>
      <c r="CK365" s="162"/>
      <c r="CL365" s="162"/>
      <c r="CM365" s="163"/>
      <c r="CN365" s="149"/>
      <c r="CO365" s="150"/>
      <c r="CP365" s="150"/>
      <c r="CQ365" s="150"/>
      <c r="CR365" s="150"/>
      <c r="CS365" s="150"/>
      <c r="CT365" s="150"/>
      <c r="CU365" s="150"/>
      <c r="CV365" s="151"/>
      <c r="CW365" s="149"/>
      <c r="CX365" s="150"/>
      <c r="CY365" s="150"/>
      <c r="CZ365" s="150"/>
      <c r="DA365" s="150"/>
      <c r="DB365" s="150"/>
      <c r="DC365" s="150"/>
      <c r="DD365" s="150"/>
      <c r="DE365" s="151"/>
      <c r="DF365" s="149"/>
      <c r="DG365" s="150"/>
      <c r="DH365" s="150"/>
      <c r="DI365" s="150"/>
      <c r="DJ365" s="150"/>
      <c r="DK365" s="150"/>
      <c r="DL365" s="150"/>
      <c r="DM365" s="150"/>
      <c r="DN365" s="151"/>
      <c r="DO365" s="149"/>
      <c r="DP365" s="150"/>
      <c r="DQ365" s="150"/>
      <c r="DR365" s="150"/>
      <c r="DS365" s="150"/>
      <c r="DT365" s="150"/>
      <c r="DU365" s="150"/>
      <c r="DV365" s="150"/>
      <c r="DW365" s="151"/>
      <c r="DX365" s="149"/>
      <c r="DY365" s="150"/>
      <c r="DZ365" s="150"/>
      <c r="EA365" s="150"/>
      <c r="EB365" s="150"/>
      <c r="EC365" s="150"/>
      <c r="ED365" s="150"/>
      <c r="EE365" s="150"/>
      <c r="EF365" s="151"/>
      <c r="EG365" s="149"/>
      <c r="EH365" s="150"/>
      <c r="EI365" s="150"/>
      <c r="EJ365" s="150"/>
      <c r="EK365" s="150"/>
      <c r="EL365" s="150"/>
      <c r="EM365" s="150"/>
      <c r="EN365" s="150"/>
      <c r="EO365" s="151"/>
      <c r="EP365" s="149"/>
      <c r="EQ365" s="150"/>
      <c r="ER365" s="150"/>
      <c r="ES365" s="150"/>
      <c r="ET365" s="150"/>
      <c r="EU365" s="150"/>
      <c r="EV365" s="150"/>
      <c r="EW365" s="150"/>
      <c r="EX365" s="151"/>
      <c r="EY365" s="149"/>
      <c r="EZ365" s="150"/>
      <c r="FA365" s="150"/>
      <c r="FB365" s="150"/>
      <c r="FC365" s="150"/>
      <c r="FD365" s="150"/>
      <c r="FE365" s="150"/>
      <c r="FF365" s="150"/>
      <c r="FG365" s="150"/>
    </row>
    <row r="366" spans="1:163" customHeight="1" ht="12">
      <c r="A366" s="120">
        <v>1</v>
      </c>
      <c r="B366" s="120"/>
      <c r="C366" s="120"/>
      <c r="D366" s="120"/>
      <c r="E366" s="120"/>
      <c r="F366" s="120"/>
      <c r="G366" s="120"/>
      <c r="H366" s="120"/>
      <c r="I366" s="120"/>
      <c r="J366" s="121"/>
      <c r="K366" s="119">
        <v>2</v>
      </c>
      <c r="L366" s="120"/>
      <c r="M366" s="120"/>
      <c r="N366" s="120"/>
      <c r="O366" s="120"/>
      <c r="P366" s="120"/>
      <c r="Q366" s="120"/>
      <c r="R366" s="120"/>
      <c r="S366" s="120"/>
      <c r="T366" s="120"/>
      <c r="U366" s="121"/>
      <c r="V366" s="119">
        <v>3</v>
      </c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1"/>
      <c r="AG366" s="119">
        <v>4</v>
      </c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1"/>
      <c r="AR366" s="119">
        <v>5</v>
      </c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1"/>
      <c r="BC366" s="119">
        <v>6</v>
      </c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1"/>
      <c r="BN366" s="119">
        <v>7</v>
      </c>
      <c r="BO366" s="120"/>
      <c r="BP366" s="120"/>
      <c r="BQ366" s="120"/>
      <c r="BR366" s="120"/>
      <c r="BS366" s="120"/>
      <c r="BT366" s="120"/>
      <c r="BU366" s="120"/>
      <c r="BV366" s="120"/>
      <c r="BW366" s="121"/>
      <c r="BX366" s="119">
        <v>8</v>
      </c>
      <c r="BY366" s="120"/>
      <c r="BZ366" s="120"/>
      <c r="CA366" s="120"/>
      <c r="CB366" s="120"/>
      <c r="CC366" s="120"/>
      <c r="CD366" s="120"/>
      <c r="CE366" s="120"/>
      <c r="CF366" s="121"/>
      <c r="CG366" s="119">
        <v>9</v>
      </c>
      <c r="CH366" s="120"/>
      <c r="CI366" s="120"/>
      <c r="CJ366" s="120"/>
      <c r="CK366" s="120"/>
      <c r="CL366" s="120"/>
      <c r="CM366" s="121"/>
      <c r="CN366" s="119">
        <v>10</v>
      </c>
      <c r="CO366" s="120"/>
      <c r="CP366" s="120"/>
      <c r="CQ366" s="120"/>
      <c r="CR366" s="120"/>
      <c r="CS366" s="120"/>
      <c r="CT366" s="120"/>
      <c r="CU366" s="120"/>
      <c r="CV366" s="121"/>
      <c r="CW366" s="119">
        <v>11</v>
      </c>
      <c r="CX366" s="120"/>
      <c r="CY366" s="120"/>
      <c r="CZ366" s="120"/>
      <c r="DA366" s="120"/>
      <c r="DB366" s="120"/>
      <c r="DC366" s="120"/>
      <c r="DD366" s="120"/>
      <c r="DE366" s="121"/>
      <c r="DF366" s="119">
        <v>12</v>
      </c>
      <c r="DG366" s="120"/>
      <c r="DH366" s="120"/>
      <c r="DI366" s="120"/>
      <c r="DJ366" s="120"/>
      <c r="DK366" s="120"/>
      <c r="DL366" s="120"/>
      <c r="DM366" s="120"/>
      <c r="DN366" s="121"/>
      <c r="DO366" s="119">
        <v>13</v>
      </c>
      <c r="DP366" s="120"/>
      <c r="DQ366" s="120"/>
      <c r="DR366" s="120"/>
      <c r="DS366" s="120"/>
      <c r="DT366" s="120"/>
      <c r="DU366" s="120"/>
      <c r="DV366" s="120"/>
      <c r="DW366" s="121"/>
      <c r="DX366" s="119">
        <v>14</v>
      </c>
      <c r="DY366" s="120"/>
      <c r="DZ366" s="120"/>
      <c r="EA366" s="120"/>
      <c r="EB366" s="120"/>
      <c r="EC366" s="120"/>
      <c r="ED366" s="120"/>
      <c r="EE366" s="120"/>
      <c r="EF366" s="121"/>
      <c r="EG366" s="119">
        <v>15</v>
      </c>
      <c r="EH366" s="120"/>
      <c r="EI366" s="120"/>
      <c r="EJ366" s="120"/>
      <c r="EK366" s="120"/>
      <c r="EL366" s="120"/>
      <c r="EM366" s="120"/>
      <c r="EN366" s="120"/>
      <c r="EO366" s="121"/>
      <c r="EP366" s="146">
        <v>16</v>
      </c>
      <c r="EQ366" s="147"/>
      <c r="ER366" s="147"/>
      <c r="ES366" s="147"/>
      <c r="ET366" s="147"/>
      <c r="EU366" s="147"/>
      <c r="EV366" s="147"/>
      <c r="EW366" s="147"/>
      <c r="EX366" s="148"/>
      <c r="EY366" s="146">
        <v>17</v>
      </c>
      <c r="EZ366" s="147"/>
      <c r="FA366" s="147"/>
      <c r="FB366" s="147"/>
      <c r="FC366" s="147"/>
      <c r="FD366" s="147"/>
      <c r="FE366" s="147"/>
      <c r="FF366" s="147"/>
      <c r="FG366" s="147"/>
    </row>
    <row r="367" spans="1:163" customHeight="1" ht="36">
      <c r="A367" s="378" t="s">
        <v>191</v>
      </c>
      <c r="B367" s="378"/>
      <c r="C367" s="378"/>
      <c r="D367" s="378"/>
      <c r="E367" s="378"/>
      <c r="F367" s="378"/>
      <c r="G367" s="378"/>
      <c r="H367" s="378"/>
      <c r="I367" s="378"/>
      <c r="J367" s="378"/>
      <c r="K367" s="364" t="s">
        <v>195</v>
      </c>
      <c r="L367" s="364"/>
      <c r="M367" s="364"/>
      <c r="N367" s="364"/>
      <c r="O367" s="364"/>
      <c r="P367" s="364"/>
      <c r="Q367" s="364"/>
      <c r="R367" s="364"/>
      <c r="S367" s="364"/>
      <c r="T367" s="364"/>
      <c r="U367" s="364"/>
      <c r="V367" s="140" t="s">
        <v>66</v>
      </c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2"/>
      <c r="AG367" s="116" t="s">
        <v>66</v>
      </c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8"/>
      <c r="AR367" s="116" t="s">
        <v>66</v>
      </c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8"/>
      <c r="BC367" s="116" t="s">
        <v>66</v>
      </c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8"/>
      <c r="BN367" s="137" t="s">
        <v>196</v>
      </c>
      <c r="BO367" s="138"/>
      <c r="BP367" s="138"/>
      <c r="BQ367" s="138"/>
      <c r="BR367" s="138"/>
      <c r="BS367" s="138"/>
      <c r="BT367" s="138"/>
      <c r="BU367" s="138"/>
      <c r="BV367" s="138"/>
      <c r="BW367" s="139"/>
      <c r="BX367" s="140" t="s">
        <v>89</v>
      </c>
      <c r="BY367" s="141"/>
      <c r="BZ367" s="141"/>
      <c r="CA367" s="141"/>
      <c r="CB367" s="141"/>
      <c r="CC367" s="141"/>
      <c r="CD367" s="141"/>
      <c r="CE367" s="141"/>
      <c r="CF367" s="142"/>
      <c r="CG367" s="143" t="s">
        <v>90</v>
      </c>
      <c r="CH367" s="144"/>
      <c r="CI367" s="144"/>
      <c r="CJ367" s="144"/>
      <c r="CK367" s="144"/>
      <c r="CL367" s="144"/>
      <c r="CM367" s="145"/>
      <c r="CN367" s="116">
        <v>53</v>
      </c>
      <c r="CO367" s="117"/>
      <c r="CP367" s="117"/>
      <c r="CQ367" s="117"/>
      <c r="CR367" s="117"/>
      <c r="CS367" s="117"/>
      <c r="CT367" s="117"/>
      <c r="CU367" s="117"/>
      <c r="CV367" s="118"/>
      <c r="CW367" s="116">
        <v>53</v>
      </c>
      <c r="CX367" s="117"/>
      <c r="CY367" s="117"/>
      <c r="CZ367" s="117"/>
      <c r="DA367" s="117"/>
      <c r="DB367" s="117"/>
      <c r="DC367" s="117"/>
      <c r="DD367" s="117"/>
      <c r="DE367" s="118"/>
      <c r="DF367" s="116">
        <v>53</v>
      </c>
      <c r="DG367" s="117"/>
      <c r="DH367" s="117"/>
      <c r="DI367" s="117"/>
      <c r="DJ367" s="117"/>
      <c r="DK367" s="117"/>
      <c r="DL367" s="117"/>
      <c r="DM367" s="117"/>
      <c r="DN367" s="118"/>
      <c r="DO367" s="116" t="s">
        <v>91</v>
      </c>
      <c r="DP367" s="117"/>
      <c r="DQ367" s="117"/>
      <c r="DR367" s="117"/>
      <c r="DS367" s="117"/>
      <c r="DT367" s="117"/>
      <c r="DU367" s="117"/>
      <c r="DV367" s="117"/>
      <c r="DW367" s="118"/>
      <c r="DX367" s="116" t="s">
        <v>91</v>
      </c>
      <c r="DY367" s="117"/>
      <c r="DZ367" s="117"/>
      <c r="EA367" s="117"/>
      <c r="EB367" s="117"/>
      <c r="EC367" s="117"/>
      <c r="ED367" s="117"/>
      <c r="EE367" s="117"/>
      <c r="EF367" s="118"/>
      <c r="EG367" s="116" t="s">
        <v>91</v>
      </c>
      <c r="EH367" s="117"/>
      <c r="EI367" s="117"/>
      <c r="EJ367" s="117"/>
      <c r="EK367" s="117"/>
      <c r="EL367" s="117"/>
      <c r="EM367" s="117"/>
      <c r="EN367" s="117"/>
      <c r="EO367" s="118"/>
      <c r="EP367" s="116"/>
      <c r="EQ367" s="117"/>
      <c r="ER367" s="117"/>
      <c r="ES367" s="117"/>
      <c r="ET367" s="117"/>
      <c r="EU367" s="117"/>
      <c r="EV367" s="117"/>
      <c r="EW367" s="117"/>
      <c r="EX367" s="118"/>
      <c r="EY367" s="127"/>
      <c r="EZ367" s="128"/>
      <c r="FA367" s="128"/>
      <c r="FB367" s="128"/>
      <c r="FC367" s="128"/>
      <c r="FD367" s="128"/>
      <c r="FE367" s="128"/>
      <c r="FF367" s="128"/>
      <c r="FG367" s="128"/>
    </row>
    <row r="369" spans="1:163" customHeight="1" ht="14.25">
      <c r="A369" s="326" t="s">
        <v>197</v>
      </c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  <c r="AI369" s="326"/>
      <c r="AJ369" s="326"/>
      <c r="AK369" s="326"/>
      <c r="AL369" s="326"/>
      <c r="AM369" s="326"/>
      <c r="AN369" s="326"/>
      <c r="AO369" s="326"/>
      <c r="AP369" s="326"/>
      <c r="AQ369" s="326"/>
      <c r="AR369" s="326"/>
      <c r="AS369" s="326"/>
      <c r="AT369" s="326"/>
      <c r="AU369" s="326"/>
      <c r="AV369" s="326"/>
      <c r="AW369" s="326"/>
      <c r="AX369" s="326"/>
      <c r="AY369" s="326"/>
      <c r="AZ369" s="326"/>
      <c r="BA369" s="326"/>
      <c r="BB369" s="326"/>
      <c r="BC369" s="326"/>
      <c r="BD369" s="326"/>
      <c r="BE369" s="326"/>
      <c r="BF369" s="326"/>
      <c r="BG369" s="326"/>
      <c r="BH369" s="326"/>
      <c r="BI369" s="326"/>
      <c r="BJ369" s="326"/>
      <c r="BK369" s="326"/>
      <c r="BL369" s="326"/>
      <c r="BM369" s="326"/>
      <c r="BN369" s="326"/>
      <c r="BO369" s="326"/>
      <c r="BP369" s="326"/>
      <c r="BQ369" s="326"/>
      <c r="BR369" s="326"/>
      <c r="BS369" s="326"/>
      <c r="BT369" s="326"/>
      <c r="BU369" s="326"/>
      <c r="BV369" s="326"/>
      <c r="BW369" s="326"/>
      <c r="BX369" s="326"/>
      <c r="BY369" s="326"/>
      <c r="BZ369" s="326"/>
      <c r="CA369" s="326"/>
      <c r="CB369" s="326"/>
      <c r="CC369" s="326"/>
      <c r="CD369" s="326"/>
      <c r="CE369" s="326"/>
      <c r="CF369" s="326"/>
      <c r="CG369" s="326"/>
      <c r="CH369" s="326"/>
      <c r="CI369" s="326"/>
      <c r="CJ369" s="326"/>
      <c r="CK369" s="326"/>
      <c r="CL369" s="326"/>
      <c r="CM369" s="326"/>
      <c r="CN369" s="326"/>
      <c r="CO369" s="326"/>
      <c r="CP369" s="326"/>
      <c r="CQ369" s="326"/>
      <c r="CR369" s="326"/>
      <c r="CS369" s="326"/>
      <c r="CT369" s="326"/>
      <c r="CU369" s="326"/>
      <c r="CV369" s="326"/>
      <c r="CW369" s="326"/>
      <c r="CX369" s="326"/>
      <c r="CY369" s="326"/>
      <c r="CZ369" s="326"/>
      <c r="DA369" s="326"/>
      <c r="DB369" s="326"/>
      <c r="DC369" s="326"/>
      <c r="DD369" s="326"/>
      <c r="DE369" s="326"/>
      <c r="DF369" s="326"/>
      <c r="DG369" s="326"/>
      <c r="DH369" s="326"/>
      <c r="DI369" s="326"/>
      <c r="DJ369" s="326"/>
      <c r="DK369" s="326"/>
      <c r="DL369" s="326"/>
      <c r="DM369" s="326"/>
      <c r="DN369" s="326"/>
      <c r="DO369" s="326"/>
      <c r="DP369" s="326"/>
      <c r="DQ369" s="326"/>
      <c r="DR369" s="326"/>
      <c r="DS369" s="326"/>
      <c r="DT369" s="326"/>
      <c r="DU369" s="326"/>
      <c r="DV369" s="326"/>
      <c r="DW369" s="326"/>
      <c r="DX369" s="326"/>
      <c r="DY369" s="326"/>
      <c r="DZ369" s="326"/>
      <c r="EA369" s="326"/>
      <c r="EB369" s="326"/>
      <c r="EC369" s="326"/>
      <c r="ED369" s="326"/>
      <c r="EE369" s="326"/>
      <c r="EF369" s="326"/>
      <c r="EG369" s="326"/>
      <c r="EH369" s="326"/>
      <c r="EI369" s="326"/>
      <c r="EJ369" s="326"/>
      <c r="EK369" s="326"/>
      <c r="EL369" s="326"/>
      <c r="EM369" s="326"/>
      <c r="EN369" s="326"/>
      <c r="EO369" s="326"/>
      <c r="EP369" s="326"/>
      <c r="EQ369" s="326"/>
      <c r="ER369" s="326"/>
      <c r="ES369" s="326"/>
      <c r="ET369" s="326"/>
      <c r="EU369" s="326"/>
      <c r="EV369" s="326"/>
      <c r="EW369" s="326"/>
      <c r="EX369" s="326"/>
      <c r="EY369" s="326"/>
      <c r="EZ369" s="326"/>
      <c r="FA369" s="326"/>
      <c r="FB369" s="326"/>
      <c r="FC369" s="326"/>
      <c r="FD369" s="326"/>
      <c r="FE369" s="326"/>
      <c r="FF369" s="326"/>
      <c r="FG369" s="326"/>
    </row>
    <row r="370" spans="1:163" customHeight="1" ht="1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1:163" customHeight="1" ht="157.5">
      <c r="A371" s="273" t="s">
        <v>198</v>
      </c>
      <c r="B371" s="273"/>
      <c r="C371" s="273"/>
      <c r="D371" s="273"/>
      <c r="E371" s="273"/>
      <c r="F371" s="273"/>
      <c r="G371" s="273"/>
      <c r="H371" s="273"/>
      <c r="I371" s="273"/>
      <c r="J371" s="273"/>
      <c r="K371" s="273"/>
      <c r="L371" s="273"/>
      <c r="M371" s="273"/>
      <c r="N371" s="273"/>
      <c r="O371" s="273"/>
      <c r="P371" s="273"/>
      <c r="Q371" s="273"/>
      <c r="R371" s="273"/>
      <c r="S371" s="273"/>
      <c r="T371" s="273"/>
      <c r="U371" s="273"/>
      <c r="V371" s="273"/>
      <c r="W371" s="273"/>
      <c r="X371" s="273"/>
      <c r="Y371" s="273"/>
      <c r="Z371" s="273"/>
      <c r="AA371" s="273"/>
      <c r="AB371" s="273"/>
      <c r="AC371" s="273"/>
      <c r="AD371" s="273"/>
      <c r="AE371" s="273"/>
      <c r="AF371" s="273"/>
      <c r="AG371" s="273"/>
      <c r="AH371" s="273"/>
      <c r="AI371" s="273"/>
      <c r="AJ371" s="273"/>
      <c r="AK371" s="273"/>
      <c r="AL371" s="273"/>
      <c r="AM371" s="273"/>
      <c r="AN371" s="273"/>
      <c r="AO371" s="273"/>
      <c r="AP371" s="273"/>
      <c r="AQ371" s="273"/>
      <c r="AR371" s="273"/>
      <c r="AS371" s="273"/>
      <c r="AT371" s="273"/>
      <c r="AU371" s="273"/>
      <c r="AV371" s="273"/>
      <c r="AW371" s="273"/>
      <c r="AX371" s="273"/>
      <c r="AY371" s="273"/>
      <c r="AZ371" s="273"/>
      <c r="BA371" s="273"/>
      <c r="BB371" s="273"/>
      <c r="BC371" s="273"/>
      <c r="BD371" s="273"/>
      <c r="BE371" s="273"/>
      <c r="BF371" s="273"/>
      <c r="BG371" s="273"/>
      <c r="BH371" s="273"/>
      <c r="BI371" s="273"/>
      <c r="BJ371" s="273"/>
      <c r="BK371" s="368" t="s">
        <v>199</v>
      </c>
      <c r="BL371" s="369"/>
      <c r="BM371" s="369"/>
      <c r="BN371" s="369"/>
      <c r="BO371" s="369"/>
      <c r="BP371" s="369"/>
      <c r="BQ371" s="369"/>
      <c r="BR371" s="369"/>
      <c r="BS371" s="369"/>
      <c r="BT371" s="369"/>
      <c r="BU371" s="369"/>
      <c r="BV371" s="369"/>
      <c r="BW371" s="369"/>
      <c r="BX371" s="369"/>
      <c r="BY371" s="369"/>
      <c r="BZ371" s="369"/>
      <c r="CA371" s="369"/>
      <c r="CB371" s="369"/>
      <c r="CC371" s="369"/>
      <c r="CD371" s="369"/>
      <c r="CE371" s="369"/>
      <c r="CF371" s="369"/>
      <c r="CG371" s="369"/>
      <c r="CH371" s="369"/>
      <c r="CI371" s="369"/>
      <c r="CJ371" s="369"/>
      <c r="CK371" s="369"/>
      <c r="CL371" s="369"/>
      <c r="CM371" s="369"/>
      <c r="CN371" s="369"/>
      <c r="CO371" s="369"/>
      <c r="CP371" s="369"/>
      <c r="CQ371" s="369"/>
      <c r="CR371" s="369"/>
      <c r="CS371" s="369"/>
      <c r="CT371" s="369"/>
      <c r="CU371" s="369"/>
      <c r="CV371" s="369"/>
      <c r="CW371" s="369"/>
      <c r="CX371" s="369"/>
      <c r="CY371" s="369"/>
      <c r="CZ371" s="369"/>
      <c r="DA371" s="369"/>
      <c r="DB371" s="369"/>
      <c r="DC371" s="369"/>
      <c r="DD371" s="369"/>
      <c r="DE371" s="369"/>
      <c r="DF371" s="369"/>
      <c r="DG371" s="369"/>
      <c r="DH371" s="369"/>
      <c r="DI371" s="369"/>
      <c r="DJ371" s="369"/>
      <c r="DK371" s="369"/>
      <c r="DL371" s="369"/>
      <c r="DM371" s="369"/>
      <c r="DN371" s="369"/>
      <c r="DO371" s="369"/>
      <c r="DP371" s="369"/>
      <c r="DQ371" s="369"/>
      <c r="DR371" s="369"/>
      <c r="DS371" s="369"/>
      <c r="DT371" s="369"/>
      <c r="DU371" s="369"/>
      <c r="DV371" s="369"/>
      <c r="DW371" s="369"/>
      <c r="DX371" s="369"/>
      <c r="DY371" s="369"/>
      <c r="DZ371" s="369"/>
      <c r="EA371" s="369"/>
      <c r="EB371" s="369"/>
      <c r="EC371" s="369"/>
      <c r="ED371" s="369"/>
      <c r="EE371" s="369"/>
      <c r="EF371" s="369"/>
      <c r="EG371" s="369"/>
      <c r="EH371" s="369"/>
      <c r="EI371" s="369"/>
      <c r="EJ371" s="369"/>
      <c r="EK371" s="369"/>
      <c r="EL371" s="369"/>
      <c r="EM371" s="369"/>
      <c r="EN371" s="369"/>
      <c r="EO371" s="369"/>
      <c r="EP371" s="369"/>
      <c r="EQ371" s="369"/>
      <c r="ER371" s="369"/>
      <c r="ES371" s="369"/>
      <c r="ET371" s="369"/>
      <c r="EU371" s="369"/>
      <c r="EV371" s="369"/>
      <c r="EW371" s="369"/>
      <c r="EX371" s="369"/>
      <c r="EY371" s="369"/>
      <c r="EZ371" s="369"/>
      <c r="FA371" s="369"/>
      <c r="FB371" s="369"/>
      <c r="FC371" s="369"/>
      <c r="FD371" s="369"/>
      <c r="FE371" s="369"/>
      <c r="FF371" s="369"/>
      <c r="FG371" s="369"/>
    </row>
    <row r="372" spans="1:163" customHeight="1" ht="12">
      <c r="A372" s="217" t="s">
        <v>200</v>
      </c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8"/>
      <c r="DZ372" s="218"/>
      <c r="EA372" s="218"/>
      <c r="EB372" s="218"/>
      <c r="EC372" s="218"/>
      <c r="ED372" s="218"/>
      <c r="EE372" s="218"/>
      <c r="EF372" s="218"/>
      <c r="EG372" s="218"/>
      <c r="EH372" s="218"/>
      <c r="EI372" s="218"/>
      <c r="EJ372" s="218"/>
      <c r="EK372" s="218"/>
      <c r="EL372" s="218"/>
      <c r="EM372" s="218"/>
      <c r="EN372" s="218"/>
      <c r="EO372" s="218"/>
      <c r="EP372" s="218"/>
      <c r="EQ372" s="218"/>
      <c r="ER372" s="218"/>
      <c r="ES372" s="218"/>
      <c r="ET372" s="218"/>
      <c r="EU372" s="218"/>
      <c r="EV372" s="218"/>
      <c r="EW372" s="218"/>
      <c r="EX372" s="218"/>
      <c r="EY372" s="218"/>
      <c r="EZ372" s="218"/>
      <c r="FA372" s="218"/>
      <c r="FB372" s="218"/>
      <c r="FC372" s="218"/>
      <c r="FD372" s="218"/>
      <c r="FE372" s="218"/>
      <c r="FF372" s="218"/>
      <c r="FG372" s="218"/>
    </row>
    <row r="373" spans="1:163" customHeight="1" ht="12">
      <c r="A373" s="7" t="s">
        <v>201</v>
      </c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1:163" customHeight="1" ht="1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1:163" customHeight="1" ht="15.75">
      <c r="A375" s="277" t="s">
        <v>202</v>
      </c>
      <c r="B375" s="278"/>
      <c r="C375" s="278"/>
      <c r="D375" s="278"/>
      <c r="E375" s="278"/>
      <c r="F375" s="278"/>
      <c r="G375" s="278"/>
      <c r="H375" s="278"/>
      <c r="I375" s="278"/>
      <c r="J375" s="278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 t="s">
        <v>203</v>
      </c>
      <c r="BB375" s="278"/>
      <c r="BC375" s="278"/>
      <c r="BD375" s="278"/>
      <c r="BE375" s="278"/>
      <c r="BF375" s="278"/>
      <c r="BG375" s="278"/>
      <c r="BH375" s="278"/>
      <c r="BI375" s="278"/>
      <c r="BJ375" s="278"/>
      <c r="BK375" s="278"/>
      <c r="BL375" s="278"/>
      <c r="BM375" s="278"/>
      <c r="BN375" s="278"/>
      <c r="BO375" s="278"/>
      <c r="BP375" s="278"/>
      <c r="BQ375" s="278"/>
      <c r="BR375" s="278"/>
      <c r="BS375" s="278"/>
      <c r="BT375" s="278"/>
      <c r="BU375" s="278"/>
      <c r="BV375" s="278"/>
      <c r="BW375" s="278"/>
      <c r="BX375" s="278"/>
      <c r="BY375" s="278"/>
      <c r="BZ375" s="278"/>
      <c r="CA375" s="278"/>
      <c r="CB375" s="278"/>
      <c r="CC375" s="278"/>
      <c r="CD375" s="278"/>
      <c r="CE375" s="278"/>
      <c r="CF375" s="278"/>
      <c r="CG375" s="278"/>
      <c r="CH375" s="278"/>
      <c r="CI375" s="278"/>
      <c r="CJ375" s="278"/>
      <c r="CK375" s="278"/>
      <c r="CL375" s="278"/>
      <c r="CM375" s="278"/>
      <c r="CN375" s="278"/>
      <c r="CO375" s="278"/>
      <c r="CP375" s="278"/>
      <c r="CQ375" s="278"/>
      <c r="CR375" s="278"/>
      <c r="CS375" s="278"/>
      <c r="CT375" s="278"/>
      <c r="CU375" s="278"/>
      <c r="CV375" s="278"/>
      <c r="CW375" s="278"/>
      <c r="CX375" s="278" t="s">
        <v>204</v>
      </c>
      <c r="CY375" s="278"/>
      <c r="CZ375" s="278"/>
      <c r="DA375" s="278"/>
      <c r="DB375" s="278"/>
      <c r="DC375" s="278"/>
      <c r="DD375" s="278"/>
      <c r="DE375" s="278"/>
      <c r="DF375" s="278"/>
      <c r="DG375" s="278"/>
      <c r="DH375" s="278"/>
      <c r="DI375" s="278"/>
      <c r="DJ375" s="278"/>
      <c r="DK375" s="278"/>
      <c r="DL375" s="278"/>
      <c r="DM375" s="278"/>
      <c r="DN375" s="278"/>
      <c r="DO375" s="278"/>
      <c r="DP375" s="278"/>
      <c r="DQ375" s="278"/>
      <c r="DR375" s="278"/>
      <c r="DS375" s="278"/>
      <c r="DT375" s="278"/>
      <c r="DU375" s="278"/>
      <c r="DV375" s="278"/>
      <c r="DW375" s="278"/>
      <c r="DX375" s="278"/>
      <c r="DY375" s="278"/>
      <c r="DZ375" s="278"/>
      <c r="EA375" s="278"/>
      <c r="EB375" s="278"/>
      <c r="EC375" s="278"/>
      <c r="ED375" s="278"/>
      <c r="EE375" s="278"/>
      <c r="EF375" s="278"/>
      <c r="EG375" s="278"/>
      <c r="EH375" s="278"/>
      <c r="EI375" s="278"/>
      <c r="EJ375" s="278"/>
      <c r="EK375" s="278"/>
      <c r="EL375" s="278"/>
      <c r="EM375" s="278"/>
      <c r="EN375" s="278"/>
      <c r="EO375" s="278"/>
      <c r="EP375" s="278"/>
      <c r="EQ375" s="278"/>
      <c r="ER375" s="278"/>
      <c r="ES375" s="278"/>
      <c r="ET375" s="278"/>
      <c r="EU375" s="278"/>
      <c r="EV375" s="278"/>
      <c r="EW375" s="278"/>
      <c r="EX375" s="278"/>
      <c r="EY375" s="278"/>
      <c r="EZ375" s="278"/>
      <c r="FA375" s="278"/>
      <c r="FB375" s="278"/>
      <c r="FC375" s="278"/>
      <c r="FD375" s="278"/>
      <c r="FE375" s="278"/>
      <c r="FF375" s="278"/>
      <c r="FG375" s="279"/>
    </row>
    <row r="376" spans="1:163" customHeight="1" ht="14.25">
      <c r="A376" s="268">
        <v>1</v>
      </c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  <c r="AA376" s="269"/>
      <c r="AB376" s="269"/>
      <c r="AC376" s="269"/>
      <c r="AD376" s="269"/>
      <c r="AE376" s="269"/>
      <c r="AF376" s="269"/>
      <c r="AG376" s="269"/>
      <c r="AH376" s="269"/>
      <c r="AI376" s="269"/>
      <c r="AJ376" s="269"/>
      <c r="AK376" s="269"/>
      <c r="AL376" s="269"/>
      <c r="AM376" s="269"/>
      <c r="AN376" s="269"/>
      <c r="AO376" s="269"/>
      <c r="AP376" s="269"/>
      <c r="AQ376" s="269"/>
      <c r="AR376" s="269"/>
      <c r="AS376" s="269"/>
      <c r="AT376" s="269"/>
      <c r="AU376" s="269"/>
      <c r="AV376" s="269"/>
      <c r="AW376" s="269"/>
      <c r="AX376" s="269"/>
      <c r="AY376" s="269"/>
      <c r="AZ376" s="269"/>
      <c r="BA376" s="270" t="s">
        <v>109</v>
      </c>
      <c r="BB376" s="270"/>
      <c r="BC376" s="270"/>
      <c r="BD376" s="270"/>
      <c r="BE376" s="270"/>
      <c r="BF376" s="270"/>
      <c r="BG376" s="270"/>
      <c r="BH376" s="270"/>
      <c r="BI376" s="270"/>
      <c r="BJ376" s="270"/>
      <c r="BK376" s="270"/>
      <c r="BL376" s="270"/>
      <c r="BM376" s="270"/>
      <c r="BN376" s="270"/>
      <c r="BO376" s="270"/>
      <c r="BP376" s="270"/>
      <c r="BQ376" s="270"/>
      <c r="BR376" s="270"/>
      <c r="BS376" s="270"/>
      <c r="BT376" s="270"/>
      <c r="BU376" s="270"/>
      <c r="BV376" s="270"/>
      <c r="BW376" s="270"/>
      <c r="BX376" s="270"/>
      <c r="BY376" s="270"/>
      <c r="BZ376" s="270"/>
      <c r="CA376" s="270"/>
      <c r="CB376" s="270"/>
      <c r="CC376" s="270"/>
      <c r="CD376" s="270"/>
      <c r="CE376" s="270"/>
      <c r="CF376" s="270"/>
      <c r="CG376" s="270"/>
      <c r="CH376" s="270"/>
      <c r="CI376" s="270"/>
      <c r="CJ376" s="270"/>
      <c r="CK376" s="270"/>
      <c r="CL376" s="270"/>
      <c r="CM376" s="270"/>
      <c r="CN376" s="270"/>
      <c r="CO376" s="270"/>
      <c r="CP376" s="270"/>
      <c r="CQ376" s="270"/>
      <c r="CR376" s="270"/>
      <c r="CS376" s="270"/>
      <c r="CT376" s="270"/>
      <c r="CU376" s="270"/>
      <c r="CV376" s="270"/>
      <c r="CW376" s="270"/>
      <c r="CX376" s="271">
        <v>3</v>
      </c>
      <c r="CY376" s="271"/>
      <c r="CZ376" s="271"/>
      <c r="DA376" s="271"/>
      <c r="DB376" s="271"/>
      <c r="DC376" s="271"/>
      <c r="DD376" s="271"/>
      <c r="DE376" s="271"/>
      <c r="DF376" s="271"/>
      <c r="DG376" s="271"/>
      <c r="DH376" s="271"/>
      <c r="DI376" s="271"/>
      <c r="DJ376" s="271"/>
      <c r="DK376" s="271"/>
      <c r="DL376" s="271"/>
      <c r="DM376" s="271"/>
      <c r="DN376" s="271"/>
      <c r="DO376" s="271"/>
      <c r="DP376" s="271"/>
      <c r="DQ376" s="271"/>
      <c r="DR376" s="271"/>
      <c r="DS376" s="271"/>
      <c r="DT376" s="271"/>
      <c r="DU376" s="271"/>
      <c r="DV376" s="271"/>
      <c r="DW376" s="271"/>
      <c r="DX376" s="271"/>
      <c r="DY376" s="271"/>
      <c r="DZ376" s="271"/>
      <c r="EA376" s="271"/>
      <c r="EB376" s="271"/>
      <c r="EC376" s="271"/>
      <c r="ED376" s="271"/>
      <c r="EE376" s="271"/>
      <c r="EF376" s="271"/>
      <c r="EG376" s="271"/>
      <c r="EH376" s="271"/>
      <c r="EI376" s="271"/>
      <c r="EJ376" s="271"/>
      <c r="EK376" s="271"/>
      <c r="EL376" s="271"/>
      <c r="EM376" s="271"/>
      <c r="EN376" s="271"/>
      <c r="EO376" s="271"/>
      <c r="EP376" s="271"/>
      <c r="EQ376" s="271"/>
      <c r="ER376" s="271"/>
      <c r="ES376" s="271"/>
      <c r="ET376" s="271"/>
      <c r="EU376" s="271"/>
      <c r="EV376" s="271"/>
      <c r="EW376" s="271"/>
      <c r="EX376" s="271"/>
      <c r="EY376" s="271"/>
      <c r="EZ376" s="271"/>
      <c r="FA376" s="271"/>
      <c r="FB376" s="271"/>
      <c r="FC376" s="271"/>
      <c r="FD376" s="271"/>
      <c r="FE376" s="271"/>
      <c r="FF376" s="271"/>
      <c r="FG376" s="272"/>
    </row>
    <row r="377" spans="1:163" customHeight="1" ht="27">
      <c r="A377" s="370" t="s">
        <v>205</v>
      </c>
      <c r="B377" s="370"/>
      <c r="C377" s="370"/>
      <c r="D377" s="370"/>
      <c r="E377" s="370"/>
      <c r="F377" s="370"/>
      <c r="G377" s="370"/>
      <c r="H377" s="370"/>
      <c r="I377" s="37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  <c r="AZ377" s="371"/>
      <c r="BA377" s="372" t="s">
        <v>206</v>
      </c>
      <c r="BB377" s="372"/>
      <c r="BC377" s="372"/>
      <c r="BD377" s="372"/>
      <c r="BE377" s="372"/>
      <c r="BF377" s="372"/>
      <c r="BG377" s="372"/>
      <c r="BH377" s="372"/>
      <c r="BI377" s="372"/>
      <c r="BJ377" s="372"/>
      <c r="BK377" s="372"/>
      <c r="BL377" s="372"/>
      <c r="BM377" s="372"/>
      <c r="BN377" s="372"/>
      <c r="BO377" s="372"/>
      <c r="BP377" s="372"/>
      <c r="BQ377" s="372"/>
      <c r="BR377" s="372"/>
      <c r="BS377" s="372"/>
      <c r="BT377" s="372"/>
      <c r="BU377" s="372"/>
      <c r="BV377" s="372"/>
      <c r="BW377" s="372"/>
      <c r="BX377" s="372"/>
      <c r="BY377" s="372"/>
      <c r="BZ377" s="372"/>
      <c r="CA377" s="372"/>
      <c r="CB377" s="372"/>
      <c r="CC377" s="372"/>
      <c r="CD377" s="372"/>
      <c r="CE377" s="372"/>
      <c r="CF377" s="372"/>
      <c r="CG377" s="372"/>
      <c r="CH377" s="372"/>
      <c r="CI377" s="372"/>
      <c r="CJ377" s="372"/>
      <c r="CK377" s="372"/>
      <c r="CL377" s="372"/>
      <c r="CM377" s="372"/>
      <c r="CN377" s="372"/>
      <c r="CO377" s="372"/>
      <c r="CP377" s="372"/>
      <c r="CQ377" s="372"/>
      <c r="CR377" s="372"/>
      <c r="CS377" s="372"/>
      <c r="CT377" s="372"/>
      <c r="CU377" s="372"/>
      <c r="CV377" s="372"/>
      <c r="CW377" s="372"/>
      <c r="CX377" s="373" t="s">
        <v>207</v>
      </c>
      <c r="CY377" s="374"/>
      <c r="CZ377" s="374"/>
      <c r="DA377" s="374"/>
      <c r="DB377" s="374"/>
      <c r="DC377" s="374"/>
      <c r="DD377" s="374"/>
      <c r="DE377" s="374"/>
      <c r="DF377" s="374"/>
      <c r="DG377" s="374"/>
      <c r="DH377" s="374"/>
      <c r="DI377" s="374"/>
      <c r="DJ377" s="374"/>
      <c r="DK377" s="374"/>
      <c r="DL377" s="374"/>
      <c r="DM377" s="374"/>
      <c r="DN377" s="374"/>
      <c r="DO377" s="374"/>
      <c r="DP377" s="374"/>
      <c r="DQ377" s="374"/>
      <c r="DR377" s="374"/>
      <c r="DS377" s="374"/>
      <c r="DT377" s="374"/>
      <c r="DU377" s="374"/>
      <c r="DV377" s="374"/>
      <c r="DW377" s="374"/>
      <c r="DX377" s="374"/>
      <c r="DY377" s="374"/>
      <c r="DZ377" s="374"/>
      <c r="EA377" s="374"/>
      <c r="EB377" s="374"/>
      <c r="EC377" s="374"/>
      <c r="ED377" s="374"/>
      <c r="EE377" s="374"/>
      <c r="EF377" s="374"/>
      <c r="EG377" s="374"/>
      <c r="EH377" s="374"/>
      <c r="EI377" s="374"/>
      <c r="EJ377" s="374"/>
      <c r="EK377" s="374"/>
      <c r="EL377" s="374"/>
      <c r="EM377" s="374"/>
      <c r="EN377" s="374"/>
      <c r="EO377" s="374"/>
      <c r="EP377" s="374"/>
      <c r="EQ377" s="374"/>
      <c r="ER377" s="374"/>
      <c r="ES377" s="374"/>
      <c r="ET377" s="374"/>
      <c r="EU377" s="374"/>
      <c r="EV377" s="374"/>
      <c r="EW377" s="374"/>
      <c r="EX377" s="374"/>
      <c r="EY377" s="374"/>
      <c r="EZ377" s="374"/>
      <c r="FA377" s="374"/>
      <c r="FB377" s="374"/>
      <c r="FC377" s="374"/>
      <c r="FD377" s="374"/>
      <c r="FE377" s="374"/>
      <c r="FF377" s="374"/>
      <c r="FG377" s="374"/>
    </row>
    <row r="378" spans="1:163" customHeight="1" ht="108">
      <c r="A378" s="370" t="s">
        <v>208</v>
      </c>
      <c r="B378" s="370"/>
      <c r="C378" s="370"/>
      <c r="D378" s="370"/>
      <c r="E378" s="370"/>
      <c r="F378" s="370"/>
      <c r="G378" s="370"/>
      <c r="H378" s="370"/>
      <c r="I378" s="37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  <c r="AZ378" s="371"/>
      <c r="BA378" s="372" t="s">
        <v>209</v>
      </c>
      <c r="BB378" s="372"/>
      <c r="BC378" s="372"/>
      <c r="BD378" s="372"/>
      <c r="BE378" s="372"/>
      <c r="BF378" s="372"/>
      <c r="BG378" s="372"/>
      <c r="BH378" s="372"/>
      <c r="BI378" s="372"/>
      <c r="BJ378" s="372"/>
      <c r="BK378" s="372"/>
      <c r="BL378" s="372"/>
      <c r="BM378" s="372"/>
      <c r="BN378" s="372"/>
      <c r="BO378" s="372"/>
      <c r="BP378" s="372"/>
      <c r="BQ378" s="372"/>
      <c r="BR378" s="372"/>
      <c r="BS378" s="372"/>
      <c r="BT378" s="372"/>
      <c r="BU378" s="372"/>
      <c r="BV378" s="372"/>
      <c r="BW378" s="372"/>
      <c r="BX378" s="372"/>
      <c r="BY378" s="372"/>
      <c r="BZ378" s="372"/>
      <c r="CA378" s="372"/>
      <c r="CB378" s="372"/>
      <c r="CC378" s="372"/>
      <c r="CD378" s="372"/>
      <c r="CE378" s="372"/>
      <c r="CF378" s="372"/>
      <c r="CG378" s="372"/>
      <c r="CH378" s="372"/>
      <c r="CI378" s="372"/>
      <c r="CJ378" s="372"/>
      <c r="CK378" s="372"/>
      <c r="CL378" s="372"/>
      <c r="CM378" s="372"/>
      <c r="CN378" s="372"/>
      <c r="CO378" s="372"/>
      <c r="CP378" s="372"/>
      <c r="CQ378" s="372"/>
      <c r="CR378" s="372"/>
      <c r="CS378" s="372"/>
      <c r="CT378" s="372"/>
      <c r="CU378" s="372"/>
      <c r="CV378" s="372"/>
      <c r="CW378" s="372"/>
      <c r="CX378" s="373" t="s">
        <v>210</v>
      </c>
      <c r="CY378" s="374"/>
      <c r="CZ378" s="374"/>
      <c r="DA378" s="374"/>
      <c r="DB378" s="374"/>
      <c r="DC378" s="374"/>
      <c r="DD378" s="374"/>
      <c r="DE378" s="374"/>
      <c r="DF378" s="374"/>
      <c r="DG378" s="374"/>
      <c r="DH378" s="374"/>
      <c r="DI378" s="374"/>
      <c r="DJ378" s="374"/>
      <c r="DK378" s="374"/>
      <c r="DL378" s="374"/>
      <c r="DM378" s="374"/>
      <c r="DN378" s="374"/>
      <c r="DO378" s="374"/>
      <c r="DP378" s="374"/>
      <c r="DQ378" s="374"/>
      <c r="DR378" s="374"/>
      <c r="DS378" s="374"/>
      <c r="DT378" s="374"/>
      <c r="DU378" s="374"/>
      <c r="DV378" s="374"/>
      <c r="DW378" s="374"/>
      <c r="DX378" s="374"/>
      <c r="DY378" s="374"/>
      <c r="DZ378" s="374"/>
      <c r="EA378" s="374"/>
      <c r="EB378" s="374"/>
      <c r="EC378" s="374"/>
      <c r="ED378" s="374"/>
      <c r="EE378" s="374"/>
      <c r="EF378" s="374"/>
      <c r="EG378" s="374"/>
      <c r="EH378" s="374"/>
      <c r="EI378" s="374"/>
      <c r="EJ378" s="374"/>
      <c r="EK378" s="374"/>
      <c r="EL378" s="374"/>
      <c r="EM378" s="374"/>
      <c r="EN378" s="374"/>
      <c r="EO378" s="374"/>
      <c r="EP378" s="374"/>
      <c r="EQ378" s="374"/>
      <c r="ER378" s="374"/>
      <c r="ES378" s="374"/>
      <c r="ET378" s="374"/>
      <c r="EU378" s="374"/>
      <c r="EV378" s="374"/>
      <c r="EW378" s="374"/>
      <c r="EX378" s="374"/>
      <c r="EY378" s="374"/>
      <c r="EZ378" s="374"/>
      <c r="FA378" s="374"/>
      <c r="FB378" s="374"/>
      <c r="FC378" s="374"/>
      <c r="FD378" s="374"/>
      <c r="FE378" s="374"/>
      <c r="FF378" s="374"/>
      <c r="FG378" s="374"/>
    </row>
    <row r="379" spans="1:163" customHeight="1" ht="1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1:163" customHeight="1" ht="12">
      <c r="A380" s="375" t="s">
        <v>211</v>
      </c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  <c r="AH380" s="375"/>
      <c r="AI380" s="375"/>
      <c r="AJ380" s="375"/>
      <c r="AK380" s="375"/>
      <c r="AL380" s="375"/>
      <c r="AM380" s="375"/>
      <c r="AN380" s="375"/>
      <c r="AO380" s="375"/>
      <c r="AP380" s="375"/>
      <c r="AQ380" s="375"/>
      <c r="AR380" s="375"/>
      <c r="AS380" s="375"/>
      <c r="AT380" s="375"/>
      <c r="AU380" s="375"/>
      <c r="AV380" s="375"/>
      <c r="AW380" s="375"/>
      <c r="AX380" s="375"/>
      <c r="AY380" s="375"/>
      <c r="AZ380" s="375"/>
      <c r="BA380" s="375"/>
      <c r="BB380" s="375"/>
      <c r="BC380" s="375"/>
      <c r="BD380" s="375"/>
      <c r="BE380" s="375"/>
      <c r="BF380" s="375"/>
      <c r="BG380" s="375"/>
      <c r="BH380" s="375"/>
      <c r="BI380" s="375"/>
      <c r="BJ380" s="375"/>
      <c r="BK380" s="375"/>
      <c r="BL380" s="375"/>
      <c r="BM380" s="375"/>
      <c r="BN380" s="375"/>
      <c r="BO380" s="375"/>
      <c r="BP380" s="375"/>
      <c r="BQ380" s="375"/>
      <c r="BR380" s="375"/>
      <c r="BS380" s="375"/>
      <c r="BT380" s="375"/>
      <c r="BU380" s="375"/>
      <c r="BV380" s="341" t="s">
        <v>212</v>
      </c>
      <c r="BW380" s="341"/>
      <c r="BX380" s="341"/>
      <c r="BY380" s="341"/>
      <c r="BZ380" s="341"/>
      <c r="CA380" s="341"/>
      <c r="CB380" s="341"/>
      <c r="CC380" s="341"/>
      <c r="CD380" s="341"/>
      <c r="CE380" s="341"/>
      <c r="CF380" s="341"/>
      <c r="CG380" s="341"/>
      <c r="CH380" s="341"/>
      <c r="CI380" s="341"/>
      <c r="CJ380" s="341"/>
      <c r="CK380" s="341"/>
      <c r="CL380" s="341"/>
      <c r="CM380" s="341"/>
      <c r="CN380" s="341"/>
      <c r="CO380" s="341"/>
      <c r="CP380" s="341"/>
      <c r="CQ380" s="341"/>
      <c r="CR380" s="341"/>
      <c r="CS380" s="341"/>
      <c r="CT380" s="341"/>
      <c r="CU380" s="341"/>
      <c r="CV380" s="341"/>
      <c r="CW380" s="341"/>
      <c r="CX380" s="341"/>
      <c r="CY380" s="341"/>
      <c r="CZ380" s="341"/>
      <c r="DA380" s="341"/>
      <c r="DB380" s="341"/>
      <c r="DC380" s="341"/>
      <c r="DD380" s="341"/>
      <c r="DE380" s="341"/>
      <c r="DF380" s="341"/>
      <c r="DG380" s="341"/>
      <c r="DH380" s="341"/>
      <c r="DI380" s="341"/>
      <c r="DJ380" s="341"/>
      <c r="DK380" s="341"/>
      <c r="DL380" s="341"/>
      <c r="DM380" s="341"/>
      <c r="DN380" s="341"/>
      <c r="DO380" s="341"/>
      <c r="DP380" s="341"/>
      <c r="DQ380" s="341"/>
      <c r="DR380" s="341"/>
      <c r="DS380" s="341"/>
      <c r="DT380" s="341"/>
      <c r="DU380" s="341"/>
      <c r="DV380" s="341"/>
      <c r="DW380" s="341"/>
      <c r="DX380" s="341"/>
      <c r="DY380" s="341"/>
      <c r="DZ380" s="341"/>
      <c r="EA380" s="341"/>
      <c r="EB380" s="341"/>
      <c r="EC380" s="341"/>
      <c r="ED380" s="341"/>
      <c r="EE380" s="341"/>
      <c r="EF380" s="341"/>
      <c r="EG380" s="341"/>
      <c r="EH380" s="341"/>
      <c r="EI380" s="341"/>
      <c r="EJ380" s="341"/>
      <c r="EK380" s="341"/>
      <c r="EL380" s="341"/>
      <c r="EM380" s="341"/>
      <c r="EN380" s="341"/>
      <c r="EO380" s="341"/>
      <c r="EP380" s="341"/>
      <c r="EQ380" s="341"/>
      <c r="ER380" s="341"/>
      <c r="ES380" s="341"/>
      <c r="ET380" s="341"/>
      <c r="EU380" s="341"/>
      <c r="EV380" s="341"/>
      <c r="EW380" s="341"/>
      <c r="EX380" s="341"/>
      <c r="EY380" s="341"/>
      <c r="EZ380" s="341"/>
      <c r="FA380" s="341"/>
      <c r="FB380" s="341"/>
      <c r="FC380" s="341"/>
      <c r="FD380" s="341"/>
      <c r="FE380" s="341"/>
      <c r="FF380" s="341"/>
      <c r="FG380" s="341"/>
    </row>
    <row r="381" spans="1:163" customHeight="1" ht="12">
      <c r="A381" s="351" t="s">
        <v>213</v>
      </c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  <c r="AA381" s="351"/>
      <c r="AB381" s="351"/>
      <c r="AC381" s="351"/>
      <c r="AD381" s="351"/>
      <c r="AE381" s="351"/>
      <c r="AF381" s="351"/>
      <c r="AG381" s="351"/>
      <c r="AH381" s="351"/>
      <c r="AI381" s="351"/>
      <c r="AJ381" s="351"/>
      <c r="AK381" s="351"/>
      <c r="AL381" s="351"/>
      <c r="AM381" s="351"/>
      <c r="AN381" s="351"/>
      <c r="AO381" s="351"/>
      <c r="AP381" s="351"/>
      <c r="AQ381" s="351"/>
      <c r="AR381" s="351"/>
      <c r="AS381" s="351"/>
      <c r="AT381" s="351"/>
      <c r="AU381" s="351"/>
      <c r="AV381" s="351"/>
      <c r="AW381" s="351"/>
      <c r="AX381" s="351"/>
      <c r="AY381" s="351"/>
      <c r="AZ381" s="351"/>
      <c r="BA381" s="351"/>
      <c r="BB381" s="351"/>
      <c r="BC381" s="351"/>
      <c r="BD381" s="351"/>
      <c r="BE381" s="351"/>
      <c r="BF381" s="351"/>
      <c r="BG381" s="351"/>
      <c r="BH381" s="351"/>
      <c r="BI381" s="351"/>
      <c r="BJ381" s="351"/>
      <c r="BK381" s="351"/>
      <c r="BL381" s="351"/>
      <c r="BM381" s="351"/>
      <c r="BN381" s="351"/>
      <c r="BO381" s="351"/>
      <c r="BP381" s="351"/>
      <c r="BQ381" s="351"/>
      <c r="BR381" s="351"/>
      <c r="BS381" s="351"/>
      <c r="BT381" s="351"/>
      <c r="BU381" s="351"/>
      <c r="BV381" s="323" t="s">
        <v>214</v>
      </c>
      <c r="BW381" s="323"/>
      <c r="BX381" s="323"/>
      <c r="BY381" s="323"/>
      <c r="BZ381" s="323"/>
      <c r="CA381" s="323"/>
      <c r="CB381" s="323"/>
      <c r="CC381" s="323"/>
      <c r="CD381" s="323"/>
      <c r="CE381" s="323"/>
      <c r="CF381" s="323"/>
      <c r="CG381" s="323"/>
      <c r="CH381" s="323"/>
      <c r="CI381" s="323"/>
      <c r="CJ381" s="323"/>
      <c r="CK381" s="323"/>
      <c r="CL381" s="323"/>
      <c r="CM381" s="323"/>
      <c r="CN381" s="323"/>
      <c r="CO381" s="323"/>
      <c r="CP381" s="323"/>
      <c r="CQ381" s="323"/>
      <c r="CR381" s="323"/>
      <c r="CS381" s="323"/>
      <c r="CT381" s="323"/>
      <c r="CU381" s="323"/>
      <c r="CV381" s="323"/>
      <c r="CW381" s="323"/>
      <c r="CX381" s="323"/>
      <c r="CY381" s="323"/>
      <c r="CZ381" s="323"/>
      <c r="DA381" s="323"/>
      <c r="DB381" s="323"/>
      <c r="DC381" s="323"/>
      <c r="DD381" s="323"/>
      <c r="DE381" s="323"/>
      <c r="DF381" s="323"/>
      <c r="DG381" s="323"/>
      <c r="DH381" s="323"/>
      <c r="DI381" s="323"/>
      <c r="DJ381" s="323"/>
      <c r="DK381" s="323"/>
      <c r="DL381" s="323"/>
      <c r="DM381" s="323"/>
      <c r="DN381" s="323"/>
      <c r="DO381" s="323"/>
      <c r="DP381" s="323"/>
      <c r="DQ381" s="323"/>
      <c r="DR381" s="323"/>
      <c r="DS381" s="323"/>
      <c r="DT381" s="323"/>
      <c r="DU381" s="323"/>
      <c r="DV381" s="323"/>
      <c r="DW381" s="323"/>
      <c r="DX381" s="323"/>
      <c r="DY381" s="323"/>
      <c r="DZ381" s="323"/>
      <c r="EA381" s="323"/>
      <c r="EB381" s="323"/>
      <c r="EC381" s="323"/>
      <c r="ED381" s="323"/>
      <c r="EE381" s="323"/>
      <c r="EF381" s="323"/>
      <c r="EG381" s="323"/>
      <c r="EH381" s="323"/>
      <c r="EI381" s="323"/>
      <c r="EJ381" s="323"/>
      <c r="EK381" s="323"/>
      <c r="EL381" s="323"/>
      <c r="EM381" s="323"/>
      <c r="EN381" s="323"/>
      <c r="EO381" s="323"/>
      <c r="EP381" s="323"/>
      <c r="EQ381" s="323"/>
      <c r="ER381" s="323"/>
      <c r="ES381" s="323"/>
      <c r="ET381" s="323"/>
      <c r="EU381" s="323"/>
      <c r="EV381" s="323"/>
      <c r="EW381" s="323"/>
      <c r="EX381" s="323"/>
      <c r="EY381" s="323"/>
      <c r="EZ381" s="323"/>
      <c r="FA381" s="323"/>
      <c r="FB381" s="323"/>
      <c r="FC381" s="323"/>
      <c r="FD381" s="323"/>
      <c r="FE381" s="323"/>
      <c r="FF381" s="323"/>
      <c r="FG381" s="323"/>
    </row>
    <row r="382" spans="1:163" customHeight="1" ht="27.75">
      <c r="A382" s="351" t="s">
        <v>215</v>
      </c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  <c r="AA382" s="351"/>
      <c r="AB382" s="351"/>
      <c r="AC382" s="351"/>
      <c r="AD382" s="351"/>
      <c r="AE382" s="351"/>
      <c r="AF382" s="351"/>
      <c r="AG382" s="351"/>
      <c r="AH382" s="351"/>
      <c r="AI382" s="351"/>
      <c r="AJ382" s="351"/>
      <c r="AK382" s="351"/>
      <c r="AL382" s="351"/>
      <c r="AM382" s="351"/>
      <c r="AN382" s="351"/>
      <c r="AO382" s="351"/>
      <c r="AP382" s="351"/>
      <c r="AQ382" s="351"/>
      <c r="AR382" s="351"/>
      <c r="AS382" s="351"/>
      <c r="AT382" s="351"/>
      <c r="AU382" s="351"/>
      <c r="AV382" s="351"/>
      <c r="AW382" s="351"/>
      <c r="AX382" s="351"/>
      <c r="AY382" s="351"/>
      <c r="AZ382" s="351"/>
      <c r="BA382" s="351"/>
      <c r="BB382" s="351"/>
      <c r="BC382" s="351"/>
      <c r="BD382" s="351"/>
      <c r="BE382" s="351"/>
      <c r="BF382" s="351"/>
      <c r="BG382" s="351"/>
      <c r="BH382" s="351"/>
      <c r="BI382" s="351"/>
      <c r="BJ382" s="351"/>
      <c r="BK382" s="351"/>
      <c r="BL382" s="351"/>
      <c r="BM382" s="351"/>
      <c r="BN382" s="351"/>
      <c r="BO382" s="351"/>
      <c r="BP382" s="351"/>
      <c r="BQ382" s="351"/>
      <c r="BR382" s="351"/>
      <c r="BS382" s="351"/>
      <c r="BT382" s="351"/>
      <c r="BU382" s="351"/>
      <c r="BV382" s="376" t="s">
        <v>216</v>
      </c>
      <c r="BW382" s="376"/>
      <c r="BX382" s="376"/>
      <c r="BY382" s="376"/>
      <c r="BZ382" s="376"/>
      <c r="CA382" s="376"/>
      <c r="CB382" s="376"/>
      <c r="CC382" s="376"/>
      <c r="CD382" s="376"/>
      <c r="CE382" s="376"/>
      <c r="CF382" s="376"/>
      <c r="CG382" s="376"/>
      <c r="CH382" s="376"/>
      <c r="CI382" s="376"/>
      <c r="CJ382" s="376"/>
      <c r="CK382" s="376"/>
      <c r="CL382" s="376"/>
      <c r="CM382" s="376"/>
      <c r="CN382" s="376"/>
      <c r="CO382" s="376"/>
      <c r="CP382" s="376"/>
      <c r="CQ382" s="376"/>
      <c r="CR382" s="376"/>
      <c r="CS382" s="376"/>
      <c r="CT382" s="376"/>
      <c r="CU382" s="376"/>
      <c r="CV382" s="376"/>
      <c r="CW382" s="376"/>
      <c r="CX382" s="376"/>
      <c r="CY382" s="376"/>
      <c r="CZ382" s="376"/>
      <c r="DA382" s="376"/>
      <c r="DB382" s="376"/>
      <c r="DC382" s="376"/>
      <c r="DD382" s="376"/>
      <c r="DE382" s="376"/>
      <c r="DF382" s="376"/>
      <c r="DG382" s="376"/>
      <c r="DH382" s="376"/>
      <c r="DI382" s="376"/>
      <c r="DJ382" s="376"/>
      <c r="DK382" s="376"/>
      <c r="DL382" s="376"/>
      <c r="DM382" s="376"/>
      <c r="DN382" s="376"/>
      <c r="DO382" s="376"/>
      <c r="DP382" s="376"/>
      <c r="DQ382" s="376"/>
      <c r="DR382" s="376"/>
      <c r="DS382" s="376"/>
      <c r="DT382" s="376"/>
      <c r="DU382" s="376"/>
      <c r="DV382" s="376"/>
      <c r="DW382" s="376"/>
      <c r="DX382" s="376"/>
      <c r="DY382" s="376"/>
      <c r="DZ382" s="376"/>
      <c r="EA382" s="376"/>
      <c r="EB382" s="376"/>
      <c r="EC382" s="376"/>
      <c r="ED382" s="376"/>
      <c r="EE382" s="376"/>
      <c r="EF382" s="376"/>
      <c r="EG382" s="376"/>
      <c r="EH382" s="376"/>
      <c r="EI382" s="376"/>
      <c r="EJ382" s="376"/>
      <c r="EK382" s="376"/>
      <c r="EL382" s="376"/>
      <c r="EM382" s="376"/>
      <c r="EN382" s="376"/>
      <c r="EO382" s="376"/>
      <c r="EP382" s="376"/>
      <c r="EQ382" s="376"/>
      <c r="ER382" s="376"/>
      <c r="ES382" s="376"/>
      <c r="ET382" s="376"/>
      <c r="EU382" s="376"/>
      <c r="EV382" s="376"/>
      <c r="EW382" s="376"/>
      <c r="EX382" s="376"/>
      <c r="EY382" s="376"/>
      <c r="EZ382" s="376"/>
      <c r="FA382" s="376"/>
      <c r="FB382" s="376"/>
      <c r="FC382" s="376"/>
      <c r="FD382" s="376"/>
      <c r="FE382" s="376"/>
      <c r="FF382" s="376"/>
      <c r="FG382" s="376"/>
    </row>
    <row r="383" spans="1:163" customHeight="1" ht="12">
      <c r="A383" s="351" t="s">
        <v>217</v>
      </c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  <c r="AA383" s="351"/>
      <c r="AB383" s="351"/>
      <c r="AC383" s="351"/>
      <c r="AD383" s="351"/>
      <c r="AE383" s="351"/>
      <c r="AF383" s="351"/>
      <c r="AG383" s="351"/>
      <c r="AH383" s="351"/>
      <c r="AI383" s="351"/>
      <c r="AJ383" s="351"/>
      <c r="AK383" s="351"/>
      <c r="AL383" s="351"/>
      <c r="AM383" s="351"/>
      <c r="AN383" s="351"/>
      <c r="AO383" s="351"/>
      <c r="AP383" s="351"/>
      <c r="AQ383" s="351"/>
      <c r="AR383" s="351"/>
      <c r="AS383" s="351"/>
      <c r="AT383" s="351"/>
      <c r="AU383" s="351"/>
      <c r="AV383" s="351"/>
      <c r="AW383" s="351"/>
      <c r="AX383" s="351"/>
      <c r="AY383" s="351"/>
      <c r="AZ383" s="351"/>
      <c r="BA383" s="351"/>
      <c r="BB383" s="351"/>
      <c r="BC383" s="351"/>
      <c r="BD383" s="351"/>
      <c r="BE383" s="351"/>
      <c r="BF383" s="351"/>
      <c r="BG383" s="351"/>
      <c r="BH383" s="351"/>
      <c r="BI383" s="351"/>
      <c r="BJ383" s="351"/>
      <c r="BK383" s="351"/>
      <c r="BL383" s="351"/>
      <c r="BM383" s="351"/>
      <c r="BN383" s="351"/>
      <c r="BO383" s="351"/>
      <c r="BP383" s="351"/>
      <c r="BQ383" s="351"/>
      <c r="BR383" s="351"/>
      <c r="BS383" s="351"/>
      <c r="BT383" s="351"/>
      <c r="BU383" s="351"/>
      <c r="BV383" s="377"/>
      <c r="BW383" s="377"/>
      <c r="BX383" s="377"/>
      <c r="BY383" s="377"/>
      <c r="BZ383" s="377"/>
      <c r="CA383" s="377"/>
      <c r="CB383" s="377"/>
      <c r="CC383" s="377"/>
      <c r="CD383" s="377"/>
      <c r="CE383" s="377"/>
      <c r="CF383" s="377"/>
      <c r="CG383" s="377"/>
      <c r="CH383" s="377"/>
      <c r="CI383" s="377"/>
      <c r="CJ383" s="377"/>
      <c r="CK383" s="377"/>
      <c r="CL383" s="377"/>
      <c r="CM383" s="377"/>
      <c r="CN383" s="377"/>
      <c r="CO383" s="377"/>
      <c r="CP383" s="377"/>
      <c r="CQ383" s="377"/>
      <c r="CR383" s="377"/>
      <c r="CS383" s="377"/>
      <c r="CT383" s="377"/>
      <c r="CU383" s="377"/>
      <c r="CV383" s="377"/>
      <c r="CW383" s="377"/>
      <c r="CX383" s="377"/>
      <c r="CY383" s="377"/>
      <c r="CZ383" s="377"/>
      <c r="DA383" s="377"/>
      <c r="DB383" s="377"/>
      <c r="DC383" s="377"/>
      <c r="DD383" s="377"/>
      <c r="DE383" s="377"/>
      <c r="DF383" s="377"/>
      <c r="DG383" s="377"/>
      <c r="DH383" s="377"/>
      <c r="DI383" s="377"/>
      <c r="DJ383" s="377"/>
      <c r="DK383" s="377"/>
      <c r="DL383" s="377"/>
      <c r="DM383" s="377"/>
      <c r="DN383" s="377"/>
      <c r="DO383" s="377"/>
      <c r="DP383" s="377"/>
      <c r="DQ383" s="377"/>
      <c r="DR383" s="377"/>
      <c r="DS383" s="377"/>
      <c r="DT383" s="377"/>
      <c r="DU383" s="377"/>
      <c r="DV383" s="377"/>
      <c r="DW383" s="377"/>
      <c r="DX383" s="377"/>
      <c r="DY383" s="377"/>
      <c r="DZ383" s="377"/>
      <c r="EA383" s="377"/>
      <c r="EB383" s="377"/>
      <c r="EC383" s="377"/>
      <c r="ED383" s="377"/>
      <c r="EE383" s="377"/>
      <c r="EF383" s="377"/>
      <c r="EG383" s="377"/>
      <c r="EH383" s="377"/>
      <c r="EI383" s="377"/>
      <c r="EJ383" s="377"/>
      <c r="EK383" s="377"/>
      <c r="EL383" s="377"/>
      <c r="EM383" s="377"/>
      <c r="EN383" s="377"/>
      <c r="EO383" s="377"/>
      <c r="EP383" s="377"/>
      <c r="EQ383" s="377"/>
      <c r="ER383" s="377"/>
      <c r="ES383" s="377"/>
      <c r="ET383" s="377"/>
      <c r="EU383" s="377"/>
      <c r="EV383" s="377"/>
      <c r="EW383" s="377"/>
      <c r="EX383" s="377"/>
      <c r="EY383" s="377"/>
      <c r="EZ383" s="377"/>
      <c r="FA383" s="377"/>
      <c r="FB383" s="377"/>
      <c r="FC383" s="377"/>
      <c r="FD383" s="377"/>
      <c r="FE383" s="377"/>
      <c r="FF383" s="377"/>
      <c r="FG383" s="377"/>
    </row>
    <row r="384" spans="1:163" customHeight="1" ht="12">
      <c r="A384" s="351" t="s">
        <v>218</v>
      </c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  <c r="AA384" s="351"/>
      <c r="AB384" s="351"/>
      <c r="AC384" s="351"/>
      <c r="AD384" s="351"/>
      <c r="AE384" s="351"/>
      <c r="AF384" s="351"/>
      <c r="AG384" s="351"/>
      <c r="AH384" s="351"/>
      <c r="AI384" s="351"/>
      <c r="AJ384" s="351"/>
      <c r="AK384" s="351"/>
      <c r="AL384" s="351"/>
      <c r="AM384" s="351"/>
      <c r="AN384" s="351"/>
      <c r="AO384" s="351"/>
      <c r="AP384" s="351"/>
      <c r="AQ384" s="351"/>
      <c r="AR384" s="351"/>
      <c r="AS384" s="351"/>
      <c r="AT384" s="351"/>
      <c r="AU384" s="351"/>
      <c r="AV384" s="351"/>
      <c r="AW384" s="351"/>
      <c r="AX384" s="351"/>
      <c r="AY384" s="351"/>
      <c r="AZ384" s="351"/>
      <c r="BA384" s="351"/>
      <c r="BB384" s="351"/>
      <c r="BC384" s="351"/>
      <c r="BD384" s="351"/>
      <c r="BE384" s="351"/>
      <c r="BF384" s="351"/>
      <c r="BG384" s="351"/>
      <c r="BH384" s="351"/>
      <c r="BI384" s="351"/>
      <c r="BJ384" s="351"/>
      <c r="BK384" s="351"/>
      <c r="BL384" s="351"/>
      <c r="BM384" s="351"/>
      <c r="BN384" s="351"/>
      <c r="BO384" s="351"/>
      <c r="BP384" s="351"/>
      <c r="BQ384" s="351"/>
      <c r="BR384" s="351"/>
      <c r="BS384" s="351"/>
      <c r="BT384" s="351"/>
      <c r="BU384" s="351"/>
      <c r="BV384" s="323" t="s">
        <v>219</v>
      </c>
      <c r="BW384" s="323"/>
      <c r="BX384" s="323"/>
      <c r="BY384" s="323"/>
      <c r="BZ384" s="323"/>
      <c r="CA384" s="323"/>
      <c r="CB384" s="323"/>
      <c r="CC384" s="323"/>
      <c r="CD384" s="323"/>
      <c r="CE384" s="323"/>
      <c r="CF384" s="323"/>
      <c r="CG384" s="323"/>
      <c r="CH384" s="323"/>
      <c r="CI384" s="323"/>
      <c r="CJ384" s="323"/>
      <c r="CK384" s="323"/>
      <c r="CL384" s="323"/>
      <c r="CM384" s="323"/>
      <c r="CN384" s="323"/>
      <c r="CO384" s="323"/>
      <c r="CP384" s="323"/>
      <c r="CQ384" s="323"/>
      <c r="CR384" s="323"/>
      <c r="CS384" s="323"/>
      <c r="CT384" s="323"/>
      <c r="CU384" s="323"/>
      <c r="CV384" s="323"/>
      <c r="CW384" s="323"/>
      <c r="CX384" s="323"/>
      <c r="CY384" s="323"/>
      <c r="CZ384" s="323"/>
      <c r="DA384" s="323"/>
      <c r="DB384" s="323"/>
      <c r="DC384" s="323"/>
      <c r="DD384" s="323"/>
      <c r="DE384" s="323"/>
      <c r="DF384" s="323"/>
      <c r="DG384" s="323"/>
      <c r="DH384" s="323"/>
      <c r="DI384" s="323"/>
      <c r="DJ384" s="323"/>
      <c r="DK384" s="323"/>
      <c r="DL384" s="323"/>
      <c r="DM384" s="323"/>
      <c r="DN384" s="323"/>
      <c r="DO384" s="323"/>
      <c r="DP384" s="323"/>
      <c r="DQ384" s="323"/>
      <c r="DR384" s="323"/>
      <c r="DS384" s="323"/>
      <c r="DT384" s="323"/>
      <c r="DU384" s="323"/>
      <c r="DV384" s="323"/>
      <c r="DW384" s="323"/>
      <c r="DX384" s="323"/>
      <c r="DY384" s="323"/>
      <c r="DZ384" s="323"/>
      <c r="EA384" s="323"/>
      <c r="EB384" s="323"/>
      <c r="EC384" s="323"/>
      <c r="ED384" s="323"/>
      <c r="EE384" s="323"/>
      <c r="EF384" s="323"/>
      <c r="EG384" s="323"/>
      <c r="EH384" s="323"/>
      <c r="EI384" s="323"/>
      <c r="EJ384" s="323"/>
      <c r="EK384" s="323"/>
      <c r="EL384" s="323"/>
      <c r="EM384" s="323"/>
      <c r="EN384" s="323"/>
      <c r="EO384" s="323"/>
      <c r="EP384" s="323"/>
      <c r="EQ384" s="323"/>
      <c r="ER384" s="323"/>
      <c r="ES384" s="323"/>
      <c r="ET384" s="323"/>
      <c r="EU384" s="323"/>
      <c r="EV384" s="323"/>
      <c r="EW384" s="323"/>
      <c r="EX384" s="323"/>
      <c r="EY384" s="323"/>
      <c r="EZ384" s="323"/>
      <c r="FA384" s="323"/>
      <c r="FB384" s="323"/>
      <c r="FC384" s="323"/>
      <c r="FD384" s="323"/>
      <c r="FE384" s="323"/>
      <c r="FF384" s="323"/>
      <c r="FG384" s="323"/>
    </row>
    <row r="385" spans="1:163" customHeight="1" ht="12">
      <c r="A385" s="351" t="s">
        <v>220</v>
      </c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  <c r="AA385" s="351"/>
      <c r="AB385" s="351"/>
      <c r="AC385" s="351"/>
      <c r="AD385" s="351"/>
      <c r="AE385" s="351"/>
      <c r="AF385" s="351"/>
      <c r="AG385" s="351"/>
      <c r="AH385" s="351"/>
      <c r="AI385" s="351"/>
      <c r="AJ385" s="351"/>
      <c r="AK385" s="351"/>
      <c r="AL385" s="351"/>
      <c r="AM385" s="351"/>
      <c r="AN385" s="351"/>
      <c r="AO385" s="351"/>
      <c r="AP385" s="351"/>
      <c r="AQ385" s="351"/>
      <c r="AR385" s="351"/>
      <c r="AS385" s="351"/>
      <c r="AT385" s="351"/>
      <c r="AU385" s="351"/>
      <c r="AV385" s="351"/>
      <c r="AW385" s="351"/>
      <c r="AX385" s="351"/>
      <c r="AY385" s="351"/>
      <c r="AZ385" s="351"/>
      <c r="BA385" s="351"/>
      <c r="BB385" s="351"/>
      <c r="BC385" s="351"/>
      <c r="BD385" s="351"/>
      <c r="BE385" s="351"/>
      <c r="BF385" s="351"/>
      <c r="BG385" s="351"/>
      <c r="BH385" s="351"/>
      <c r="BI385" s="351"/>
      <c r="BJ385" s="351"/>
      <c r="BK385" s="351"/>
      <c r="BL385" s="351"/>
      <c r="BM385" s="351"/>
      <c r="BN385" s="351"/>
      <c r="BO385" s="351"/>
      <c r="BP385" s="351"/>
      <c r="BQ385" s="351"/>
      <c r="BR385" s="351"/>
      <c r="BS385" s="351"/>
      <c r="BT385" s="351"/>
      <c r="BU385" s="351"/>
      <c r="BV385" s="323" t="s">
        <v>219</v>
      </c>
      <c r="BW385" s="323"/>
      <c r="BX385" s="323"/>
      <c r="BY385" s="323"/>
      <c r="BZ385" s="323"/>
      <c r="CA385" s="323"/>
      <c r="CB385" s="323"/>
      <c r="CC385" s="323"/>
      <c r="CD385" s="323"/>
      <c r="CE385" s="323"/>
      <c r="CF385" s="323"/>
      <c r="CG385" s="323"/>
      <c r="CH385" s="323"/>
      <c r="CI385" s="323"/>
      <c r="CJ385" s="323"/>
      <c r="CK385" s="323"/>
      <c r="CL385" s="323"/>
      <c r="CM385" s="323"/>
      <c r="CN385" s="323"/>
      <c r="CO385" s="323"/>
      <c r="CP385" s="323"/>
      <c r="CQ385" s="323"/>
      <c r="CR385" s="323"/>
      <c r="CS385" s="323"/>
      <c r="CT385" s="323"/>
      <c r="CU385" s="323"/>
      <c r="CV385" s="323"/>
      <c r="CW385" s="323"/>
      <c r="CX385" s="323"/>
      <c r="CY385" s="323"/>
      <c r="CZ385" s="323"/>
      <c r="DA385" s="323"/>
      <c r="DB385" s="323"/>
      <c r="DC385" s="323"/>
      <c r="DD385" s="323"/>
      <c r="DE385" s="323"/>
      <c r="DF385" s="323"/>
      <c r="DG385" s="323"/>
      <c r="DH385" s="323"/>
      <c r="DI385" s="323"/>
      <c r="DJ385" s="323"/>
      <c r="DK385" s="323"/>
      <c r="DL385" s="323"/>
      <c r="DM385" s="323"/>
      <c r="DN385" s="323"/>
      <c r="DO385" s="323"/>
      <c r="DP385" s="323"/>
      <c r="DQ385" s="323"/>
      <c r="DR385" s="323"/>
      <c r="DS385" s="323"/>
      <c r="DT385" s="323"/>
      <c r="DU385" s="323"/>
      <c r="DV385" s="323"/>
      <c r="DW385" s="323"/>
      <c r="DX385" s="323"/>
      <c r="DY385" s="323"/>
      <c r="DZ385" s="323"/>
      <c r="EA385" s="323"/>
      <c r="EB385" s="323"/>
      <c r="EC385" s="323"/>
      <c r="ED385" s="323"/>
      <c r="EE385" s="323"/>
      <c r="EF385" s="323"/>
      <c r="EG385" s="323"/>
      <c r="EH385" s="323"/>
      <c r="EI385" s="323"/>
      <c r="EJ385" s="323"/>
      <c r="EK385" s="323"/>
      <c r="EL385" s="323"/>
      <c r="EM385" s="323"/>
      <c r="EN385" s="323"/>
      <c r="EO385" s="323"/>
      <c r="EP385" s="323"/>
      <c r="EQ385" s="323"/>
      <c r="ER385" s="323"/>
      <c r="ES385" s="323"/>
      <c r="ET385" s="323"/>
      <c r="EU385" s="323"/>
      <c r="EV385" s="323"/>
      <c r="EW385" s="323"/>
      <c r="EX385" s="323"/>
      <c r="EY385" s="323"/>
      <c r="EZ385" s="323"/>
      <c r="FA385" s="323"/>
      <c r="FB385" s="323"/>
      <c r="FC385" s="323"/>
      <c r="FD385" s="323"/>
      <c r="FE385" s="323"/>
      <c r="FF385" s="323"/>
      <c r="FG385" s="323"/>
    </row>
    <row r="386" spans="1:163" customHeight="1" ht="12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0"/>
      <c r="FG386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DO367:DW367"/>
    <mergeCell ref="DX367:EF367"/>
    <mergeCell ref="EG367:EO367"/>
    <mergeCell ref="EP367:EX367"/>
    <mergeCell ref="EY367:FG367"/>
    <mergeCell ref="BN367:BW367"/>
    <mergeCell ref="BX367:CF367"/>
    <mergeCell ref="CG367:CM367"/>
    <mergeCell ref="CN367:CV367"/>
    <mergeCell ref="CW367:DE367"/>
    <mergeCell ref="DF367:DN367"/>
    <mergeCell ref="A367:J367"/>
    <mergeCell ref="K367:U367"/>
    <mergeCell ref="V367:AF367"/>
    <mergeCell ref="AG367:AQ367"/>
    <mergeCell ref="AR367:BB367"/>
    <mergeCell ref="BC367:BM367"/>
    <mergeCell ref="DF366:DN366"/>
    <mergeCell ref="DO366:DW366"/>
    <mergeCell ref="DX366:EF366"/>
    <mergeCell ref="EG366:EO366"/>
    <mergeCell ref="EP366:EX366"/>
    <mergeCell ref="EY366:FG366"/>
    <mergeCell ref="BC366:BM366"/>
    <mergeCell ref="BN366:BW366"/>
    <mergeCell ref="BX366:CF366"/>
    <mergeCell ref="CG366:CM366"/>
    <mergeCell ref="CN366:CV366"/>
    <mergeCell ref="CW366:DE366"/>
    <mergeCell ref="K365:U365"/>
    <mergeCell ref="V365:AF365"/>
    <mergeCell ref="AG365:AQ365"/>
    <mergeCell ref="AR365:BB365"/>
    <mergeCell ref="BC365:BM365"/>
    <mergeCell ref="A366:J366"/>
    <mergeCell ref="K366:U366"/>
    <mergeCell ref="V366:AF366"/>
    <mergeCell ref="AG366:AQ366"/>
    <mergeCell ref="AR366:BB366"/>
    <mergeCell ref="EP363:EX365"/>
    <mergeCell ref="EY363:FG365"/>
    <mergeCell ref="BX364:CF365"/>
    <mergeCell ref="CG364:CM365"/>
    <mergeCell ref="CN364:CV365"/>
    <mergeCell ref="CW364:DE365"/>
    <mergeCell ref="DF364:DN365"/>
    <mergeCell ref="DO364:DW365"/>
    <mergeCell ref="DX364:EF365"/>
    <mergeCell ref="EG364:EO365"/>
    <mergeCell ref="DX363:DZ363"/>
    <mergeCell ref="EA363:EB363"/>
    <mergeCell ref="EC363:EF363"/>
    <mergeCell ref="EG363:EI363"/>
    <mergeCell ref="EJ363:EK363"/>
    <mergeCell ref="EL363:EO363"/>
    <mergeCell ref="DF363:DH363"/>
    <mergeCell ref="DI363:DJ363"/>
    <mergeCell ref="DK363:DN363"/>
    <mergeCell ref="DO363:DQ363"/>
    <mergeCell ref="DR363:DS363"/>
    <mergeCell ref="DT363:DW363"/>
    <mergeCell ref="EP362:FG362"/>
    <mergeCell ref="L363:T364"/>
    <mergeCell ref="W363:AE364"/>
    <mergeCell ref="AH363:AP364"/>
    <mergeCell ref="AS363:BA364"/>
    <mergeCell ref="BD363:BL364"/>
    <mergeCell ref="BN363:BW365"/>
    <mergeCell ref="BX363:CM363"/>
    <mergeCell ref="CN363:CP363"/>
    <mergeCell ref="CQ363:CR363"/>
    <mergeCell ref="A362:J365"/>
    <mergeCell ref="K362:AQ362"/>
    <mergeCell ref="AR362:BM362"/>
    <mergeCell ref="BN362:CM362"/>
    <mergeCell ref="CN362:DN362"/>
    <mergeCell ref="DO362:EO362"/>
    <mergeCell ref="CS363:CV363"/>
    <mergeCell ref="CW363:CY363"/>
    <mergeCell ref="CZ363:DA363"/>
    <mergeCell ref="DB363:DE363"/>
    <mergeCell ref="CY358:DF358"/>
    <mergeCell ref="DG358:DP358"/>
    <mergeCell ref="DQ358:DZ358"/>
    <mergeCell ref="EA358:EJ358"/>
    <mergeCell ref="EK358:EU358"/>
    <mergeCell ref="EV358:FG358"/>
    <mergeCell ref="Z358:AL358"/>
    <mergeCell ref="AM358:AY358"/>
    <mergeCell ref="AZ358:BL358"/>
    <mergeCell ref="BM358:BY358"/>
    <mergeCell ref="BZ358:CL358"/>
    <mergeCell ref="CM358:CX358"/>
    <mergeCell ref="CY357:DF357"/>
    <mergeCell ref="DG357:DP357"/>
    <mergeCell ref="DQ357:DZ357"/>
    <mergeCell ref="EA357:EJ357"/>
    <mergeCell ref="EK357:EU357"/>
    <mergeCell ref="EV357:FG357"/>
    <mergeCell ref="EK356:EU356"/>
    <mergeCell ref="EV356:FG356"/>
    <mergeCell ref="A357:L358"/>
    <mergeCell ref="M357:Y358"/>
    <mergeCell ref="Z357:AL357"/>
    <mergeCell ref="AM357:AY357"/>
    <mergeCell ref="AZ357:BL357"/>
    <mergeCell ref="BM357:BY357"/>
    <mergeCell ref="BZ357:CL357"/>
    <mergeCell ref="CM357:CX357"/>
    <mergeCell ref="BZ356:CL356"/>
    <mergeCell ref="CM356:CX356"/>
    <mergeCell ref="CY356:DF356"/>
    <mergeCell ref="DG356:DP356"/>
    <mergeCell ref="DQ356:DZ356"/>
    <mergeCell ref="EA356:EJ356"/>
    <mergeCell ref="A356:L356"/>
    <mergeCell ref="M356:Y356"/>
    <mergeCell ref="Z356:AL356"/>
    <mergeCell ref="AM356:AY356"/>
    <mergeCell ref="AZ356:BL356"/>
    <mergeCell ref="BM356:BY356"/>
    <mergeCell ref="CM354:CX355"/>
    <mergeCell ref="CY354:DF355"/>
    <mergeCell ref="DG354:DP355"/>
    <mergeCell ref="DQ354:DZ355"/>
    <mergeCell ref="EA354:EJ355"/>
    <mergeCell ref="M355:Y355"/>
    <mergeCell ref="Z355:AL355"/>
    <mergeCell ref="AM355:AY355"/>
    <mergeCell ref="AZ355:BL355"/>
    <mergeCell ref="BM355:BY355"/>
    <mergeCell ref="DW353:DZ353"/>
    <mergeCell ref="EA353:EC353"/>
    <mergeCell ref="ED353:EF353"/>
    <mergeCell ref="EG353:EJ353"/>
    <mergeCell ref="EK353:EU355"/>
    <mergeCell ref="EV353:FG355"/>
    <mergeCell ref="EK352:FG352"/>
    <mergeCell ref="N353:X354"/>
    <mergeCell ref="AA353:AK354"/>
    <mergeCell ref="AN353:AX354"/>
    <mergeCell ref="BA353:BK354"/>
    <mergeCell ref="BN353:BX354"/>
    <mergeCell ref="BZ353:CL355"/>
    <mergeCell ref="CM353:DF353"/>
    <mergeCell ref="DG353:DI353"/>
    <mergeCell ref="DJ353:DL353"/>
    <mergeCell ref="A345:AI345"/>
    <mergeCell ref="AJ345:DG345"/>
    <mergeCell ref="A352:L355"/>
    <mergeCell ref="M352:AY352"/>
    <mergeCell ref="AZ352:BY352"/>
    <mergeCell ref="BZ352:DF352"/>
    <mergeCell ref="DG352:EJ352"/>
    <mergeCell ref="DM353:DP353"/>
    <mergeCell ref="DQ353:DS353"/>
    <mergeCell ref="DT353:DV353"/>
    <mergeCell ref="BU341:CD341"/>
    <mergeCell ref="CE341:CL341"/>
    <mergeCell ref="A343:AI343"/>
    <mergeCell ref="AJ343:DG343"/>
    <mergeCell ref="DM343:EL344"/>
    <mergeCell ref="EN343:FG344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EN16:FG16"/>
    <mergeCell ref="AL17:DQ17"/>
    <mergeCell ref="EB17:EL17"/>
    <mergeCell ref="EN17:FG17"/>
    <mergeCell ref="AL18:DQ18"/>
    <mergeCell ref="EB18:EL18"/>
    <mergeCell ref="EN18:FG18"/>
    <mergeCell ref="AL19:DQ19"/>
    <mergeCell ref="EB19:EL19"/>
    <mergeCell ref="EN19:FG19"/>
    <mergeCell ref="AL20:DQ20"/>
    <mergeCell ref="EB20:EL20"/>
    <mergeCell ref="EN20:FG20"/>
    <mergeCell ref="EN28:FG29"/>
    <mergeCell ref="AL21:DQ21"/>
    <mergeCell ref="EN21:FG21"/>
    <mergeCell ref="AL22:DQ22"/>
    <mergeCell ref="EB22:EL22"/>
    <mergeCell ref="EN22:FG22"/>
    <mergeCell ref="A25:FG25"/>
    <mergeCell ref="A16:AK22"/>
    <mergeCell ref="AL16:DQ16"/>
    <mergeCell ref="EB16:EL16"/>
    <mergeCell ref="BU26:CD26"/>
    <mergeCell ref="CE26:CL26"/>
    <mergeCell ref="A28:AI28"/>
    <mergeCell ref="AJ28:DG28"/>
    <mergeCell ref="DM28:EL29"/>
    <mergeCell ref="DJ38:DL38"/>
    <mergeCell ref="A30:AI30"/>
    <mergeCell ref="AJ30:DG30"/>
    <mergeCell ref="AJ31:DG31"/>
    <mergeCell ref="M37:AY37"/>
    <mergeCell ref="AZ37:BY37"/>
    <mergeCell ref="BZ37:DF37"/>
    <mergeCell ref="DG37:EJ37"/>
    <mergeCell ref="DM38:DP38"/>
    <mergeCell ref="EA39:EJ40"/>
    <mergeCell ref="DT38:DV38"/>
    <mergeCell ref="DW38:DZ38"/>
    <mergeCell ref="EA38:EC38"/>
    <mergeCell ref="DQ38:DS38"/>
    <mergeCell ref="EG38:EJ38"/>
    <mergeCell ref="EK38:EU40"/>
    <mergeCell ref="EK37:FG37"/>
    <mergeCell ref="N38:X39"/>
    <mergeCell ref="AA38:AK39"/>
    <mergeCell ref="AN38:AX39"/>
    <mergeCell ref="BA38:BK39"/>
    <mergeCell ref="BN38:BX39"/>
    <mergeCell ref="BZ38:CL40"/>
    <mergeCell ref="CM38:DF38"/>
    <mergeCell ref="DG38:DI38"/>
    <mergeCell ref="A41:L41"/>
    <mergeCell ref="M41:Y41"/>
    <mergeCell ref="Z41:AL41"/>
    <mergeCell ref="AM41:AY41"/>
    <mergeCell ref="AZ41:BL41"/>
    <mergeCell ref="M40:Y40"/>
    <mergeCell ref="Z40:AL40"/>
    <mergeCell ref="AM40:AY40"/>
    <mergeCell ref="A37:L40"/>
    <mergeCell ref="AZ40:BL40"/>
    <mergeCell ref="EV38:FG40"/>
    <mergeCell ref="CM39:CX40"/>
    <mergeCell ref="CY39:DF40"/>
    <mergeCell ref="DG39:DP40"/>
    <mergeCell ref="DQ39:DZ40"/>
    <mergeCell ref="CM41:CX41"/>
    <mergeCell ref="CY41:DF41"/>
    <mergeCell ref="DG41:DP41"/>
    <mergeCell ref="DQ41:DZ41"/>
    <mergeCell ref="ED38:EF38"/>
    <mergeCell ref="BM40:BY40"/>
    <mergeCell ref="EV41:FG41"/>
    <mergeCell ref="A42:L46"/>
    <mergeCell ref="M42:Y46"/>
    <mergeCell ref="Z42:AL46"/>
    <mergeCell ref="AM42:AY46"/>
    <mergeCell ref="AZ42:BL46"/>
    <mergeCell ref="BM42:BY46"/>
    <mergeCell ref="BZ42:CL42"/>
    <mergeCell ref="BM41:BY41"/>
    <mergeCell ref="BZ41:CL41"/>
    <mergeCell ref="CY42:DF42"/>
    <mergeCell ref="DG42:DP42"/>
    <mergeCell ref="DQ42:DZ42"/>
    <mergeCell ref="EA42:EJ42"/>
    <mergeCell ref="EK42:EU42"/>
    <mergeCell ref="EA41:EJ41"/>
    <mergeCell ref="EK41:EU41"/>
    <mergeCell ref="EV42:FG42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CM42:CX42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BZ45:CL45"/>
    <mergeCell ref="CM45:CX45"/>
    <mergeCell ref="CY45:DF45"/>
    <mergeCell ref="DG45:DP45"/>
    <mergeCell ref="DQ45:DZ45"/>
    <mergeCell ref="EA45:EJ45"/>
    <mergeCell ref="EK45:EU45"/>
    <mergeCell ref="EV45:FG45"/>
    <mergeCell ref="BZ46:CL46"/>
    <mergeCell ref="CM46:CX46"/>
    <mergeCell ref="CY46:DF46"/>
    <mergeCell ref="DG46:DP46"/>
    <mergeCell ref="DQ46:DZ46"/>
    <mergeCell ref="EA46:EJ46"/>
    <mergeCell ref="EK46:EU46"/>
    <mergeCell ref="EV46:FG46"/>
    <mergeCell ref="A47:L48"/>
    <mergeCell ref="M47:Y48"/>
    <mergeCell ref="Z47:AL48"/>
    <mergeCell ref="AM47:AY48"/>
    <mergeCell ref="AZ47:BL48"/>
    <mergeCell ref="BM47:BY48"/>
    <mergeCell ref="BZ47:CL47"/>
    <mergeCell ref="CM47:CX47"/>
    <mergeCell ref="CY47:DF47"/>
    <mergeCell ref="DG47:DP47"/>
    <mergeCell ref="DQ47:DZ47"/>
    <mergeCell ref="EA47:EJ47"/>
    <mergeCell ref="EK47:EU47"/>
    <mergeCell ref="EV47:FG47"/>
    <mergeCell ref="BZ48:CL48"/>
    <mergeCell ref="CM48:CX48"/>
    <mergeCell ref="CY48:DF48"/>
    <mergeCell ref="DG48:DP48"/>
    <mergeCell ref="DQ48:DZ48"/>
    <mergeCell ref="EA48:EJ48"/>
    <mergeCell ref="EK48:EU48"/>
    <mergeCell ref="EV48:FG48"/>
    <mergeCell ref="A52:J55"/>
    <mergeCell ref="K52:AQ52"/>
    <mergeCell ref="AR52:BM52"/>
    <mergeCell ref="BN52:CM52"/>
    <mergeCell ref="CN52:DN52"/>
    <mergeCell ref="DO52:EO52"/>
    <mergeCell ref="EP52:FG52"/>
    <mergeCell ref="L53:T54"/>
    <mergeCell ref="W53:AE54"/>
    <mergeCell ref="AH53:AP54"/>
    <mergeCell ref="AS53:BA54"/>
    <mergeCell ref="BD53:BL54"/>
    <mergeCell ref="BN53:BW55"/>
    <mergeCell ref="BX53:CM53"/>
    <mergeCell ref="CN53:CP53"/>
    <mergeCell ref="CQ53:CR53"/>
    <mergeCell ref="CS53:CV53"/>
    <mergeCell ref="CW53:CY53"/>
    <mergeCell ref="CZ53:DA53"/>
    <mergeCell ref="DB53:DE53"/>
    <mergeCell ref="DF53:DH53"/>
    <mergeCell ref="DI53:DJ53"/>
    <mergeCell ref="DK53:DN53"/>
    <mergeCell ref="DO53:DQ53"/>
    <mergeCell ref="DR53:DS53"/>
    <mergeCell ref="DT53:DW53"/>
    <mergeCell ref="DX53:DZ53"/>
    <mergeCell ref="EA53:EB53"/>
    <mergeCell ref="EC53:EF53"/>
    <mergeCell ref="EG53:EI53"/>
    <mergeCell ref="EJ53:EK53"/>
    <mergeCell ref="EL53:EO53"/>
    <mergeCell ref="EP53:EX55"/>
    <mergeCell ref="EY53:FG55"/>
    <mergeCell ref="BX54:CF55"/>
    <mergeCell ref="CG54:CM55"/>
    <mergeCell ref="CN54:CV55"/>
    <mergeCell ref="CW54:DE55"/>
    <mergeCell ref="DF54:DN55"/>
    <mergeCell ref="DO54:DW55"/>
    <mergeCell ref="DX54:EF55"/>
    <mergeCell ref="EG54:EO55"/>
    <mergeCell ref="K55:U55"/>
    <mergeCell ref="V55:AF55"/>
    <mergeCell ref="AG55:AQ55"/>
    <mergeCell ref="AR55:BB55"/>
    <mergeCell ref="BC55:BM55"/>
    <mergeCell ref="A56:J56"/>
    <mergeCell ref="K56:U56"/>
    <mergeCell ref="V56:AF56"/>
    <mergeCell ref="AG56:AQ56"/>
    <mergeCell ref="AR56:BB56"/>
    <mergeCell ref="BC56:BM56"/>
    <mergeCell ref="BN56:BW56"/>
    <mergeCell ref="BX56:CF56"/>
    <mergeCell ref="CG56:CM56"/>
    <mergeCell ref="CN56:CV56"/>
    <mergeCell ref="CW56:DE56"/>
    <mergeCell ref="DF56:DN56"/>
    <mergeCell ref="DO56:DW56"/>
    <mergeCell ref="DX56:EF56"/>
    <mergeCell ref="EG56:EO56"/>
    <mergeCell ref="EP56:EX56"/>
    <mergeCell ref="EY56:FG56"/>
    <mergeCell ref="A57:J57"/>
    <mergeCell ref="K57:U57"/>
    <mergeCell ref="V57:AF57"/>
    <mergeCell ref="AG57:AQ57"/>
    <mergeCell ref="AR57:BB57"/>
    <mergeCell ref="BC57:BM57"/>
    <mergeCell ref="BN57:BW57"/>
    <mergeCell ref="BX57:CF57"/>
    <mergeCell ref="CG57:CM57"/>
    <mergeCell ref="CN57:CV57"/>
    <mergeCell ref="CW57:DE57"/>
    <mergeCell ref="DF57:DN57"/>
    <mergeCell ref="DO57:DW57"/>
    <mergeCell ref="DX57:EF57"/>
    <mergeCell ref="EG57:EO57"/>
    <mergeCell ref="EP57:EX57"/>
    <mergeCell ref="EY57:FG57"/>
    <mergeCell ref="A58:J58"/>
    <mergeCell ref="K58:U58"/>
    <mergeCell ref="V58:AF58"/>
    <mergeCell ref="AG58:AQ58"/>
    <mergeCell ref="AR58:BB58"/>
    <mergeCell ref="BC58:BM58"/>
    <mergeCell ref="BN58:BW58"/>
    <mergeCell ref="BX58:CF58"/>
    <mergeCell ref="CG58:CM58"/>
    <mergeCell ref="CN58:CV58"/>
    <mergeCell ref="CW58:DE58"/>
    <mergeCell ref="DF58:DN58"/>
    <mergeCell ref="DO58:DW58"/>
    <mergeCell ref="DX58:EF58"/>
    <mergeCell ref="EG58:EO58"/>
    <mergeCell ref="EP58:EX58"/>
    <mergeCell ref="EY58:FG58"/>
    <mergeCell ref="A62:FG62"/>
    <mergeCell ref="A63:AD63"/>
    <mergeCell ref="AE63:BI63"/>
    <mergeCell ref="BJ63:CG63"/>
    <mergeCell ref="CH63:DE63"/>
    <mergeCell ref="DF63:FG63"/>
    <mergeCell ref="A64:AD64"/>
    <mergeCell ref="AE64:BI64"/>
    <mergeCell ref="BJ64:CG64"/>
    <mergeCell ref="CH64:DE64"/>
    <mergeCell ref="DF64:FG64"/>
    <mergeCell ref="A65:AD65"/>
    <mergeCell ref="AE65:BI65"/>
    <mergeCell ref="BJ65:CG65"/>
    <mergeCell ref="CH65:DE65"/>
    <mergeCell ref="DF65:FG65"/>
    <mergeCell ref="A69:AN69"/>
    <mergeCell ref="AO69:FG69"/>
    <mergeCell ref="AO70:FG70"/>
    <mergeCell ref="A74:BC74"/>
    <mergeCell ref="BD74:DE74"/>
    <mergeCell ref="DF74:FG74"/>
    <mergeCell ref="A75:BC75"/>
    <mergeCell ref="BD75:DE75"/>
    <mergeCell ref="DF75:FG75"/>
    <mergeCell ref="A76:BC76"/>
    <mergeCell ref="BD76:DE76"/>
    <mergeCell ref="DF76:FG76"/>
    <mergeCell ref="A77:BC77"/>
    <mergeCell ref="BD77:DE77"/>
    <mergeCell ref="DF77:FG77"/>
    <mergeCell ref="A78:BC78"/>
    <mergeCell ref="BD78:DE78"/>
    <mergeCell ref="DF78:FG78"/>
    <mergeCell ref="A79:BC79"/>
    <mergeCell ref="BD79:DE79"/>
    <mergeCell ref="DF79:FG79"/>
    <mergeCell ref="B80:FF80"/>
    <mergeCell ref="BU81:CD81"/>
    <mergeCell ref="CE81:CL81"/>
    <mergeCell ref="A83:AI83"/>
    <mergeCell ref="AJ83:DG83"/>
    <mergeCell ref="DM83:EL84"/>
    <mergeCell ref="EN83:FG84"/>
    <mergeCell ref="A85:AI85"/>
    <mergeCell ref="AJ85:DG85"/>
    <mergeCell ref="AJ86:DG86"/>
    <mergeCell ref="A92:L95"/>
    <mergeCell ref="M92:AY92"/>
    <mergeCell ref="AZ92:BY92"/>
    <mergeCell ref="BZ92:DF92"/>
    <mergeCell ref="DG92:EJ92"/>
    <mergeCell ref="DM93:DP93"/>
    <mergeCell ref="DQ93:DS93"/>
    <mergeCell ref="DT93:DV93"/>
    <mergeCell ref="DW93:DZ93"/>
    <mergeCell ref="EK92:FG92"/>
    <mergeCell ref="N93:X94"/>
    <mergeCell ref="AA93:AK94"/>
    <mergeCell ref="AN93:AX94"/>
    <mergeCell ref="BA93:BK94"/>
    <mergeCell ref="BN93:BX94"/>
    <mergeCell ref="BZ93:CL95"/>
    <mergeCell ref="CM93:DF93"/>
    <mergeCell ref="DG93:DI93"/>
    <mergeCell ref="DJ93:DL93"/>
    <mergeCell ref="EG93:EJ93"/>
    <mergeCell ref="EK93:EU95"/>
    <mergeCell ref="EV93:FG95"/>
    <mergeCell ref="CM94:CX95"/>
    <mergeCell ref="CY94:DF95"/>
    <mergeCell ref="DG94:DP95"/>
    <mergeCell ref="DQ94:DZ95"/>
    <mergeCell ref="EA94:EJ95"/>
    <mergeCell ref="EA93:EC93"/>
    <mergeCell ref="DQ96:DZ96"/>
    <mergeCell ref="ED93:EF93"/>
    <mergeCell ref="M95:Y95"/>
    <mergeCell ref="Z95:AL95"/>
    <mergeCell ref="AM95:AY95"/>
    <mergeCell ref="AZ95:BL95"/>
    <mergeCell ref="BM95:BY95"/>
    <mergeCell ref="EV96:FG96"/>
    <mergeCell ref="M96:Y96"/>
    <mergeCell ref="Z96:AL96"/>
    <mergeCell ref="AM96:AY96"/>
    <mergeCell ref="AZ96:BL96"/>
    <mergeCell ref="BM96:BY96"/>
    <mergeCell ref="BZ96:CL96"/>
    <mergeCell ref="CM96:CX96"/>
    <mergeCell ref="CY96:DF96"/>
    <mergeCell ref="DG96:DP96"/>
    <mergeCell ref="A97:L101"/>
    <mergeCell ref="M97:Y101"/>
    <mergeCell ref="Z97:AL101"/>
    <mergeCell ref="AM97:AY101"/>
    <mergeCell ref="AZ97:BL101"/>
    <mergeCell ref="BM97:BY101"/>
    <mergeCell ref="A96:L96"/>
    <mergeCell ref="EA96:EJ96"/>
    <mergeCell ref="EK96:EU96"/>
    <mergeCell ref="BZ98:CL98"/>
    <mergeCell ref="CM98:CX98"/>
    <mergeCell ref="CY98:DF98"/>
    <mergeCell ref="DG98:DP98"/>
    <mergeCell ref="DQ98:DZ98"/>
    <mergeCell ref="EA98:EJ98"/>
    <mergeCell ref="EK98:EU98"/>
    <mergeCell ref="EV98:FG98"/>
    <mergeCell ref="BZ99:CL99"/>
    <mergeCell ref="CM99:CX99"/>
    <mergeCell ref="CY99:DF99"/>
    <mergeCell ref="DG99:DP99"/>
    <mergeCell ref="DQ99:DZ99"/>
    <mergeCell ref="EA99:EJ99"/>
    <mergeCell ref="EK99:EU99"/>
    <mergeCell ref="EV99:FG99"/>
    <mergeCell ref="BZ100:CL100"/>
    <mergeCell ref="CM100:CX100"/>
    <mergeCell ref="CY100:DF100"/>
    <mergeCell ref="DG100:DP100"/>
    <mergeCell ref="DQ100:DZ100"/>
    <mergeCell ref="EA100:EJ100"/>
    <mergeCell ref="EK100:EU100"/>
    <mergeCell ref="EV100:FG100"/>
    <mergeCell ref="EP107:FG107"/>
    <mergeCell ref="L108:T109"/>
    <mergeCell ref="EK101:EU101"/>
    <mergeCell ref="EV101:FG101"/>
    <mergeCell ref="BZ101:CL101"/>
    <mergeCell ref="CM101:CX101"/>
    <mergeCell ref="CY101:DF101"/>
    <mergeCell ref="DG101:DP101"/>
    <mergeCell ref="DQ101:DZ101"/>
    <mergeCell ref="EA101:EJ101"/>
    <mergeCell ref="A107:J110"/>
    <mergeCell ref="K107:AQ107"/>
    <mergeCell ref="AR107:BM107"/>
    <mergeCell ref="BN107:CM107"/>
    <mergeCell ref="CN107:DN107"/>
    <mergeCell ref="DO107:EO107"/>
    <mergeCell ref="W108:AE109"/>
    <mergeCell ref="AH108:AP109"/>
    <mergeCell ref="AS108:BA109"/>
    <mergeCell ref="BD108:BL109"/>
    <mergeCell ref="BN108:BW110"/>
    <mergeCell ref="BX108:CM108"/>
    <mergeCell ref="CN108:CP108"/>
    <mergeCell ref="CQ108:CR108"/>
    <mergeCell ref="BX109:CF110"/>
    <mergeCell ref="CG109:CM110"/>
    <mergeCell ref="CN109:CV110"/>
    <mergeCell ref="CS108:CV108"/>
    <mergeCell ref="CW108:CY108"/>
    <mergeCell ref="CZ108:DA108"/>
    <mergeCell ref="DB108:DE108"/>
    <mergeCell ref="DF108:DH108"/>
    <mergeCell ref="DI108:DJ108"/>
    <mergeCell ref="DK108:DN108"/>
    <mergeCell ref="DO108:DQ108"/>
    <mergeCell ref="DR108:DS108"/>
    <mergeCell ref="DT108:DW108"/>
    <mergeCell ref="DX108:DZ108"/>
    <mergeCell ref="EA108:EB108"/>
    <mergeCell ref="EC108:EF108"/>
    <mergeCell ref="EG108:EI108"/>
    <mergeCell ref="EJ108:EK108"/>
    <mergeCell ref="EL108:EO108"/>
    <mergeCell ref="EP108:EX110"/>
    <mergeCell ref="EY108:FG110"/>
    <mergeCell ref="CW109:DE110"/>
    <mergeCell ref="DF109:DN110"/>
    <mergeCell ref="DO109:DW110"/>
    <mergeCell ref="DX109:EF110"/>
    <mergeCell ref="EG109:EO110"/>
    <mergeCell ref="K110:U110"/>
    <mergeCell ref="V110:AF110"/>
    <mergeCell ref="AG110:AQ110"/>
    <mergeCell ref="AR110:BB110"/>
    <mergeCell ref="BC110:BM110"/>
    <mergeCell ref="A111:J111"/>
    <mergeCell ref="K111:U111"/>
    <mergeCell ref="V111:AF111"/>
    <mergeCell ref="AG111:AQ111"/>
    <mergeCell ref="AR111:BB111"/>
    <mergeCell ref="BC111:BM111"/>
    <mergeCell ref="BN111:BW111"/>
    <mergeCell ref="BX111:CF111"/>
    <mergeCell ref="CG111:CM111"/>
    <mergeCell ref="CN111:CV111"/>
    <mergeCell ref="CW111:DE111"/>
    <mergeCell ref="DF111:DN111"/>
    <mergeCell ref="DO111:DW111"/>
    <mergeCell ref="DX111:EF111"/>
    <mergeCell ref="EG111:EO111"/>
    <mergeCell ref="EP111:EX111"/>
    <mergeCell ref="EY111:FG111"/>
    <mergeCell ref="EP112:EX112"/>
    <mergeCell ref="A112:J112"/>
    <mergeCell ref="K112:U112"/>
    <mergeCell ref="V112:AF112"/>
    <mergeCell ref="AG112:AQ112"/>
    <mergeCell ref="AR112:BB112"/>
    <mergeCell ref="BC112:BM112"/>
    <mergeCell ref="EY112:FG112"/>
    <mergeCell ref="BN112:BW112"/>
    <mergeCell ref="BX112:CF112"/>
    <mergeCell ref="CG112:CM112"/>
    <mergeCell ref="CN112:CV112"/>
    <mergeCell ref="CW112:DE112"/>
    <mergeCell ref="DF112:DN112"/>
    <mergeCell ref="DO112:DW112"/>
    <mergeCell ref="DX112:EF112"/>
    <mergeCell ref="EG112:EO112"/>
    <mergeCell ref="A117:FG117"/>
    <mergeCell ref="A118:AD118"/>
    <mergeCell ref="AE118:BI118"/>
    <mergeCell ref="BJ118:CG118"/>
    <mergeCell ref="CH118:DE118"/>
    <mergeCell ref="DF118:FG118"/>
    <mergeCell ref="A119:AD119"/>
    <mergeCell ref="AE119:BI119"/>
    <mergeCell ref="BJ119:CG119"/>
    <mergeCell ref="CH119:DE119"/>
    <mergeCell ref="DF119:FG119"/>
    <mergeCell ref="A120:AD120"/>
    <mergeCell ref="AE120:BI120"/>
    <mergeCell ref="BJ120:CG120"/>
    <mergeCell ref="CH120:DE120"/>
    <mergeCell ref="DF120:FG120"/>
    <mergeCell ref="A124:AN124"/>
    <mergeCell ref="AO124:FG124"/>
    <mergeCell ref="AO125:FG125"/>
    <mergeCell ref="A129:BC129"/>
    <mergeCell ref="BD129:DE129"/>
    <mergeCell ref="DF129:FG129"/>
    <mergeCell ref="A130:BC130"/>
    <mergeCell ref="BD130:DE130"/>
    <mergeCell ref="DF130:FG130"/>
    <mergeCell ref="A131:BC131"/>
    <mergeCell ref="BD131:DE131"/>
    <mergeCell ref="DF131:FG131"/>
    <mergeCell ref="A132:BC132"/>
    <mergeCell ref="BD132:DE132"/>
    <mergeCell ref="DF132:FG132"/>
    <mergeCell ref="A133:BC133"/>
    <mergeCell ref="BD133:DE133"/>
    <mergeCell ref="DF133:FG133"/>
    <mergeCell ref="DQ148:DS148"/>
    <mergeCell ref="A134:BC134"/>
    <mergeCell ref="BD134:DE134"/>
    <mergeCell ref="DF134:FG134"/>
    <mergeCell ref="BU136:CD136"/>
    <mergeCell ref="CE136:CL136"/>
    <mergeCell ref="A138:AI138"/>
    <mergeCell ref="AJ138:DG138"/>
    <mergeCell ref="DM138:EL139"/>
    <mergeCell ref="EN138:FG139"/>
    <mergeCell ref="DJ148:DL148"/>
    <mergeCell ref="A140:AI140"/>
    <mergeCell ref="AJ140:DG140"/>
    <mergeCell ref="AJ141:DG141"/>
    <mergeCell ref="A147:L150"/>
    <mergeCell ref="M147:AY147"/>
    <mergeCell ref="AZ147:BY147"/>
    <mergeCell ref="BZ147:DF147"/>
    <mergeCell ref="DG147:EJ147"/>
    <mergeCell ref="DM148:DP148"/>
    <mergeCell ref="EK148:EU150"/>
    <mergeCell ref="EK147:FG147"/>
    <mergeCell ref="N148:X149"/>
    <mergeCell ref="AA148:AK149"/>
    <mergeCell ref="AN148:AX149"/>
    <mergeCell ref="BA148:BK149"/>
    <mergeCell ref="BN148:BX149"/>
    <mergeCell ref="BZ148:CL150"/>
    <mergeCell ref="CM148:DF148"/>
    <mergeCell ref="DG148:DI148"/>
    <mergeCell ref="EA149:EJ150"/>
    <mergeCell ref="DT148:DV148"/>
    <mergeCell ref="DW148:DZ148"/>
    <mergeCell ref="EA148:EC148"/>
    <mergeCell ref="ED148:EF148"/>
    <mergeCell ref="EG148:EJ148"/>
    <mergeCell ref="A151:L151"/>
    <mergeCell ref="M151:Y151"/>
    <mergeCell ref="Z151:AL151"/>
    <mergeCell ref="AM151:AY151"/>
    <mergeCell ref="AZ151:BL151"/>
    <mergeCell ref="EV148:FG150"/>
    <mergeCell ref="CM149:CX150"/>
    <mergeCell ref="CY149:DF150"/>
    <mergeCell ref="DG149:DP150"/>
    <mergeCell ref="DQ149:DZ150"/>
    <mergeCell ref="CM151:CX151"/>
    <mergeCell ref="CY151:DF151"/>
    <mergeCell ref="DG151:DP151"/>
    <mergeCell ref="DQ151:DZ151"/>
    <mergeCell ref="M150:Y150"/>
    <mergeCell ref="Z150:AL150"/>
    <mergeCell ref="AM150:AY150"/>
    <mergeCell ref="AZ150:BL150"/>
    <mergeCell ref="BM150:BY150"/>
    <mergeCell ref="EV151:FG151"/>
    <mergeCell ref="A152:L156"/>
    <mergeCell ref="M152:Y156"/>
    <mergeCell ref="Z152:AL156"/>
    <mergeCell ref="AM152:AY156"/>
    <mergeCell ref="AZ152:BL156"/>
    <mergeCell ref="BM152:BY156"/>
    <mergeCell ref="BZ152:CL152"/>
    <mergeCell ref="BM151:BY151"/>
    <mergeCell ref="BZ151:CL151"/>
    <mergeCell ref="CY152:DF152"/>
    <mergeCell ref="DG152:DP152"/>
    <mergeCell ref="DQ152:DZ152"/>
    <mergeCell ref="EA152:EJ152"/>
    <mergeCell ref="EK152:EU152"/>
    <mergeCell ref="EA151:EJ151"/>
    <mergeCell ref="EK151:EU151"/>
    <mergeCell ref="EV152:FG152"/>
    <mergeCell ref="BZ154:CL154"/>
    <mergeCell ref="CM154:CX154"/>
    <mergeCell ref="CY154:DF154"/>
    <mergeCell ref="DG154:DP154"/>
    <mergeCell ref="DQ154:DZ154"/>
    <mergeCell ref="EA154:EJ154"/>
    <mergeCell ref="EK154:EU154"/>
    <mergeCell ref="EV154:FG154"/>
    <mergeCell ref="CM152:CX152"/>
    <mergeCell ref="EK155:EU155"/>
    <mergeCell ref="EV155:FG155"/>
    <mergeCell ref="BZ155:CL155"/>
    <mergeCell ref="CM155:CX155"/>
    <mergeCell ref="CY155:DF155"/>
    <mergeCell ref="DG155:DP155"/>
    <mergeCell ref="DQ155:DZ155"/>
    <mergeCell ref="EA155:EJ155"/>
    <mergeCell ref="EK156:EU156"/>
    <mergeCell ref="EV156:FG156"/>
    <mergeCell ref="BZ156:CL156"/>
    <mergeCell ref="CM156:CX156"/>
    <mergeCell ref="CY156:DF156"/>
    <mergeCell ref="DG156:DP156"/>
    <mergeCell ref="DQ156:DZ156"/>
    <mergeCell ref="EA156:EJ156"/>
    <mergeCell ref="DO160:EO160"/>
    <mergeCell ref="W161:AE162"/>
    <mergeCell ref="AH161:AP162"/>
    <mergeCell ref="AS161:BA162"/>
    <mergeCell ref="BD161:BL162"/>
    <mergeCell ref="EP160:FG160"/>
    <mergeCell ref="CQ161:CR161"/>
    <mergeCell ref="CS161:CV161"/>
    <mergeCell ref="CW161:CY161"/>
    <mergeCell ref="DK161:DN161"/>
    <mergeCell ref="A160:J163"/>
    <mergeCell ref="K160:AQ160"/>
    <mergeCell ref="AR160:BM160"/>
    <mergeCell ref="BN160:CM160"/>
    <mergeCell ref="CN160:DN160"/>
    <mergeCell ref="L161:T162"/>
    <mergeCell ref="CZ161:DA161"/>
    <mergeCell ref="DB161:DE161"/>
    <mergeCell ref="DF161:DH161"/>
    <mergeCell ref="DI161:DJ161"/>
    <mergeCell ref="DO161:DQ161"/>
    <mergeCell ref="DR161:DS161"/>
    <mergeCell ref="DT161:DW161"/>
    <mergeCell ref="DX161:DZ161"/>
    <mergeCell ref="EA161:EB161"/>
    <mergeCell ref="EC161:EF161"/>
    <mergeCell ref="EG161:EI161"/>
    <mergeCell ref="EJ161:EK161"/>
    <mergeCell ref="EL161:EO161"/>
    <mergeCell ref="EP161:EX163"/>
    <mergeCell ref="EY161:FG163"/>
    <mergeCell ref="BX162:CF163"/>
    <mergeCell ref="CG162:CM163"/>
    <mergeCell ref="CN162:CV163"/>
    <mergeCell ref="CW162:DE163"/>
    <mergeCell ref="DF162:DN163"/>
    <mergeCell ref="DO162:DW163"/>
    <mergeCell ref="DX162:EF163"/>
    <mergeCell ref="EG162:EO163"/>
    <mergeCell ref="K163:U163"/>
    <mergeCell ref="V163:AF163"/>
    <mergeCell ref="AG163:AQ163"/>
    <mergeCell ref="AR163:BB163"/>
    <mergeCell ref="BC163:BM163"/>
    <mergeCell ref="BN161:BW163"/>
    <mergeCell ref="BX161:CM161"/>
    <mergeCell ref="CN161:CP161"/>
    <mergeCell ref="A164:J164"/>
    <mergeCell ref="K164:U164"/>
    <mergeCell ref="V164:AF164"/>
    <mergeCell ref="AG164:AQ164"/>
    <mergeCell ref="AR164:BB164"/>
    <mergeCell ref="BC164:BM164"/>
    <mergeCell ref="BN164:BW164"/>
    <mergeCell ref="BX164:CF164"/>
    <mergeCell ref="CG164:CM164"/>
    <mergeCell ref="CN164:CV164"/>
    <mergeCell ref="CW164:DE164"/>
    <mergeCell ref="DF164:DN164"/>
    <mergeCell ref="DO164:DW164"/>
    <mergeCell ref="DX164:EF164"/>
    <mergeCell ref="EG164:EO164"/>
    <mergeCell ref="AR165:BB165"/>
    <mergeCell ref="BC165:BM165"/>
    <mergeCell ref="EP164:EX164"/>
    <mergeCell ref="EY164:FG164"/>
    <mergeCell ref="DF165:DN165"/>
    <mergeCell ref="DO165:DW165"/>
    <mergeCell ref="DX165:EF165"/>
    <mergeCell ref="EG165:EO165"/>
    <mergeCell ref="EP165:EX165"/>
    <mergeCell ref="EY165:FG165"/>
    <mergeCell ref="BN165:BW165"/>
    <mergeCell ref="BX165:CF165"/>
    <mergeCell ref="CG165:CM165"/>
    <mergeCell ref="CN165:CV165"/>
    <mergeCell ref="CW165:DE165"/>
    <mergeCell ref="A169:FG169"/>
    <mergeCell ref="A165:J165"/>
    <mergeCell ref="K165:U165"/>
    <mergeCell ref="V165:AF165"/>
    <mergeCell ref="AG165:AQ165"/>
    <mergeCell ref="A170:AD170"/>
    <mergeCell ref="AE170:BI170"/>
    <mergeCell ref="BJ170:CG170"/>
    <mergeCell ref="CH170:DE170"/>
    <mergeCell ref="DF170:FG170"/>
    <mergeCell ref="A171:AD171"/>
    <mergeCell ref="AE171:BI171"/>
    <mergeCell ref="BJ171:CG171"/>
    <mergeCell ref="CH171:DE171"/>
    <mergeCell ref="DF171:FG171"/>
    <mergeCell ref="A172:AD172"/>
    <mergeCell ref="AE172:BI172"/>
    <mergeCell ref="BJ172:CG172"/>
    <mergeCell ref="CH172:DE172"/>
    <mergeCell ref="DF172:FG172"/>
    <mergeCell ref="A176:AN176"/>
    <mergeCell ref="AO176:FG176"/>
    <mergeCell ref="AO177:FG177"/>
    <mergeCell ref="A181:BC181"/>
    <mergeCell ref="BD181:DE181"/>
    <mergeCell ref="DF181:FG181"/>
    <mergeCell ref="A182:BC182"/>
    <mergeCell ref="BD182:DE182"/>
    <mergeCell ref="DF182:FG182"/>
    <mergeCell ref="A183:BC183"/>
    <mergeCell ref="BD183:DE183"/>
    <mergeCell ref="DF183:FG183"/>
    <mergeCell ref="A184:BC184"/>
    <mergeCell ref="BD184:DE184"/>
    <mergeCell ref="DF184:FG184"/>
    <mergeCell ref="A185:BC185"/>
    <mergeCell ref="BD185:DE185"/>
    <mergeCell ref="DF185:FG185"/>
    <mergeCell ref="DQ200:DS200"/>
    <mergeCell ref="A186:BC186"/>
    <mergeCell ref="BD186:DE186"/>
    <mergeCell ref="DF186:FG186"/>
    <mergeCell ref="BU188:CD188"/>
    <mergeCell ref="CE188:CL188"/>
    <mergeCell ref="A190:AI190"/>
    <mergeCell ref="AJ190:DG190"/>
    <mergeCell ref="DM190:EL191"/>
    <mergeCell ref="EN190:FG191"/>
    <mergeCell ref="DJ200:DL200"/>
    <mergeCell ref="A192:AI192"/>
    <mergeCell ref="AJ192:DG192"/>
    <mergeCell ref="AJ193:DG193"/>
    <mergeCell ref="A199:L202"/>
    <mergeCell ref="M199:AY199"/>
    <mergeCell ref="AZ199:BY199"/>
    <mergeCell ref="BZ199:DF199"/>
    <mergeCell ref="DG199:EJ199"/>
    <mergeCell ref="DM200:DP200"/>
    <mergeCell ref="EK200:EU202"/>
    <mergeCell ref="EK199:FG199"/>
    <mergeCell ref="N200:X201"/>
    <mergeCell ref="AA200:AK201"/>
    <mergeCell ref="AN200:AX201"/>
    <mergeCell ref="BA200:BK201"/>
    <mergeCell ref="BN200:BX201"/>
    <mergeCell ref="CM200:DF200"/>
    <mergeCell ref="DG200:DI200"/>
    <mergeCell ref="EA201:EJ202"/>
    <mergeCell ref="DT200:DV200"/>
    <mergeCell ref="DW200:DZ200"/>
    <mergeCell ref="EA200:EC200"/>
    <mergeCell ref="ED200:EF200"/>
    <mergeCell ref="EG200:EJ200"/>
    <mergeCell ref="A203:L203"/>
    <mergeCell ref="M203:Y203"/>
    <mergeCell ref="Z203:AL203"/>
    <mergeCell ref="AM203:AY203"/>
    <mergeCell ref="AZ203:BL203"/>
    <mergeCell ref="EV200:FG202"/>
    <mergeCell ref="CM201:CX202"/>
    <mergeCell ref="CY201:DF202"/>
    <mergeCell ref="DG201:DP202"/>
    <mergeCell ref="DQ201:DZ202"/>
    <mergeCell ref="CM203:CX203"/>
    <mergeCell ref="CY203:DF203"/>
    <mergeCell ref="DG203:DP203"/>
    <mergeCell ref="DQ203:DZ203"/>
    <mergeCell ref="M202:Y202"/>
    <mergeCell ref="Z202:AL202"/>
    <mergeCell ref="AM202:AY202"/>
    <mergeCell ref="AZ202:BL202"/>
    <mergeCell ref="BM202:BY202"/>
    <mergeCell ref="BZ200:CL202"/>
    <mergeCell ref="EV203:FG203"/>
    <mergeCell ref="A204:L207"/>
    <mergeCell ref="M204:Y207"/>
    <mergeCell ref="Z204:AL207"/>
    <mergeCell ref="AM204:AY207"/>
    <mergeCell ref="AZ204:BL207"/>
    <mergeCell ref="BM204:BY207"/>
    <mergeCell ref="BZ204:CL204"/>
    <mergeCell ref="BM203:BY203"/>
    <mergeCell ref="BZ203:CL203"/>
    <mergeCell ref="CY204:DF204"/>
    <mergeCell ref="DG204:DP204"/>
    <mergeCell ref="DQ204:DZ204"/>
    <mergeCell ref="EA204:EJ204"/>
    <mergeCell ref="EK204:EU204"/>
    <mergeCell ref="EA203:EJ203"/>
    <mergeCell ref="EK203:EU203"/>
    <mergeCell ref="EV204:FG204"/>
    <mergeCell ref="BZ205:CL205"/>
    <mergeCell ref="CM205:CX205"/>
    <mergeCell ref="CY205:DF205"/>
    <mergeCell ref="DG205:DP205"/>
    <mergeCell ref="DQ205:DZ205"/>
    <mergeCell ref="EA205:EJ205"/>
    <mergeCell ref="EK205:EU205"/>
    <mergeCell ref="EV205:FG205"/>
    <mergeCell ref="CM204:CX204"/>
    <mergeCell ref="BZ206:CL206"/>
    <mergeCell ref="CM206:CX206"/>
    <mergeCell ref="CY206:DF206"/>
    <mergeCell ref="DG206:DP206"/>
    <mergeCell ref="DQ206:DZ206"/>
    <mergeCell ref="EA206:EJ206"/>
    <mergeCell ref="EK206:EU206"/>
    <mergeCell ref="EV206:FG206"/>
    <mergeCell ref="BZ207:CL207"/>
    <mergeCell ref="CM207:CX207"/>
    <mergeCell ref="CY207:DF207"/>
    <mergeCell ref="DG207:DP207"/>
    <mergeCell ref="DQ207:DZ207"/>
    <mergeCell ref="EA207:EJ207"/>
    <mergeCell ref="EK207:EU207"/>
    <mergeCell ref="EV207:FG207"/>
    <mergeCell ref="A211:J214"/>
    <mergeCell ref="K211:AQ211"/>
    <mergeCell ref="AR211:BM211"/>
    <mergeCell ref="BN211:CM211"/>
    <mergeCell ref="CN211:DN211"/>
    <mergeCell ref="DO211:EO211"/>
    <mergeCell ref="CS212:CV212"/>
    <mergeCell ref="CW212:CY212"/>
    <mergeCell ref="CZ212:DA212"/>
    <mergeCell ref="DB212:DE212"/>
    <mergeCell ref="EP211:FG211"/>
    <mergeCell ref="L212:T213"/>
    <mergeCell ref="W212:AE213"/>
    <mergeCell ref="AH212:AP213"/>
    <mergeCell ref="AS212:BA213"/>
    <mergeCell ref="BD212:BL213"/>
    <mergeCell ref="BN212:BW214"/>
    <mergeCell ref="BX212:CM212"/>
    <mergeCell ref="CN212:CP212"/>
    <mergeCell ref="CQ212:CR212"/>
    <mergeCell ref="DF212:DH212"/>
    <mergeCell ref="DI212:DJ212"/>
    <mergeCell ref="DK212:DN212"/>
    <mergeCell ref="DO212:DQ212"/>
    <mergeCell ref="DR212:DS212"/>
    <mergeCell ref="DT212:DW212"/>
    <mergeCell ref="DX212:DZ212"/>
    <mergeCell ref="EA212:EB212"/>
    <mergeCell ref="EC212:EF212"/>
    <mergeCell ref="EG212:EI212"/>
    <mergeCell ref="EJ212:EK212"/>
    <mergeCell ref="EL212:EO212"/>
    <mergeCell ref="EP212:EX214"/>
    <mergeCell ref="EY212:FG214"/>
    <mergeCell ref="BX213:CF214"/>
    <mergeCell ref="CG213:CM214"/>
    <mergeCell ref="CN213:CV214"/>
    <mergeCell ref="CW213:DE214"/>
    <mergeCell ref="DF213:DN214"/>
    <mergeCell ref="DO213:DW214"/>
    <mergeCell ref="DX213:EF214"/>
    <mergeCell ref="EG213:EO214"/>
    <mergeCell ref="K214:U214"/>
    <mergeCell ref="V214:AF214"/>
    <mergeCell ref="AG214:AQ214"/>
    <mergeCell ref="AR214:BB214"/>
    <mergeCell ref="BC214:BM214"/>
    <mergeCell ref="A215:J215"/>
    <mergeCell ref="K215:U215"/>
    <mergeCell ref="V215:AF215"/>
    <mergeCell ref="AG215:AQ215"/>
    <mergeCell ref="AR215:BB215"/>
    <mergeCell ref="BC215:BM215"/>
    <mergeCell ref="BN215:BW215"/>
    <mergeCell ref="BX215:CF215"/>
    <mergeCell ref="CG215:CM215"/>
    <mergeCell ref="CN215:CV215"/>
    <mergeCell ref="CW215:DE215"/>
    <mergeCell ref="DF215:DN215"/>
    <mergeCell ref="DO215:DW215"/>
    <mergeCell ref="DX215:EF215"/>
    <mergeCell ref="EG215:EO215"/>
    <mergeCell ref="EP215:EX215"/>
    <mergeCell ref="EY215:FG215"/>
    <mergeCell ref="DF216:DN216"/>
    <mergeCell ref="A216:J218"/>
    <mergeCell ref="K216:U218"/>
    <mergeCell ref="V216:AF218"/>
    <mergeCell ref="AG216:AQ218"/>
    <mergeCell ref="AR216:BB218"/>
    <mergeCell ref="BC216:BM218"/>
    <mergeCell ref="BN217:BW217"/>
    <mergeCell ref="BX217:CF217"/>
    <mergeCell ref="CG217:CM217"/>
    <mergeCell ref="CN217:CV217"/>
    <mergeCell ref="CW217:DE217"/>
    <mergeCell ref="BN216:BW216"/>
    <mergeCell ref="BX216:CF216"/>
    <mergeCell ref="CG216:CM216"/>
    <mergeCell ref="CN216:CV216"/>
    <mergeCell ref="CW216:DE216"/>
    <mergeCell ref="EP217:EX217"/>
    <mergeCell ref="EY217:FG217"/>
    <mergeCell ref="DO216:DW216"/>
    <mergeCell ref="DX216:EF216"/>
    <mergeCell ref="EG216:EO216"/>
    <mergeCell ref="EP216:EX216"/>
    <mergeCell ref="EY216:FG216"/>
    <mergeCell ref="DF217:DN217"/>
    <mergeCell ref="DO217:DW217"/>
    <mergeCell ref="DX217:EF217"/>
    <mergeCell ref="EG217:EO217"/>
    <mergeCell ref="DO218:DW218"/>
    <mergeCell ref="DX218:EF218"/>
    <mergeCell ref="EG218:EO218"/>
    <mergeCell ref="EP218:EX218"/>
    <mergeCell ref="EY218:FG218"/>
    <mergeCell ref="A222:FG222"/>
    <mergeCell ref="BN218:BW218"/>
    <mergeCell ref="BX218:CF218"/>
    <mergeCell ref="CG218:CM218"/>
    <mergeCell ref="CN218:CV218"/>
    <mergeCell ref="CW218:DE218"/>
    <mergeCell ref="DF218:DN218"/>
    <mergeCell ref="A223:AD223"/>
    <mergeCell ref="AE223:BI223"/>
    <mergeCell ref="BJ223:CG223"/>
    <mergeCell ref="CH223:DE223"/>
    <mergeCell ref="DF223:FG223"/>
    <mergeCell ref="A224:AD224"/>
    <mergeCell ref="AE224:BI224"/>
    <mergeCell ref="BJ224:CG224"/>
    <mergeCell ref="CH224:DE224"/>
    <mergeCell ref="DF224:FG224"/>
    <mergeCell ref="A225:AD225"/>
    <mergeCell ref="AE225:BI225"/>
    <mergeCell ref="BJ225:CG225"/>
    <mergeCell ref="CH225:DE225"/>
    <mergeCell ref="DF225:FG225"/>
    <mergeCell ref="A229:AN229"/>
    <mergeCell ref="AO229:FG229"/>
    <mergeCell ref="AO230:FG230"/>
    <mergeCell ref="A234:BC234"/>
    <mergeCell ref="BD234:DE234"/>
    <mergeCell ref="DF234:FG234"/>
    <mergeCell ref="A235:BC235"/>
    <mergeCell ref="BD235:DE235"/>
    <mergeCell ref="DF235:FG235"/>
    <mergeCell ref="A236:BC236"/>
    <mergeCell ref="BD236:DE236"/>
    <mergeCell ref="DF236:FG236"/>
    <mergeCell ref="A237:BC237"/>
    <mergeCell ref="BD237:DE237"/>
    <mergeCell ref="DF237:FG237"/>
    <mergeCell ref="EN243:FG244"/>
    <mergeCell ref="A238:BC238"/>
    <mergeCell ref="BD238:DE238"/>
    <mergeCell ref="DF238:FG238"/>
    <mergeCell ref="A239:BC239"/>
    <mergeCell ref="BD239:DE239"/>
    <mergeCell ref="DF239:FG239"/>
    <mergeCell ref="BU241:CD241"/>
    <mergeCell ref="CE241:CL241"/>
    <mergeCell ref="A243:AI243"/>
    <mergeCell ref="AJ243:DG243"/>
    <mergeCell ref="DM243:EL244"/>
    <mergeCell ref="DG253:DI253"/>
    <mergeCell ref="DJ253:DL253"/>
    <mergeCell ref="A245:AI245"/>
    <mergeCell ref="AJ245:DG245"/>
    <mergeCell ref="AJ246:DG246"/>
    <mergeCell ref="A252:L255"/>
    <mergeCell ref="M252:AY252"/>
    <mergeCell ref="AZ252:BY252"/>
    <mergeCell ref="BZ252:DF252"/>
    <mergeCell ref="DG252:EJ252"/>
    <mergeCell ref="EG253:EJ253"/>
    <mergeCell ref="CM254:CX255"/>
    <mergeCell ref="CY254:DF255"/>
    <mergeCell ref="EK253:EU255"/>
    <mergeCell ref="EK252:FG252"/>
    <mergeCell ref="CM253:DF253"/>
    <mergeCell ref="EV253:FG255"/>
    <mergeCell ref="DG254:DP255"/>
    <mergeCell ref="EA254:EJ255"/>
    <mergeCell ref="DT253:DV253"/>
    <mergeCell ref="DW253:DZ253"/>
    <mergeCell ref="EA253:EC253"/>
    <mergeCell ref="ED253:EF253"/>
    <mergeCell ref="N253:X254"/>
    <mergeCell ref="AA253:AK254"/>
    <mergeCell ref="AN253:AX254"/>
    <mergeCell ref="BA253:BK254"/>
    <mergeCell ref="BN253:BX254"/>
    <mergeCell ref="DM253:DP253"/>
    <mergeCell ref="DQ253:DS253"/>
    <mergeCell ref="M255:Y255"/>
    <mergeCell ref="Z255:AL255"/>
    <mergeCell ref="AM255:AY255"/>
    <mergeCell ref="AZ255:BL255"/>
    <mergeCell ref="BM255:BY255"/>
    <mergeCell ref="DQ254:DZ255"/>
    <mergeCell ref="BZ253:CL255"/>
    <mergeCell ref="A256:L256"/>
    <mergeCell ref="M256:Y256"/>
    <mergeCell ref="Z256:AL256"/>
    <mergeCell ref="AM256:AY256"/>
    <mergeCell ref="AZ256:BL256"/>
    <mergeCell ref="BM256:BY256"/>
    <mergeCell ref="BZ256:CL256"/>
    <mergeCell ref="CM256:CX256"/>
    <mergeCell ref="CY256:DF256"/>
    <mergeCell ref="DG256:DP256"/>
    <mergeCell ref="DQ256:DZ256"/>
    <mergeCell ref="EA256:EJ256"/>
    <mergeCell ref="EK256:EU256"/>
    <mergeCell ref="EV256:FG256"/>
    <mergeCell ref="A257:L257"/>
    <mergeCell ref="M257:Y257"/>
    <mergeCell ref="Z257:AL257"/>
    <mergeCell ref="AM257:AY257"/>
    <mergeCell ref="AZ257:BL257"/>
    <mergeCell ref="BM257:BY257"/>
    <mergeCell ref="BZ257:CL257"/>
    <mergeCell ref="CM257:CX257"/>
    <mergeCell ref="CY257:DF257"/>
    <mergeCell ref="DG257:DP257"/>
    <mergeCell ref="DQ257:DZ257"/>
    <mergeCell ref="EA257:EJ257"/>
    <mergeCell ref="EK257:EU257"/>
    <mergeCell ref="EV257:FG257"/>
    <mergeCell ref="A261:J264"/>
    <mergeCell ref="K261:AQ261"/>
    <mergeCell ref="AR261:BM261"/>
    <mergeCell ref="BN261:CM261"/>
    <mergeCell ref="CN261:DN261"/>
    <mergeCell ref="DO261:EO261"/>
    <mergeCell ref="CQ262:CR262"/>
    <mergeCell ref="CS262:CV262"/>
    <mergeCell ref="CW262:CY262"/>
    <mergeCell ref="CZ262:DA262"/>
    <mergeCell ref="EP261:FG261"/>
    <mergeCell ref="L262:T263"/>
    <mergeCell ref="W262:AE263"/>
    <mergeCell ref="AH262:AP263"/>
    <mergeCell ref="AS262:BA263"/>
    <mergeCell ref="BD262:BL263"/>
    <mergeCell ref="BN262:BW264"/>
    <mergeCell ref="BX262:CM262"/>
    <mergeCell ref="CN262:CP262"/>
    <mergeCell ref="DX262:DZ262"/>
    <mergeCell ref="DB262:DE262"/>
    <mergeCell ref="DF262:DH262"/>
    <mergeCell ref="EC262:EF262"/>
    <mergeCell ref="EG262:EI262"/>
    <mergeCell ref="EJ262:EK262"/>
    <mergeCell ref="EL262:EO262"/>
    <mergeCell ref="EP262:EX264"/>
    <mergeCell ref="DI262:DJ262"/>
    <mergeCell ref="DK262:DN262"/>
    <mergeCell ref="DO262:DQ262"/>
    <mergeCell ref="DR262:DS262"/>
    <mergeCell ref="DT262:DW262"/>
    <mergeCell ref="EY262:FG264"/>
    <mergeCell ref="BX263:CF264"/>
    <mergeCell ref="CG263:CM264"/>
    <mergeCell ref="CN263:CV264"/>
    <mergeCell ref="CW263:DE264"/>
    <mergeCell ref="DF263:DN264"/>
    <mergeCell ref="DO263:DW264"/>
    <mergeCell ref="DX263:EF264"/>
    <mergeCell ref="EG263:EO264"/>
    <mergeCell ref="EA262:EB262"/>
    <mergeCell ref="K264:U264"/>
    <mergeCell ref="V264:AF264"/>
    <mergeCell ref="AG264:AQ264"/>
    <mergeCell ref="AR264:BB264"/>
    <mergeCell ref="BC264:BM264"/>
    <mergeCell ref="A265:J265"/>
    <mergeCell ref="K265:U265"/>
    <mergeCell ref="V265:AF265"/>
    <mergeCell ref="AG265:AQ265"/>
    <mergeCell ref="AR265:BB265"/>
    <mergeCell ref="BC265:BM265"/>
    <mergeCell ref="BN265:BW265"/>
    <mergeCell ref="BX265:CF265"/>
    <mergeCell ref="CG265:CM265"/>
    <mergeCell ref="CN265:CV265"/>
    <mergeCell ref="CW265:DE265"/>
    <mergeCell ref="DF265:DN265"/>
    <mergeCell ref="DO265:DW265"/>
    <mergeCell ref="DX265:EF265"/>
    <mergeCell ref="EG265:EO265"/>
    <mergeCell ref="EP265:EX265"/>
    <mergeCell ref="EY265:FG265"/>
    <mergeCell ref="CW266:DE266"/>
    <mergeCell ref="DF266:DN266"/>
    <mergeCell ref="A266:J266"/>
    <mergeCell ref="K266:U266"/>
    <mergeCell ref="V266:AF266"/>
    <mergeCell ref="AG266:AQ266"/>
    <mergeCell ref="AR266:BB266"/>
    <mergeCell ref="BC266:BM266"/>
    <mergeCell ref="DO266:DW266"/>
    <mergeCell ref="DX266:EF266"/>
    <mergeCell ref="EG266:EO266"/>
    <mergeCell ref="EP266:EX266"/>
    <mergeCell ref="EY266:FG266"/>
    <mergeCell ref="A270:FG270"/>
    <mergeCell ref="BN266:BW266"/>
    <mergeCell ref="BX266:CF266"/>
    <mergeCell ref="CG266:CM266"/>
    <mergeCell ref="CN266:CV266"/>
    <mergeCell ref="A271:AD271"/>
    <mergeCell ref="AE271:BI271"/>
    <mergeCell ref="BJ271:CG271"/>
    <mergeCell ref="CH271:DE271"/>
    <mergeCell ref="DF271:FG271"/>
    <mergeCell ref="A272:AD272"/>
    <mergeCell ref="AE272:BI272"/>
    <mergeCell ref="BJ272:CG272"/>
    <mergeCell ref="CH272:DE272"/>
    <mergeCell ref="DF272:FG272"/>
    <mergeCell ref="A273:AD273"/>
    <mergeCell ref="AE273:BI273"/>
    <mergeCell ref="BJ273:CG273"/>
    <mergeCell ref="CH273:DE273"/>
    <mergeCell ref="DF273:FG273"/>
    <mergeCell ref="A277:AN277"/>
    <mergeCell ref="AO277:FG277"/>
    <mergeCell ref="AO278:FG278"/>
    <mergeCell ref="A282:BC282"/>
    <mergeCell ref="BD282:DE282"/>
    <mergeCell ref="DF282:FG282"/>
    <mergeCell ref="A283:BC283"/>
    <mergeCell ref="BD283:DE283"/>
    <mergeCell ref="DF283:FG283"/>
    <mergeCell ref="A284:BC284"/>
    <mergeCell ref="BD284:DE284"/>
    <mergeCell ref="DF284:FG284"/>
    <mergeCell ref="A285:BC285"/>
    <mergeCell ref="BD285:DE285"/>
    <mergeCell ref="DF285:FG285"/>
    <mergeCell ref="A286:BC286"/>
    <mergeCell ref="BD286:DE286"/>
    <mergeCell ref="DF286:FG286"/>
    <mergeCell ref="A287:BC287"/>
    <mergeCell ref="BD287:DE287"/>
    <mergeCell ref="DF287:FG287"/>
    <mergeCell ref="EN291:FG292"/>
    <mergeCell ref="DM301:DP301"/>
    <mergeCell ref="DQ301:DS301"/>
    <mergeCell ref="BU289:CD289"/>
    <mergeCell ref="CE289:CL289"/>
    <mergeCell ref="A291:AI291"/>
    <mergeCell ref="AJ291:DG291"/>
    <mergeCell ref="DM291:EL292"/>
    <mergeCell ref="DG301:DI301"/>
    <mergeCell ref="DJ301:DL301"/>
    <mergeCell ref="A293:AI293"/>
    <mergeCell ref="AJ293:DG293"/>
    <mergeCell ref="AJ294:DG294"/>
    <mergeCell ref="A300:L303"/>
    <mergeCell ref="M300:AY300"/>
    <mergeCell ref="AZ300:BY300"/>
    <mergeCell ref="BZ300:DF300"/>
    <mergeCell ref="DG300:EJ300"/>
    <mergeCell ref="EG301:EJ301"/>
    <mergeCell ref="CM302:CX303"/>
    <mergeCell ref="EK301:EU303"/>
    <mergeCell ref="EK300:FG300"/>
    <mergeCell ref="N301:X302"/>
    <mergeCell ref="AA301:AK302"/>
    <mergeCell ref="AN301:AX302"/>
    <mergeCell ref="BA301:BK302"/>
    <mergeCell ref="BN301:BX302"/>
    <mergeCell ref="BZ301:CL303"/>
    <mergeCell ref="CM301:DF301"/>
    <mergeCell ref="EV301:FG303"/>
    <mergeCell ref="CY302:DF303"/>
    <mergeCell ref="DG302:DP303"/>
    <mergeCell ref="DQ302:DZ303"/>
    <mergeCell ref="EA302:EJ303"/>
    <mergeCell ref="DT301:DV301"/>
    <mergeCell ref="DW301:DZ301"/>
    <mergeCell ref="EA301:EC301"/>
    <mergeCell ref="ED301:EF301"/>
    <mergeCell ref="M303:Y303"/>
    <mergeCell ref="Z303:AL303"/>
    <mergeCell ref="AM303:AY303"/>
    <mergeCell ref="AZ303:BL303"/>
    <mergeCell ref="BM303:BY303"/>
    <mergeCell ref="A304:L304"/>
    <mergeCell ref="M304:Y304"/>
    <mergeCell ref="Z304:AL304"/>
    <mergeCell ref="AM304:AY304"/>
    <mergeCell ref="AZ304:BL304"/>
    <mergeCell ref="BM304:BY304"/>
    <mergeCell ref="BZ304:CL304"/>
    <mergeCell ref="CM304:CX304"/>
    <mergeCell ref="CY304:DF304"/>
    <mergeCell ref="DG304:DP304"/>
    <mergeCell ref="DQ304:DZ304"/>
    <mergeCell ref="EA304:EJ304"/>
    <mergeCell ref="EK304:EU304"/>
    <mergeCell ref="EV304:FG304"/>
    <mergeCell ref="BZ305:CL305"/>
    <mergeCell ref="DF321:FG321"/>
    <mergeCell ref="A322:AD322"/>
    <mergeCell ref="AE322:BI322"/>
    <mergeCell ref="BJ322:CG322"/>
    <mergeCell ref="CH322:DE322"/>
    <mergeCell ref="DF322:FG322"/>
    <mergeCell ref="CM305:CX305"/>
    <mergeCell ref="CY305:DF305"/>
    <mergeCell ref="DG305:DP305"/>
    <mergeCell ref="DQ305:DZ305"/>
    <mergeCell ref="EA305:EJ305"/>
    <mergeCell ref="EK305:EU305"/>
    <mergeCell ref="EV305:FG305"/>
    <mergeCell ref="A310:J313"/>
    <mergeCell ref="K310:AQ310"/>
    <mergeCell ref="AR310:BM310"/>
    <mergeCell ref="BN310:CM310"/>
    <mergeCell ref="CN310:DN310"/>
    <mergeCell ref="DO310:EO310"/>
    <mergeCell ref="EP310:FG310"/>
    <mergeCell ref="L311:T312"/>
    <mergeCell ref="W311:AE312"/>
    <mergeCell ref="AH311:AP312"/>
    <mergeCell ref="AS311:BA312"/>
    <mergeCell ref="BD311:BL312"/>
    <mergeCell ref="BN311:BW313"/>
    <mergeCell ref="BX311:CM311"/>
    <mergeCell ref="CN311:CP311"/>
    <mergeCell ref="DX312:EF313"/>
    <mergeCell ref="CQ311:CR311"/>
    <mergeCell ref="CS311:CV311"/>
    <mergeCell ref="CW311:CY311"/>
    <mergeCell ref="CZ311:DA311"/>
    <mergeCell ref="DB311:DE311"/>
    <mergeCell ref="DF311:DH311"/>
    <mergeCell ref="EL311:EO311"/>
    <mergeCell ref="EP311:EX313"/>
    <mergeCell ref="DI311:DJ311"/>
    <mergeCell ref="DK311:DN311"/>
    <mergeCell ref="DO311:DQ311"/>
    <mergeCell ref="DR311:DS311"/>
    <mergeCell ref="DT311:DW311"/>
    <mergeCell ref="DX311:DZ311"/>
    <mergeCell ref="DF312:DN313"/>
    <mergeCell ref="DO312:DW313"/>
    <mergeCell ref="EY311:FG313"/>
    <mergeCell ref="BX312:CF313"/>
    <mergeCell ref="CG312:CM313"/>
    <mergeCell ref="CN312:CV313"/>
    <mergeCell ref="CW312:DE313"/>
    <mergeCell ref="EG312:EO313"/>
    <mergeCell ref="EA311:EB311"/>
    <mergeCell ref="EC311:EF311"/>
    <mergeCell ref="EG311:EI311"/>
    <mergeCell ref="EJ311:EK311"/>
    <mergeCell ref="K313:U313"/>
    <mergeCell ref="V313:AF313"/>
    <mergeCell ref="AG313:AQ313"/>
    <mergeCell ref="AR313:BB313"/>
    <mergeCell ref="BC313:BM313"/>
    <mergeCell ref="A314:J314"/>
    <mergeCell ref="K314:U314"/>
    <mergeCell ref="V314:AF314"/>
    <mergeCell ref="AG314:AQ314"/>
    <mergeCell ref="AR314:BB314"/>
    <mergeCell ref="EG314:EO314"/>
    <mergeCell ref="EP314:EX314"/>
    <mergeCell ref="EY314:FG314"/>
    <mergeCell ref="BC314:BM314"/>
    <mergeCell ref="BN314:BW314"/>
    <mergeCell ref="BX314:CF314"/>
    <mergeCell ref="CG314:CM314"/>
    <mergeCell ref="CN314:CV314"/>
    <mergeCell ref="CW314:DE314"/>
    <mergeCell ref="CN315:CV315"/>
    <mergeCell ref="CW315:DE315"/>
    <mergeCell ref="DF315:DN315"/>
    <mergeCell ref="AR315:BB316"/>
    <mergeCell ref="BC315:BM316"/>
    <mergeCell ref="A321:AD321"/>
    <mergeCell ref="AE321:BI321"/>
    <mergeCell ref="BJ321:CG321"/>
    <mergeCell ref="CH321:DE321"/>
    <mergeCell ref="CW316:DE316"/>
    <mergeCell ref="EP315:EX315"/>
    <mergeCell ref="EY315:FG315"/>
    <mergeCell ref="A339:FG339"/>
    <mergeCell ref="A315:J316"/>
    <mergeCell ref="K315:U316"/>
    <mergeCell ref="V315:AF316"/>
    <mergeCell ref="AG315:AQ316"/>
    <mergeCell ref="BN315:BW315"/>
    <mergeCell ref="BX315:CF315"/>
    <mergeCell ref="CG315:CM315"/>
    <mergeCell ref="A369:FG369"/>
    <mergeCell ref="BA377:CW377"/>
    <mergeCell ref="CX377:FG377"/>
    <mergeCell ref="A371:BJ371"/>
    <mergeCell ref="BK371:FG371"/>
    <mergeCell ref="A372:BJ372"/>
    <mergeCell ref="BK372:FG372"/>
    <mergeCell ref="A375:AZ375"/>
    <mergeCell ref="BA375:CW375"/>
    <mergeCell ref="CX375:FG375"/>
    <mergeCell ref="A377:AZ377"/>
    <mergeCell ref="A384:BU384"/>
    <mergeCell ref="BV384:FG384"/>
    <mergeCell ref="A378:AZ378"/>
    <mergeCell ref="BA378:CW378"/>
    <mergeCell ref="CX378:FG378"/>
    <mergeCell ref="A380:BU380"/>
    <mergeCell ref="BV380:FG380"/>
    <mergeCell ref="A381:BU381"/>
    <mergeCell ref="BV381:FG381"/>
    <mergeCell ref="BM305:BY306"/>
    <mergeCell ref="BZ306:CL306"/>
    <mergeCell ref="CM306:CX306"/>
    <mergeCell ref="A382:BU382"/>
    <mergeCell ref="BV382:FG382"/>
    <mergeCell ref="A383:BU383"/>
    <mergeCell ref="BV383:FG383"/>
    <mergeCell ref="A376:AZ376"/>
    <mergeCell ref="BA376:CW376"/>
    <mergeCell ref="CX376:FG376"/>
    <mergeCell ref="DO316:DW316"/>
    <mergeCell ref="EK306:EU306"/>
    <mergeCell ref="EV306:FG306"/>
    <mergeCell ref="A385:BU385"/>
    <mergeCell ref="BV385:FG385"/>
    <mergeCell ref="A305:L306"/>
    <mergeCell ref="M305:Y306"/>
    <mergeCell ref="Z305:AL306"/>
    <mergeCell ref="AM305:AY306"/>
    <mergeCell ref="AZ305:BL306"/>
    <mergeCell ref="CY306:DF306"/>
    <mergeCell ref="DG306:DP306"/>
    <mergeCell ref="DQ306:DZ306"/>
    <mergeCell ref="EA306:EJ306"/>
    <mergeCell ref="DO315:DW315"/>
    <mergeCell ref="DX315:EF315"/>
    <mergeCell ref="EG315:EO315"/>
    <mergeCell ref="DF314:DN314"/>
    <mergeCell ref="DO314:DW314"/>
    <mergeCell ref="DX314:EF314"/>
    <mergeCell ref="DX316:EF316"/>
    <mergeCell ref="EG316:EO316"/>
    <mergeCell ref="EP316:EX316"/>
    <mergeCell ref="EY316:FG316"/>
    <mergeCell ref="A320:FG320"/>
    <mergeCell ref="BN316:BW316"/>
    <mergeCell ref="BX316:CF316"/>
    <mergeCell ref="CG316:CM316"/>
    <mergeCell ref="CN316:CV316"/>
    <mergeCell ref="DF316:DN316"/>
    <mergeCell ref="A323:AD323"/>
    <mergeCell ref="AE323:BI323"/>
    <mergeCell ref="BJ323:CG323"/>
    <mergeCell ref="CH323:DE323"/>
    <mergeCell ref="DF323:FG323"/>
    <mergeCell ref="A327:AN327"/>
    <mergeCell ref="AO327:FG327"/>
    <mergeCell ref="AO328:FG328"/>
    <mergeCell ref="A332:BC332"/>
    <mergeCell ref="BD332:DE332"/>
    <mergeCell ref="DF332:FG332"/>
    <mergeCell ref="A333:BC333"/>
    <mergeCell ref="BD333:DE333"/>
    <mergeCell ref="DF333:FG333"/>
    <mergeCell ref="A334:BC334"/>
    <mergeCell ref="BD334:DE334"/>
    <mergeCell ref="DF334:FG334"/>
    <mergeCell ref="A335:BC335"/>
    <mergeCell ref="BD335:DE335"/>
    <mergeCell ref="DF335:FG335"/>
    <mergeCell ref="A336:BC336"/>
    <mergeCell ref="BD336:DE336"/>
    <mergeCell ref="DF336:FG336"/>
    <mergeCell ref="A337:BC337"/>
    <mergeCell ref="BD337:DE337"/>
    <mergeCell ref="DF337:FG337"/>
    <mergeCell ref="BZ97:CL97"/>
    <mergeCell ref="CM97:CX97"/>
    <mergeCell ref="CY97:DF97"/>
    <mergeCell ref="DG97:DP97"/>
    <mergeCell ref="DQ97:DZ97"/>
    <mergeCell ref="EA97:EJ97"/>
    <mergeCell ref="EK97:EU97"/>
    <mergeCell ref="EV97:FG97"/>
    <mergeCell ref="BZ153:CL153"/>
    <mergeCell ref="CM153:CX153"/>
    <mergeCell ref="CY153:DF153"/>
    <mergeCell ref="DG153:DP153"/>
    <mergeCell ref="DQ153:DZ153"/>
    <mergeCell ref="EA153:EJ153"/>
    <mergeCell ref="EK153:EU153"/>
    <mergeCell ref="EV153:FG153"/>
    <mergeCell ref="A102:L103"/>
    <mergeCell ref="M102:Y103"/>
    <mergeCell ref="Z102:AL103"/>
    <mergeCell ref="AM102:AY103"/>
    <mergeCell ref="AZ102:BL103"/>
    <mergeCell ref="BM102:BY103"/>
    <mergeCell ref="BZ102:CL102"/>
    <mergeCell ref="CM102:CX102"/>
    <mergeCell ref="CY102:DF102"/>
    <mergeCell ref="DG102:DP102"/>
    <mergeCell ref="DQ102:DZ102"/>
    <mergeCell ref="EA102:EJ102"/>
    <mergeCell ref="EK102:EU102"/>
    <mergeCell ref="EV102:FG102"/>
    <mergeCell ref="BZ103:CL103"/>
    <mergeCell ref="CM103:CX103"/>
    <mergeCell ref="CY103:DF103"/>
    <mergeCell ref="DG103:DP103"/>
    <mergeCell ref="DQ103:DZ103"/>
    <mergeCell ref="EA103:EJ103"/>
    <mergeCell ref="EK103:EU103"/>
    <mergeCell ref="EV103:FG103"/>
    <mergeCell ref="DF113:DN113"/>
    <mergeCell ref="A113:J113"/>
    <mergeCell ref="K113:U113"/>
    <mergeCell ref="V113:AF113"/>
    <mergeCell ref="AG113:AQ113"/>
    <mergeCell ref="AR113:BB113"/>
    <mergeCell ref="BC113:BM113"/>
    <mergeCell ref="DO113:DW113"/>
    <mergeCell ref="DX113:EF113"/>
    <mergeCell ref="EG113:EO113"/>
    <mergeCell ref="EP113:EX113"/>
    <mergeCell ref="EY113:FG113"/>
    <mergeCell ref="BN113:BW113"/>
    <mergeCell ref="BX113:CF113"/>
    <mergeCell ref="CG113:CM113"/>
    <mergeCell ref="CN113:CV113"/>
    <mergeCell ref="CW113:DE113"/>
  </mergeCells>
  <printOptions gridLines="false" gridLinesSet="true"/>
  <pageMargins left="0.19685039370079" right="0.19685039370079" top="0.19685039370079" bottom="0.19685039370079" header="0" footer="0"/>
  <pageSetup paperSize="9" orientation="landscape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4" man="1"/>
    <brk id="4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FG328"/>
  <sheetViews>
    <sheetView tabSelected="0" workbookViewId="0" zoomScale="110" view="pageBreakPreview" showGridLines="true" showRowColHeaders="1">
      <selection activeCell="DG14" sqref="DG14"/>
    </sheetView>
  </sheetViews>
  <sheetFormatPr customHeight="true" defaultRowHeight="12" defaultColWidth="0.85546875" outlineLevelRow="0" outlineLevelCol="0"/>
  <cols>
    <col min="1" max="1" width="0.85546875" style="1"/>
    <col min="2" max="2" width="0.85546875" style="1"/>
    <col min="3" max="3" width="0.85546875" style="1"/>
    <col min="4" max="4" width="0.85546875" style="1"/>
    <col min="5" max="5" width="0.85546875" style="1"/>
    <col min="6" max="6" width="0.85546875" style="1"/>
    <col min="7" max="7" width="0.85546875" style="1"/>
    <col min="8" max="8" width="0.85546875" style="1"/>
    <col min="9" max="9" width="0.85546875" style="1"/>
    <col min="10" max="10" width="0.85546875" style="1"/>
    <col min="11" max="11" width="0.85546875" style="1"/>
    <col min="12" max="12" width="0.85546875" style="1"/>
    <col min="13" max="13" width="0.85546875" style="1"/>
    <col min="14" max="14" width="0.85546875" style="1"/>
    <col min="15" max="15" width="0.85546875" style="1"/>
    <col min="16" max="16" width="0.85546875" style="1"/>
    <col min="17" max="17" width="0.85546875" style="1"/>
    <col min="18" max="18" width="0.85546875" style="1"/>
    <col min="19" max="19" width="0.85546875" style="1"/>
    <col min="20" max="20" width="0.85546875" style="1"/>
    <col min="21" max="21" width="0.85546875" style="1"/>
    <col min="22" max="22" width="0.85546875" style="1"/>
    <col min="23" max="23" width="0.85546875" style="1"/>
    <col min="24" max="24" width="0.85546875" style="1"/>
    <col min="25" max="25" width="0.85546875" style="1"/>
    <col min="26" max="26" width="0.85546875" style="1"/>
    <col min="27" max="27" width="0.85546875" style="1"/>
    <col min="28" max="28" width="0.85546875" style="1"/>
    <col min="29" max="29" width="0.85546875" style="1"/>
    <col min="30" max="30" width="0.85546875" style="1"/>
    <col min="31" max="31" width="0.85546875" style="1"/>
    <col min="32" max="32" width="1.28515625" customWidth="true" style="1"/>
    <col min="33" max="33" width="0.85546875" style="1"/>
    <col min="34" max="34" width="0.85546875" style="1"/>
    <col min="35" max="35" width="0.85546875" style="1"/>
    <col min="36" max="36" width="0.85546875" style="1"/>
    <col min="37" max="37" width="0.85546875" style="1"/>
    <col min="38" max="38" width="0.85546875" style="1"/>
    <col min="39" max="39" width="0.85546875" style="1"/>
    <col min="40" max="40" width="0.85546875" style="1"/>
    <col min="41" max="41" width="0.85546875" style="1"/>
    <col min="42" max="42" width="0.85546875" style="1"/>
    <col min="43" max="43" width="0.85546875" style="1"/>
    <col min="44" max="44" width="0.85546875" style="1"/>
    <col min="45" max="45" width="0.85546875" style="1"/>
    <col min="46" max="46" width="0.85546875" style="1"/>
    <col min="47" max="47" width="0.85546875" style="1"/>
    <col min="48" max="48" width="0.85546875" style="1"/>
    <col min="49" max="49" width="0.85546875" style="1"/>
    <col min="50" max="50" width="0.85546875" style="1"/>
    <col min="51" max="51" width="0.85546875" style="1"/>
    <col min="52" max="52" width="0.85546875" style="1"/>
    <col min="53" max="53" width="0.85546875" style="1"/>
    <col min="54" max="54" width="0.85546875" style="1"/>
    <col min="55" max="55" width="0.85546875" style="1"/>
    <col min="56" max="56" width="0.85546875" style="1"/>
    <col min="57" max="57" width="0.85546875" style="1"/>
    <col min="58" max="58" width="0.85546875" style="1"/>
    <col min="59" max="59" width="0.85546875" style="1"/>
    <col min="60" max="60" width="0.85546875" style="1"/>
    <col min="61" max="61" width="0.85546875" style="1"/>
    <col min="62" max="62" width="0.85546875" style="1"/>
    <col min="63" max="63" width="0.85546875" style="1"/>
    <col min="64" max="64" width="0.85546875" style="1"/>
    <col min="65" max="65" width="0.85546875" style="1"/>
    <col min="66" max="66" width="0.85546875" style="1"/>
    <col min="67" max="67" width="0.85546875" style="1"/>
    <col min="68" max="68" width="0.85546875" style="1"/>
    <col min="69" max="69" width="0.85546875" style="1"/>
    <col min="70" max="70" width="0.85546875" style="1"/>
    <col min="71" max="71" width="0.85546875" style="1"/>
    <col min="72" max="72" width="0.85546875" style="1"/>
    <col min="73" max="73" width="0.85546875" style="1"/>
    <col min="74" max="74" width="0.85546875" style="1"/>
    <col min="75" max="75" width="0.85546875" style="1"/>
    <col min="76" max="76" width="0.85546875" style="1"/>
    <col min="77" max="77" width="0.85546875" style="1"/>
    <col min="78" max="78" width="0.85546875" style="1"/>
    <col min="79" max="79" width="0.85546875" style="1"/>
    <col min="80" max="80" width="0.85546875" style="1"/>
    <col min="81" max="81" width="0.85546875" style="1"/>
    <col min="82" max="82" width="0.85546875" style="1"/>
    <col min="83" max="83" width="0.85546875" style="1"/>
    <col min="84" max="84" width="0.85546875" style="1"/>
    <col min="85" max="85" width="0.85546875" style="1"/>
    <col min="86" max="86" width="0.85546875" style="1"/>
    <col min="87" max="87" width="0.85546875" style="1"/>
    <col min="88" max="88" width="0.85546875" style="1"/>
    <col min="89" max="89" width="0.85546875" style="1"/>
    <col min="90" max="90" width="2.28515625" customWidth="true" style="1"/>
    <col min="91" max="91" width="0.85546875" style="1"/>
    <col min="92" max="92" width="0.85546875" style="1"/>
    <col min="93" max="93" width="0.85546875" style="1"/>
    <col min="94" max="94" width="0.85546875" style="1"/>
    <col min="95" max="95" width="0.85546875" style="1"/>
    <col min="96" max="96" width="0.85546875" style="1"/>
    <col min="97" max="97" width="0.85546875" style="1"/>
    <col min="98" max="98" width="0.85546875" style="1"/>
    <col min="99" max="99" width="0.85546875" style="1"/>
    <col min="100" max="100" width="0.85546875" style="1"/>
    <col min="101" max="101" width="0.85546875" style="1"/>
    <col min="102" max="102" width="0.85546875" style="1"/>
    <col min="103" max="103" width="0.85546875" style="1"/>
    <col min="104" max="104" width="0.85546875" style="1"/>
    <col min="105" max="105" width="0.85546875" style="1"/>
    <col min="106" max="106" width="0.85546875" style="1"/>
    <col min="107" max="107" width="0.85546875" style="1"/>
    <col min="108" max="108" width="0.85546875" style="1"/>
    <col min="109" max="109" width="0.85546875" style="1"/>
    <col min="110" max="110" width="0.85546875" style="1"/>
    <col min="111" max="111" width="0.85546875" style="1"/>
    <col min="112" max="112" width="0.85546875" style="1"/>
    <col min="113" max="113" width="0.85546875" style="1"/>
    <col min="114" max="114" width="0.85546875" style="1"/>
    <col min="115" max="115" width="0.85546875" style="1"/>
    <col min="116" max="116" width="0.85546875" style="1"/>
    <col min="117" max="117" width="0.85546875" style="1"/>
    <col min="118" max="118" width="0.85546875" style="1"/>
    <col min="119" max="119" width="0.85546875" style="1"/>
    <col min="120" max="120" width="0.85546875" style="1"/>
    <col min="121" max="121" width="2.5703125" customWidth="true" style="1"/>
  </cols>
  <sheetData>
    <row r="1" spans="1:163" customHeight="1" ht="15">
      <c r="CY1" s="324" t="s">
        <v>0</v>
      </c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</row>
    <row r="2" spans="1:163" customHeight="1" ht="15.75" s="4" customFormat="1"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  <c r="DN2" s="324"/>
      <c r="DO2" s="324"/>
      <c r="DP2" s="324"/>
      <c r="DQ2" s="324"/>
      <c r="DR2" s="324"/>
      <c r="DS2" s="324"/>
      <c r="DT2" s="324"/>
      <c r="DU2" s="324"/>
      <c r="DV2" s="324"/>
      <c r="DW2" s="324"/>
      <c r="DX2" s="324"/>
      <c r="DY2" s="324"/>
      <c r="DZ2" s="324"/>
      <c r="EA2" s="324"/>
      <c r="EB2" s="324"/>
      <c r="EC2" s="324"/>
      <c r="ED2" s="324"/>
      <c r="EE2" s="324"/>
      <c r="EF2" s="324"/>
      <c r="EG2" s="324"/>
      <c r="EH2" s="324"/>
      <c r="EI2" s="324"/>
      <c r="EJ2" s="324"/>
      <c r="EK2" s="324"/>
      <c r="EL2" s="324"/>
      <c r="EM2" s="324"/>
      <c r="EN2" s="324"/>
      <c r="EO2" s="324"/>
      <c r="EP2" s="324"/>
      <c r="EQ2" s="324"/>
      <c r="ER2" s="324"/>
      <c r="ES2" s="324"/>
      <c r="ET2" s="324"/>
      <c r="EU2" s="324"/>
      <c r="EV2" s="324"/>
      <c r="EW2" s="324"/>
      <c r="EX2" s="324"/>
      <c r="EY2" s="324"/>
      <c r="EZ2" s="324"/>
      <c r="FA2" s="324"/>
      <c r="FB2" s="324"/>
      <c r="FC2" s="324"/>
      <c r="FD2" s="324"/>
      <c r="FE2" s="324"/>
      <c r="FF2" s="324"/>
      <c r="FG2" s="324"/>
    </row>
    <row r="3" spans="1:163" customHeight="1" ht="15.75" s="4" customFormat="1">
      <c r="CE3" s="42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1"/>
      <c r="CV3" s="41"/>
      <c r="CW3" s="41"/>
      <c r="CX3" s="41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4"/>
      <c r="DZ3" s="324"/>
      <c r="EA3" s="324"/>
      <c r="EB3" s="324"/>
      <c r="EC3" s="324"/>
      <c r="ED3" s="324"/>
      <c r="EE3" s="324"/>
      <c r="EF3" s="324"/>
      <c r="EG3" s="324"/>
      <c r="EH3" s="324"/>
      <c r="EI3" s="324"/>
      <c r="EJ3" s="324"/>
      <c r="EK3" s="324"/>
      <c r="EL3" s="324"/>
      <c r="EM3" s="324"/>
      <c r="EN3" s="324"/>
      <c r="EO3" s="324"/>
      <c r="EP3" s="324"/>
      <c r="EQ3" s="324"/>
      <c r="ER3" s="324"/>
      <c r="ES3" s="324"/>
      <c r="ET3" s="324"/>
      <c r="EU3" s="324"/>
      <c r="EV3" s="324"/>
      <c r="EW3" s="324"/>
      <c r="EX3" s="324"/>
      <c r="EY3" s="324"/>
      <c r="EZ3" s="324"/>
      <c r="FA3" s="324"/>
      <c r="FB3" s="324"/>
      <c r="FC3" s="324"/>
      <c r="FD3" s="324"/>
      <c r="FE3" s="324"/>
      <c r="FF3" s="324"/>
      <c r="FG3" s="324"/>
    </row>
    <row r="4" spans="1:163" customHeight="1" ht="15.75" s="4" customFormat="1">
      <c r="CE4" s="42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4"/>
      <c r="CV4" s="44"/>
      <c r="CW4" s="44"/>
      <c r="CX4" s="4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</row>
    <row r="5" spans="1:163" customHeight="1" ht="21" s="7" customFormat="1"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</row>
    <row r="6" spans="1:163" customHeight="1" ht="13.5" s="10" customFormat="1"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  <c r="ET6" s="324"/>
      <c r="EU6" s="324"/>
      <c r="EV6" s="324"/>
      <c r="EW6" s="324"/>
      <c r="EX6" s="324"/>
      <c r="EY6" s="324"/>
      <c r="EZ6" s="324"/>
      <c r="FA6" s="324"/>
      <c r="FB6" s="324"/>
      <c r="FC6" s="324"/>
      <c r="FD6" s="324"/>
      <c r="FE6" s="324"/>
      <c r="FF6" s="324"/>
      <c r="FG6" s="324"/>
    </row>
    <row r="7" spans="1:163" customHeight="1" ht="15" s="11" customFormat="1"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8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</row>
    <row r="8" spans="1:163" customHeight="1" ht="11.25"/>
    <row r="9" spans="1:163" customHeight="1" ht="15" s="12" customFormat="1">
      <c r="EN9" s="342" t="s">
        <v>1</v>
      </c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4"/>
    </row>
    <row r="10" spans="1:163" customHeight="1" ht="21" s="3" customForma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18"/>
      <c r="AJ10" s="18"/>
      <c r="AL10" s="18"/>
      <c r="AM10" s="18"/>
      <c r="AN10" s="18"/>
      <c r="AO10" s="18"/>
      <c r="AP10" s="18"/>
      <c r="AQ10" s="18"/>
      <c r="AR10" s="18"/>
      <c r="AS10" s="18"/>
      <c r="AT10" s="18"/>
      <c r="AU10" s="325" t="s">
        <v>2</v>
      </c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49"/>
      <c r="DN10" s="49"/>
      <c r="DO10" s="49"/>
      <c r="DP10" s="26"/>
      <c r="DQ10" s="26"/>
      <c r="DR10" s="19"/>
      <c r="DS10" s="19"/>
      <c r="DT10" s="19"/>
      <c r="DU10" s="19"/>
      <c r="DV10" s="19"/>
      <c r="DW10" s="19"/>
      <c r="DX10" s="19"/>
      <c r="DY10" s="223" t="s">
        <v>3</v>
      </c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1"/>
      <c r="EN10" s="224" t="s">
        <v>4</v>
      </c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6"/>
    </row>
    <row r="11" spans="1:163" customHeight="1" ht="9" s="5" customFormat="1">
      <c r="DR11" s="21"/>
      <c r="DS11" s="21"/>
      <c r="DT11" s="21"/>
      <c r="DU11" s="21"/>
      <c r="DV11" s="21"/>
      <c r="DW11" s="21"/>
      <c r="DX11" s="21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1"/>
      <c r="EN11" s="345"/>
      <c r="EO11" s="346"/>
      <c r="EP11" s="346"/>
      <c r="EQ11" s="346"/>
      <c r="ER11" s="346"/>
      <c r="ES11" s="346"/>
      <c r="ET11" s="346"/>
      <c r="EU11" s="346"/>
      <c r="EV11" s="346"/>
      <c r="EW11" s="346"/>
      <c r="EX11" s="346"/>
      <c r="EY11" s="346"/>
      <c r="EZ11" s="346"/>
      <c r="FA11" s="346"/>
      <c r="FB11" s="346"/>
      <c r="FC11" s="346"/>
      <c r="FD11" s="346"/>
      <c r="FE11" s="346"/>
      <c r="FF11" s="346"/>
      <c r="FG11" s="347"/>
    </row>
    <row r="12" spans="1:163" customHeight="1" ht="15" s="6" customFormat="1">
      <c r="AU12" s="340" t="s">
        <v>5</v>
      </c>
      <c r="AV12" s="340"/>
      <c r="AW12" s="340"/>
      <c r="AX12" s="340"/>
      <c r="AY12" s="340"/>
      <c r="AZ12" s="340"/>
      <c r="BA12" s="340"/>
      <c r="BB12" s="340"/>
      <c r="BC12" s="328" t="s">
        <v>6</v>
      </c>
      <c r="BD12" s="328"/>
      <c r="BE12" s="328"/>
      <c r="BF12" s="328"/>
      <c r="BG12" s="220" t="s">
        <v>7</v>
      </c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328" t="s">
        <v>8</v>
      </c>
      <c r="CP12" s="328"/>
      <c r="CQ12" s="328"/>
      <c r="CR12" s="328"/>
      <c r="CS12" s="340" t="s">
        <v>9</v>
      </c>
      <c r="CT12" s="340"/>
      <c r="CU12" s="340"/>
      <c r="CV12" s="340"/>
      <c r="CW12" s="340"/>
      <c r="CX12" s="340"/>
      <c r="CY12" s="328" t="s">
        <v>10</v>
      </c>
      <c r="CZ12" s="328"/>
      <c r="DA12" s="328"/>
      <c r="DB12" s="328"/>
      <c r="DC12" s="329" t="s">
        <v>11</v>
      </c>
      <c r="DD12" s="329"/>
      <c r="DE12" s="329"/>
      <c r="DF12" s="329"/>
      <c r="DG12" s="329"/>
      <c r="DH12" s="329"/>
      <c r="DI12" s="329"/>
      <c r="DJ12" s="329"/>
      <c r="DK12" s="329"/>
      <c r="DL12" s="329"/>
      <c r="DO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2"/>
      <c r="EH12" s="22"/>
      <c r="EI12" s="22"/>
      <c r="EJ12" s="22"/>
      <c r="EK12" s="22"/>
      <c r="EL12" s="22" t="s">
        <v>12</v>
      </c>
      <c r="EN12" s="354" t="s">
        <v>13</v>
      </c>
      <c r="EO12" s="355"/>
      <c r="EP12" s="355"/>
      <c r="EQ12" s="355"/>
      <c r="ER12" s="355"/>
      <c r="ES12" s="355"/>
      <c r="ET12" s="355"/>
      <c r="EU12" s="355"/>
      <c r="EV12" s="355"/>
      <c r="EW12" s="355"/>
      <c r="EX12" s="355"/>
      <c r="EY12" s="355"/>
      <c r="EZ12" s="355"/>
      <c r="FA12" s="355"/>
      <c r="FB12" s="355"/>
      <c r="FC12" s="355"/>
      <c r="FD12" s="355"/>
      <c r="FE12" s="355"/>
      <c r="FF12" s="355"/>
      <c r="FG12" s="356"/>
    </row>
    <row r="13" spans="1:163" customHeight="1" ht="3" s="6" customFormat="1"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2"/>
      <c r="EH13" s="22"/>
      <c r="EI13" s="22"/>
      <c r="EJ13" s="22"/>
      <c r="EK13" s="22"/>
      <c r="EL13" s="22"/>
      <c r="EN13" s="345"/>
      <c r="EO13" s="346"/>
      <c r="EP13" s="346"/>
      <c r="EQ13" s="346"/>
      <c r="ER13" s="346"/>
      <c r="ES13" s="346"/>
      <c r="ET13" s="346"/>
      <c r="EU13" s="346"/>
      <c r="EV13" s="346"/>
      <c r="EW13" s="346"/>
      <c r="EX13" s="346"/>
      <c r="EY13" s="346"/>
      <c r="EZ13" s="346"/>
      <c r="FA13" s="346"/>
      <c r="FB13" s="346"/>
      <c r="FC13" s="346"/>
      <c r="FD13" s="346"/>
      <c r="FE13" s="346"/>
      <c r="FF13" s="346"/>
      <c r="FG13" s="347"/>
    </row>
    <row r="14" spans="1:163" customHeight="1" ht="29.25" s="6" customFormat="1">
      <c r="DR14" s="21"/>
      <c r="DS14" s="21"/>
      <c r="DT14" s="353" t="s">
        <v>14</v>
      </c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N14" s="358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60"/>
    </row>
    <row r="15" spans="1:163" customHeight="1" ht="45" s="7" customFormat="1">
      <c r="A15" s="351" t="s">
        <v>15</v>
      </c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2" t="s">
        <v>261</v>
      </c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S15" s="20"/>
      <c r="DT15" s="357" t="s">
        <v>17</v>
      </c>
      <c r="DU15" s="357"/>
      <c r="DV15" s="357"/>
      <c r="DW15" s="357"/>
      <c r="DX15" s="357"/>
      <c r="DY15" s="357"/>
      <c r="DZ15" s="357"/>
      <c r="EA15" s="357"/>
      <c r="EB15" s="357"/>
      <c r="EC15" s="357"/>
      <c r="ED15" s="357"/>
      <c r="EE15" s="357"/>
      <c r="EF15" s="357"/>
      <c r="EG15" s="357"/>
      <c r="EH15" s="357"/>
      <c r="EI15" s="357"/>
      <c r="EJ15" s="357"/>
      <c r="EK15" s="357"/>
      <c r="EL15" s="357"/>
      <c r="EM15" s="25"/>
      <c r="EN15" s="348"/>
      <c r="EO15" s="349"/>
      <c r="EP15" s="349"/>
      <c r="EQ15" s="349"/>
      <c r="ER15" s="349"/>
      <c r="ES15" s="349"/>
      <c r="ET15" s="349"/>
      <c r="EU15" s="349"/>
      <c r="EV15" s="349"/>
      <c r="EW15" s="349"/>
      <c r="EX15" s="349"/>
      <c r="EY15" s="349"/>
      <c r="EZ15" s="349"/>
      <c r="FA15" s="349"/>
      <c r="FB15" s="349"/>
      <c r="FC15" s="349"/>
      <c r="FD15" s="349"/>
      <c r="FE15" s="349"/>
      <c r="FF15" s="349"/>
      <c r="FG15" s="350"/>
    </row>
    <row r="16" spans="1:163" customHeight="1" ht="15" s="7" customFormat="1">
      <c r="A16" s="322" t="s">
        <v>18</v>
      </c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3" t="s">
        <v>19</v>
      </c>
      <c r="AM16" s="323"/>
      <c r="AN16" s="323"/>
      <c r="AO16" s="323"/>
      <c r="AP16" s="323"/>
      <c r="AQ16" s="323"/>
      <c r="AR16" s="323"/>
      <c r="AS16" s="323"/>
      <c r="AT16" s="323"/>
      <c r="AU16" s="323"/>
      <c r="AV16" s="323"/>
      <c r="AW16" s="323"/>
      <c r="AX16" s="323"/>
      <c r="AY16" s="323"/>
      <c r="AZ16" s="323"/>
      <c r="BA16" s="323"/>
      <c r="BB16" s="323"/>
      <c r="BC16" s="323"/>
      <c r="BD16" s="323"/>
      <c r="BE16" s="323"/>
      <c r="BF16" s="323"/>
      <c r="BG16" s="323"/>
      <c r="BH16" s="323"/>
      <c r="BI16" s="323"/>
      <c r="BJ16" s="323"/>
      <c r="BK16" s="323"/>
      <c r="BL16" s="323"/>
      <c r="BM16" s="323"/>
      <c r="BN16" s="323"/>
      <c r="BO16" s="323"/>
      <c r="BP16" s="323"/>
      <c r="BQ16" s="323"/>
      <c r="BR16" s="323"/>
      <c r="BS16" s="323"/>
      <c r="BT16" s="323"/>
      <c r="BU16" s="323"/>
      <c r="BV16" s="323"/>
      <c r="BW16" s="323"/>
      <c r="BX16" s="323"/>
      <c r="BY16" s="323"/>
      <c r="BZ16" s="323"/>
      <c r="CA16" s="323"/>
      <c r="CB16" s="323"/>
      <c r="CC16" s="323"/>
      <c r="CD16" s="323"/>
      <c r="CE16" s="323"/>
      <c r="CF16" s="323"/>
      <c r="CG16" s="323"/>
      <c r="CH16" s="323"/>
      <c r="CI16" s="323"/>
      <c r="CJ16" s="323"/>
      <c r="CK16" s="323"/>
      <c r="CL16" s="323"/>
      <c r="CM16" s="323"/>
      <c r="CN16" s="323"/>
      <c r="CO16" s="323"/>
      <c r="CP16" s="323"/>
      <c r="CQ16" s="323"/>
      <c r="CR16" s="323"/>
      <c r="CS16" s="323"/>
      <c r="CT16" s="323"/>
      <c r="CU16" s="323"/>
      <c r="CV16" s="323"/>
      <c r="CW16" s="323"/>
      <c r="CX16" s="323"/>
      <c r="CY16" s="323"/>
      <c r="CZ16" s="323"/>
      <c r="DA16" s="323"/>
      <c r="DB16" s="323"/>
      <c r="DC16" s="323"/>
      <c r="DD16" s="323"/>
      <c r="DE16" s="323"/>
      <c r="DF16" s="323"/>
      <c r="DG16" s="323"/>
      <c r="DH16" s="323"/>
      <c r="DI16" s="323"/>
      <c r="DJ16" s="323"/>
      <c r="DK16" s="323"/>
      <c r="DL16" s="323"/>
      <c r="DM16" s="323"/>
      <c r="DN16" s="323"/>
      <c r="DO16" s="323"/>
      <c r="DP16" s="323"/>
      <c r="DQ16" s="323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321" t="s">
        <v>20</v>
      </c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1"/>
      <c r="EN16" s="330" t="s">
        <v>21</v>
      </c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2"/>
    </row>
    <row r="17" spans="1:163" customHeight="1" ht="15" s="7" customFormat="1">
      <c r="A17" s="322"/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41" t="s">
        <v>22</v>
      </c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321" t="s">
        <v>20</v>
      </c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1"/>
      <c r="EN17" s="333" t="s">
        <v>23</v>
      </c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5"/>
    </row>
    <row r="18" spans="1:163" customHeight="1" ht="15" s="7" customFormat="1">
      <c r="A18" s="322"/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3" t="s">
        <v>24</v>
      </c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3"/>
      <c r="BL18" s="323"/>
      <c r="BM18" s="323"/>
      <c r="BN18" s="323"/>
      <c r="BO18" s="323"/>
      <c r="BP18" s="323"/>
      <c r="BQ18" s="323"/>
      <c r="BR18" s="323"/>
      <c r="BS18" s="323"/>
      <c r="BT18" s="323"/>
      <c r="BU18" s="323"/>
      <c r="BV18" s="323"/>
      <c r="BW18" s="323"/>
      <c r="BX18" s="323"/>
      <c r="BY18" s="323"/>
      <c r="BZ18" s="323"/>
      <c r="CA18" s="323"/>
      <c r="CB18" s="323"/>
      <c r="CC18" s="323"/>
      <c r="CD18" s="323"/>
      <c r="CE18" s="323"/>
      <c r="CF18" s="323"/>
      <c r="CG18" s="323"/>
      <c r="CH18" s="323"/>
      <c r="CI18" s="323"/>
      <c r="CJ18" s="323"/>
      <c r="CK18" s="323"/>
      <c r="CL18" s="323"/>
      <c r="CM18" s="323"/>
      <c r="CN18" s="323"/>
      <c r="CO18" s="323"/>
      <c r="CP18" s="323"/>
      <c r="CQ18" s="323"/>
      <c r="CR18" s="323"/>
      <c r="CS18" s="323"/>
      <c r="CT18" s="323"/>
      <c r="CU18" s="323"/>
      <c r="CV18" s="323"/>
      <c r="CW18" s="323"/>
      <c r="CX18" s="323"/>
      <c r="CY18" s="323"/>
      <c r="CZ18" s="323"/>
      <c r="DA18" s="323"/>
      <c r="DB18" s="323"/>
      <c r="DC18" s="323"/>
      <c r="DD18" s="323"/>
      <c r="DE18" s="323"/>
      <c r="DF18" s="323"/>
      <c r="DG18" s="323"/>
      <c r="DH18" s="323"/>
      <c r="DI18" s="323"/>
      <c r="DJ18" s="323"/>
      <c r="DK18" s="323"/>
      <c r="DL18" s="323"/>
      <c r="DM18" s="323"/>
      <c r="DN18" s="323"/>
      <c r="DO18" s="323"/>
      <c r="DP18" s="323"/>
      <c r="DQ18" s="323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321" t="s">
        <v>20</v>
      </c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1"/>
      <c r="EN18" s="333" t="s">
        <v>25</v>
      </c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5"/>
    </row>
    <row r="19" spans="1:163" customHeight="1" ht="15" s="7" customFormat="1">
      <c r="A19" s="322"/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3" t="s">
        <v>26</v>
      </c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3"/>
      <c r="BJ19" s="323"/>
      <c r="BK19" s="323"/>
      <c r="BL19" s="323"/>
      <c r="BM19" s="323"/>
      <c r="BN19" s="323"/>
      <c r="BO19" s="323"/>
      <c r="BP19" s="323"/>
      <c r="BQ19" s="323"/>
      <c r="BR19" s="323"/>
      <c r="BS19" s="323"/>
      <c r="BT19" s="323"/>
      <c r="BU19" s="323"/>
      <c r="BV19" s="323"/>
      <c r="BW19" s="323"/>
      <c r="BX19" s="323"/>
      <c r="BY19" s="323"/>
      <c r="BZ19" s="323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323"/>
      <c r="CU19" s="323"/>
      <c r="CV19" s="323"/>
      <c r="CW19" s="323"/>
      <c r="CX19" s="323"/>
      <c r="CY19" s="323"/>
      <c r="CZ19" s="323"/>
      <c r="DA19" s="323"/>
      <c r="DB19" s="323"/>
      <c r="DC19" s="323"/>
      <c r="DD19" s="323"/>
      <c r="DE19" s="323"/>
      <c r="DF19" s="323"/>
      <c r="DG19" s="323"/>
      <c r="DH19" s="323"/>
      <c r="DI19" s="323"/>
      <c r="DJ19" s="323"/>
      <c r="DK19" s="323"/>
      <c r="DL19" s="323"/>
      <c r="DM19" s="323"/>
      <c r="DN19" s="323"/>
      <c r="DO19" s="323"/>
      <c r="DP19" s="323"/>
      <c r="DQ19" s="323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321" t="s">
        <v>20</v>
      </c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1"/>
      <c r="EN19" s="333" t="s">
        <v>27</v>
      </c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5"/>
    </row>
    <row r="20" spans="1:163" customHeight="1" ht="15" s="7" customForma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36" t="s">
        <v>30</v>
      </c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36"/>
      <c r="BS20" s="336"/>
      <c r="BT20" s="336"/>
      <c r="BU20" s="336"/>
      <c r="BV20" s="336"/>
      <c r="BW20" s="336"/>
      <c r="BX20" s="336"/>
      <c r="BY20" s="336"/>
      <c r="BZ20" s="336"/>
      <c r="CA20" s="336"/>
      <c r="CB20" s="336"/>
      <c r="CC20" s="336"/>
      <c r="CD20" s="336"/>
      <c r="CE20" s="336"/>
      <c r="CF20" s="336"/>
      <c r="CG20" s="336"/>
      <c r="CH20" s="336"/>
      <c r="CI20" s="336"/>
      <c r="CJ20" s="336"/>
      <c r="CK20" s="336"/>
      <c r="CL20" s="336"/>
      <c r="CM20" s="336"/>
      <c r="CN20" s="336"/>
      <c r="CO20" s="336"/>
      <c r="CP20" s="336"/>
      <c r="CQ20" s="336"/>
      <c r="CR20" s="336"/>
      <c r="CS20" s="336"/>
      <c r="CT20" s="336"/>
      <c r="CU20" s="336"/>
      <c r="CV20" s="336"/>
      <c r="CW20" s="336"/>
      <c r="CX20" s="336"/>
      <c r="CY20" s="336"/>
      <c r="CZ20" s="336"/>
      <c r="DA20" s="336"/>
      <c r="DB20" s="336"/>
      <c r="DC20" s="336"/>
      <c r="DD20" s="336"/>
      <c r="DE20" s="336"/>
      <c r="DF20" s="336"/>
      <c r="DG20" s="336"/>
      <c r="DH20" s="336"/>
      <c r="DI20" s="336"/>
      <c r="DJ20" s="336"/>
      <c r="DK20" s="336"/>
      <c r="DL20" s="336"/>
      <c r="DM20" s="336"/>
      <c r="DN20" s="336"/>
      <c r="DO20" s="336"/>
      <c r="DP20" s="336"/>
      <c r="DQ20" s="336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23"/>
      <c r="EH20" s="23"/>
      <c r="EI20" s="23"/>
      <c r="EJ20" s="23"/>
      <c r="EK20" s="23"/>
      <c r="EL20" s="23" t="s">
        <v>20</v>
      </c>
      <c r="EM20" s="1"/>
      <c r="EN20" s="333" t="s">
        <v>31</v>
      </c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5"/>
    </row>
    <row r="21" spans="1:163" customHeight="1" ht="17.25" s="7" customFormat="1">
      <c r="A21" s="322"/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36" t="s">
        <v>240</v>
      </c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36"/>
      <c r="CU21" s="336"/>
      <c r="CV21" s="336"/>
      <c r="CW21" s="336"/>
      <c r="CX21" s="336"/>
      <c r="CY21" s="336"/>
      <c r="CZ21" s="336"/>
      <c r="DA21" s="336"/>
      <c r="DB21" s="336"/>
      <c r="DC21" s="336"/>
      <c r="DD21" s="336"/>
      <c r="DE21" s="336"/>
      <c r="DF21" s="336"/>
      <c r="DG21" s="336"/>
      <c r="DH21" s="336"/>
      <c r="DI21" s="336"/>
      <c r="DJ21" s="336"/>
      <c r="DK21" s="336"/>
      <c r="DL21" s="336"/>
      <c r="DM21" s="336"/>
      <c r="DN21" s="336"/>
      <c r="DO21" s="336"/>
      <c r="DP21" s="336"/>
      <c r="DQ21" s="336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321" t="s">
        <v>20</v>
      </c>
      <c r="EC21" s="321"/>
      <c r="ED21" s="321"/>
      <c r="EE21" s="321"/>
      <c r="EF21" s="321"/>
      <c r="EG21" s="321"/>
      <c r="EH21" s="321"/>
      <c r="EI21" s="321"/>
      <c r="EJ21" s="321"/>
      <c r="EK21" s="321"/>
      <c r="EL21" s="321"/>
      <c r="EM21" s="1"/>
      <c r="EN21" s="337" t="s">
        <v>241</v>
      </c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9"/>
    </row>
    <row r="22" spans="1:163" customHeight="1" ht="15.75" s="7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3"/>
      <c r="EQ22" s="1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</row>
    <row r="23" spans="1:163" customHeight="1" ht="15.75" s="7" customFormat="1"/>
    <row r="24" spans="1:163" customHeight="1" ht="20.25" s="7" customFormat="1">
      <c r="A24" s="326" t="s">
        <v>34</v>
      </c>
      <c r="B24" s="326"/>
      <c r="C24" s="326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E24" s="326"/>
      <c r="CF24" s="326"/>
      <c r="CG24" s="326"/>
      <c r="CH24" s="326"/>
      <c r="CI24" s="326"/>
      <c r="CJ24" s="326"/>
      <c r="CK24" s="326"/>
      <c r="CL24" s="326"/>
      <c r="CM24" s="326"/>
      <c r="CN24" s="326"/>
      <c r="CO24" s="326"/>
      <c r="CP24" s="326"/>
      <c r="CQ24" s="326"/>
      <c r="CR24" s="326"/>
      <c r="CS24" s="326"/>
      <c r="CT24" s="326"/>
      <c r="CU24" s="326"/>
      <c r="CV24" s="326"/>
      <c r="CW24" s="326"/>
      <c r="CX24" s="326"/>
      <c r="CY24" s="326"/>
      <c r="CZ24" s="326"/>
      <c r="DA24" s="326"/>
      <c r="DB24" s="326"/>
      <c r="DC24" s="326"/>
      <c r="DD24" s="326"/>
      <c r="DE24" s="326"/>
      <c r="DF24" s="326"/>
      <c r="DG24" s="326"/>
      <c r="DH24" s="326"/>
      <c r="DI24" s="326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6"/>
      <c r="DU24" s="326"/>
      <c r="DV24" s="326"/>
      <c r="DW24" s="326"/>
      <c r="DX24" s="326"/>
      <c r="DY24" s="326"/>
      <c r="DZ24" s="326"/>
      <c r="EA24" s="326"/>
      <c r="EB24" s="326"/>
      <c r="EC24" s="326"/>
      <c r="ED24" s="326"/>
      <c r="EE24" s="326"/>
      <c r="EF24" s="326"/>
      <c r="EG24" s="326"/>
      <c r="EH24" s="326"/>
      <c r="EI24" s="326"/>
      <c r="EJ24" s="326"/>
      <c r="EK24" s="326"/>
      <c r="EL24" s="326"/>
      <c r="EM24" s="326"/>
      <c r="EN24" s="326"/>
      <c r="EO24" s="326"/>
      <c r="EP24" s="326"/>
      <c r="EQ24" s="326"/>
      <c r="ER24" s="326"/>
      <c r="ES24" s="326"/>
      <c r="ET24" s="326"/>
      <c r="EU24" s="326"/>
      <c r="EV24" s="326"/>
      <c r="EW24" s="326"/>
      <c r="EX24" s="326"/>
      <c r="EY24" s="326"/>
      <c r="EZ24" s="326"/>
      <c r="FA24" s="326"/>
      <c r="FB24" s="326"/>
      <c r="FC24" s="326"/>
      <c r="FD24" s="326"/>
      <c r="FE24" s="326"/>
      <c r="FF24" s="326"/>
      <c r="FG24" s="326"/>
    </row>
    <row r="25" spans="1:163" customHeight="1" ht="16.5" s="9" customFormat="1">
      <c r="BU25" s="220" t="s">
        <v>35</v>
      </c>
      <c r="BV25" s="220"/>
      <c r="BW25" s="220"/>
      <c r="BX25" s="220"/>
      <c r="BY25" s="220"/>
      <c r="BZ25" s="220"/>
      <c r="CA25" s="220"/>
      <c r="CB25" s="220"/>
      <c r="CC25" s="220"/>
      <c r="CD25" s="220"/>
      <c r="CE25" s="305" t="s">
        <v>36</v>
      </c>
      <c r="CF25" s="305"/>
      <c r="CG25" s="305"/>
      <c r="CH25" s="305"/>
      <c r="CI25" s="305"/>
      <c r="CJ25" s="305"/>
      <c r="CK25" s="305"/>
      <c r="CL25" s="305"/>
    </row>
    <row r="26" spans="1:163" customHeight="1" ht="15.75"/>
    <row r="27" spans="1:163" customHeight="1" ht="33">
      <c r="A27" s="217" t="s">
        <v>37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303" t="s">
        <v>38</v>
      </c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3"/>
      <c r="BJ27" s="303"/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L27" s="16"/>
      <c r="DM27" s="223" t="s">
        <v>39</v>
      </c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N27" s="224" t="s">
        <v>40</v>
      </c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6"/>
    </row>
    <row r="28" spans="1:163" customHeight="1" ht="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L28" s="16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N28" s="227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9"/>
    </row>
    <row r="29" spans="1:163" customHeight="1" ht="30">
      <c r="A29" s="217" t="s">
        <v>41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8" t="s">
        <v>42</v>
      </c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EN29" s="13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</row>
    <row r="30" spans="1:163" customHeight="1" ht="15.7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</row>
    <row r="31" spans="1:163" customHeight="1" ht="13.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</row>
    <row r="32" spans="1:163" customHeight="1" ht="15.75">
      <c r="A32" s="7" t="s">
        <v>43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</row>
    <row r="33" spans="1:163" customHeight="1" ht="1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</row>
    <row r="34" spans="1:163" customHeight="1" ht="15.75">
      <c r="A34" s="7" t="s">
        <v>44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</row>
    <row r="35" spans="1:163" customHeight="1" ht="6"/>
    <row r="36" spans="1:163" customHeight="1" ht="47.25" s="29" customFormat="1">
      <c r="A36" s="205" t="s">
        <v>45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6"/>
      <c r="M36" s="213" t="s">
        <v>46</v>
      </c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9"/>
      <c r="AZ36" s="213" t="s">
        <v>47</v>
      </c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9"/>
      <c r="BZ36" s="204" t="s">
        <v>48</v>
      </c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6"/>
      <c r="DG36" s="213" t="s">
        <v>49</v>
      </c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9"/>
      <c r="EK36" s="213" t="s">
        <v>50</v>
      </c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</row>
    <row r="37" spans="1:163" customHeight="1" ht="12.75" s="29" customForma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9"/>
      <c r="M37" s="28"/>
      <c r="N37" s="215" t="s">
        <v>51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7"/>
      <c r="Z37" s="28"/>
      <c r="AA37" s="215" t="s">
        <v>52</v>
      </c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7"/>
      <c r="AM37" s="28"/>
      <c r="AN37" s="215" t="s">
        <v>53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7"/>
      <c r="AZ37" s="28"/>
      <c r="BA37" s="215" t="s">
        <v>51</v>
      </c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7"/>
      <c r="BM37" s="28"/>
      <c r="BN37" s="215" t="s">
        <v>52</v>
      </c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7"/>
      <c r="BZ37" s="204" t="s">
        <v>54</v>
      </c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6"/>
      <c r="CM37" s="110" t="s">
        <v>55</v>
      </c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2"/>
      <c r="DG37" s="201">
        <v>20</v>
      </c>
      <c r="DH37" s="202"/>
      <c r="DI37" s="202"/>
      <c r="DJ37" s="203" t="s">
        <v>6</v>
      </c>
      <c r="DK37" s="203"/>
      <c r="DL37" s="203"/>
      <c r="DM37" s="199" t="s">
        <v>56</v>
      </c>
      <c r="DN37" s="199"/>
      <c r="DO37" s="199"/>
      <c r="DP37" s="200"/>
      <c r="DQ37" s="201">
        <v>20</v>
      </c>
      <c r="DR37" s="202"/>
      <c r="DS37" s="202"/>
      <c r="DT37" s="203" t="s">
        <v>8</v>
      </c>
      <c r="DU37" s="203"/>
      <c r="DV37" s="203"/>
      <c r="DW37" s="199" t="s">
        <v>56</v>
      </c>
      <c r="DX37" s="199"/>
      <c r="DY37" s="199"/>
      <c r="DZ37" s="200"/>
      <c r="EA37" s="201">
        <v>20</v>
      </c>
      <c r="EB37" s="202"/>
      <c r="EC37" s="202"/>
      <c r="ED37" s="203" t="s">
        <v>10</v>
      </c>
      <c r="EE37" s="203"/>
      <c r="EF37" s="203"/>
      <c r="EG37" s="199" t="s">
        <v>56</v>
      </c>
      <c r="EH37" s="199"/>
      <c r="EI37" s="199"/>
      <c r="EJ37" s="200"/>
      <c r="EK37" s="204" t="s">
        <v>57</v>
      </c>
      <c r="EL37" s="205"/>
      <c r="EM37" s="205"/>
      <c r="EN37" s="205"/>
      <c r="EO37" s="205"/>
      <c r="EP37" s="205"/>
      <c r="EQ37" s="205"/>
      <c r="ER37" s="205"/>
      <c r="ES37" s="205"/>
      <c r="ET37" s="205"/>
      <c r="EU37" s="206"/>
      <c r="EV37" s="204" t="s">
        <v>58</v>
      </c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</row>
    <row r="38" spans="1:163" customHeight="1" ht="9" s="29" customForma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9"/>
      <c r="M38" s="30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31"/>
      <c r="Z38" s="30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31"/>
      <c r="AM38" s="30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31"/>
      <c r="AZ38" s="30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31"/>
      <c r="BM38" s="30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31"/>
      <c r="BZ38" s="207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9"/>
      <c r="CM38" s="187" t="s">
        <v>59</v>
      </c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9"/>
      <c r="CY38" s="187" t="s">
        <v>60</v>
      </c>
      <c r="CZ38" s="188"/>
      <c r="DA38" s="188"/>
      <c r="DB38" s="188"/>
      <c r="DC38" s="188"/>
      <c r="DD38" s="188"/>
      <c r="DE38" s="188"/>
      <c r="DF38" s="189"/>
      <c r="DG38" s="193" t="s">
        <v>61</v>
      </c>
      <c r="DH38" s="194"/>
      <c r="DI38" s="194"/>
      <c r="DJ38" s="194"/>
      <c r="DK38" s="194"/>
      <c r="DL38" s="194"/>
      <c r="DM38" s="194"/>
      <c r="DN38" s="194"/>
      <c r="DO38" s="194"/>
      <c r="DP38" s="195"/>
      <c r="DQ38" s="193" t="s">
        <v>62</v>
      </c>
      <c r="DR38" s="194"/>
      <c r="DS38" s="194"/>
      <c r="DT38" s="194"/>
      <c r="DU38" s="194"/>
      <c r="DV38" s="194"/>
      <c r="DW38" s="194"/>
      <c r="DX38" s="194"/>
      <c r="DY38" s="194"/>
      <c r="DZ38" s="195"/>
      <c r="EA38" s="193" t="s">
        <v>63</v>
      </c>
      <c r="EB38" s="194"/>
      <c r="EC38" s="194"/>
      <c r="ED38" s="194"/>
      <c r="EE38" s="194"/>
      <c r="EF38" s="194"/>
      <c r="EG38" s="194"/>
      <c r="EH38" s="194"/>
      <c r="EI38" s="194"/>
      <c r="EJ38" s="195"/>
      <c r="EK38" s="207"/>
      <c r="EL38" s="208"/>
      <c r="EM38" s="208"/>
      <c r="EN38" s="208"/>
      <c r="EO38" s="208"/>
      <c r="EP38" s="208"/>
      <c r="EQ38" s="208"/>
      <c r="ER38" s="208"/>
      <c r="ES38" s="208"/>
      <c r="ET38" s="208"/>
      <c r="EU38" s="209"/>
      <c r="EV38" s="207"/>
      <c r="EW38" s="208"/>
      <c r="EX38" s="208"/>
      <c r="EY38" s="208"/>
      <c r="EZ38" s="208"/>
      <c r="FA38" s="208"/>
      <c r="FB38" s="208"/>
      <c r="FC38" s="208"/>
      <c r="FD38" s="208"/>
      <c r="FE38" s="208"/>
      <c r="FF38" s="208"/>
      <c r="FG38" s="208"/>
    </row>
    <row r="39" spans="1:163" customHeight="1" ht="24" s="29" customFormat="1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2"/>
      <c r="M39" s="196" t="s">
        <v>64</v>
      </c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8"/>
      <c r="Z39" s="196" t="s">
        <v>64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8"/>
      <c r="AM39" s="196" t="s">
        <v>64</v>
      </c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8"/>
      <c r="AZ39" s="196" t="s">
        <v>64</v>
      </c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8"/>
      <c r="BM39" s="196" t="s">
        <v>64</v>
      </c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8"/>
      <c r="BZ39" s="210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2"/>
      <c r="CM39" s="190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2"/>
      <c r="CY39" s="190"/>
      <c r="CZ39" s="191"/>
      <c r="DA39" s="191"/>
      <c r="DB39" s="191"/>
      <c r="DC39" s="191"/>
      <c r="DD39" s="191"/>
      <c r="DE39" s="191"/>
      <c r="DF39" s="192"/>
      <c r="DG39" s="196"/>
      <c r="DH39" s="197"/>
      <c r="DI39" s="197"/>
      <c r="DJ39" s="197"/>
      <c r="DK39" s="197"/>
      <c r="DL39" s="197"/>
      <c r="DM39" s="197"/>
      <c r="DN39" s="197"/>
      <c r="DO39" s="197"/>
      <c r="DP39" s="198"/>
      <c r="DQ39" s="196"/>
      <c r="DR39" s="197"/>
      <c r="DS39" s="197"/>
      <c r="DT39" s="197"/>
      <c r="DU39" s="197"/>
      <c r="DV39" s="197"/>
      <c r="DW39" s="197"/>
      <c r="DX39" s="197"/>
      <c r="DY39" s="197"/>
      <c r="DZ39" s="198"/>
      <c r="EA39" s="196"/>
      <c r="EB39" s="197"/>
      <c r="EC39" s="197"/>
      <c r="ED39" s="197"/>
      <c r="EE39" s="197"/>
      <c r="EF39" s="197"/>
      <c r="EG39" s="197"/>
      <c r="EH39" s="197"/>
      <c r="EI39" s="197"/>
      <c r="EJ39" s="198"/>
      <c r="EK39" s="210"/>
      <c r="EL39" s="211"/>
      <c r="EM39" s="211"/>
      <c r="EN39" s="211"/>
      <c r="EO39" s="211"/>
      <c r="EP39" s="211"/>
      <c r="EQ39" s="211"/>
      <c r="ER39" s="211"/>
      <c r="ES39" s="211"/>
      <c r="ET39" s="211"/>
      <c r="EU39" s="212"/>
      <c r="EV39" s="210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</row>
    <row r="40" spans="1:163" customHeight="1" ht="11.25" s="32" customFormat="1">
      <c r="A40" s="185">
        <v>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6"/>
      <c r="M40" s="184">
        <v>2</v>
      </c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6"/>
      <c r="Z40" s="184">
        <v>3</v>
      </c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6"/>
      <c r="AM40" s="184">
        <v>4</v>
      </c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6"/>
      <c r="AZ40" s="184">
        <v>5</v>
      </c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6"/>
      <c r="BM40" s="184">
        <v>6</v>
      </c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6"/>
      <c r="BZ40" s="184">
        <v>7</v>
      </c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6"/>
      <c r="CM40" s="184">
        <v>8</v>
      </c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6"/>
      <c r="CY40" s="184">
        <v>9</v>
      </c>
      <c r="CZ40" s="185"/>
      <c r="DA40" s="185"/>
      <c r="DB40" s="185"/>
      <c r="DC40" s="185"/>
      <c r="DD40" s="185"/>
      <c r="DE40" s="185"/>
      <c r="DF40" s="186"/>
      <c r="DG40" s="184">
        <v>10</v>
      </c>
      <c r="DH40" s="185"/>
      <c r="DI40" s="185"/>
      <c r="DJ40" s="185"/>
      <c r="DK40" s="185"/>
      <c r="DL40" s="185"/>
      <c r="DM40" s="185"/>
      <c r="DN40" s="185"/>
      <c r="DO40" s="185"/>
      <c r="DP40" s="186"/>
      <c r="DQ40" s="184">
        <v>11</v>
      </c>
      <c r="DR40" s="185"/>
      <c r="DS40" s="185"/>
      <c r="DT40" s="185"/>
      <c r="DU40" s="185"/>
      <c r="DV40" s="185"/>
      <c r="DW40" s="185"/>
      <c r="DX40" s="185"/>
      <c r="DY40" s="185"/>
      <c r="DZ40" s="186"/>
      <c r="EA40" s="184">
        <v>12</v>
      </c>
      <c r="EB40" s="185"/>
      <c r="EC40" s="185"/>
      <c r="ED40" s="185"/>
      <c r="EE40" s="185"/>
      <c r="EF40" s="185"/>
      <c r="EG40" s="185"/>
      <c r="EH40" s="185"/>
      <c r="EI40" s="185"/>
      <c r="EJ40" s="186"/>
      <c r="EK40" s="181">
        <v>13</v>
      </c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1">
        <v>14</v>
      </c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</row>
    <row r="41" spans="1:163" customHeight="1" ht="87.75" s="29" customFormat="1">
      <c r="A41" s="94" t="s">
        <v>65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5"/>
      <c r="M41" s="98" t="s">
        <v>66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4"/>
      <c r="Z41" s="98" t="s">
        <v>67</v>
      </c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4"/>
      <c r="AM41" s="230" t="s">
        <v>66</v>
      </c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4"/>
      <c r="AZ41" s="230" t="s">
        <v>68</v>
      </c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2"/>
      <c r="BM41" s="244" t="s">
        <v>69</v>
      </c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100"/>
      <c r="BZ41" s="382" t="s">
        <v>70</v>
      </c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  <c r="CK41" s="383"/>
      <c r="CL41" s="384"/>
      <c r="CM41" s="110" t="s">
        <v>71</v>
      </c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2"/>
      <c r="CY41" s="113" t="s">
        <v>72</v>
      </c>
      <c r="CZ41" s="114"/>
      <c r="DA41" s="114"/>
      <c r="DB41" s="114"/>
      <c r="DC41" s="114"/>
      <c r="DD41" s="114"/>
      <c r="DE41" s="114"/>
      <c r="DF41" s="115"/>
      <c r="DG41" s="89">
        <v>100</v>
      </c>
      <c r="DH41" s="90"/>
      <c r="DI41" s="90"/>
      <c r="DJ41" s="90"/>
      <c r="DK41" s="90"/>
      <c r="DL41" s="90"/>
      <c r="DM41" s="90"/>
      <c r="DN41" s="90"/>
      <c r="DO41" s="90"/>
      <c r="DP41" s="91"/>
      <c r="DQ41" s="89">
        <v>100</v>
      </c>
      <c r="DR41" s="90"/>
      <c r="DS41" s="90"/>
      <c r="DT41" s="90"/>
      <c r="DU41" s="90"/>
      <c r="DV41" s="90"/>
      <c r="DW41" s="90"/>
      <c r="DX41" s="90"/>
      <c r="DY41" s="90"/>
      <c r="DZ41" s="91"/>
      <c r="EA41" s="89">
        <v>100</v>
      </c>
      <c r="EB41" s="90"/>
      <c r="EC41" s="90"/>
      <c r="ED41" s="90"/>
      <c r="EE41" s="90"/>
      <c r="EF41" s="90"/>
      <c r="EG41" s="90"/>
      <c r="EH41" s="90"/>
      <c r="EI41" s="90"/>
      <c r="EJ41" s="91"/>
      <c r="EK41" s="89">
        <v>10</v>
      </c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2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</row>
    <row r="42" spans="1:163" customHeight="1" ht="96.75" s="29" customForma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315"/>
      <c r="M42" s="31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256"/>
      <c r="Z42" s="317"/>
      <c r="AA42" s="327"/>
      <c r="AB42" s="327"/>
      <c r="AC42" s="327"/>
      <c r="AD42" s="327"/>
      <c r="AE42" s="327"/>
      <c r="AF42" s="327"/>
      <c r="AG42" s="327"/>
      <c r="AH42" s="327"/>
      <c r="AI42" s="327"/>
      <c r="AJ42" s="327"/>
      <c r="AK42" s="327"/>
      <c r="AL42" s="256"/>
      <c r="AM42" s="317"/>
      <c r="AN42" s="327"/>
      <c r="AO42" s="327"/>
      <c r="AP42" s="327"/>
      <c r="AQ42" s="327"/>
      <c r="AR42" s="327"/>
      <c r="AS42" s="327"/>
      <c r="AT42" s="327"/>
      <c r="AU42" s="327"/>
      <c r="AV42" s="327"/>
      <c r="AW42" s="327"/>
      <c r="AX42" s="327"/>
      <c r="AY42" s="256"/>
      <c r="AZ42" s="233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5"/>
      <c r="BM42" s="239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1"/>
      <c r="BZ42" s="379" t="s">
        <v>73</v>
      </c>
      <c r="CA42" s="380"/>
      <c r="CB42" s="380"/>
      <c r="CC42" s="380"/>
      <c r="CD42" s="380"/>
      <c r="CE42" s="380"/>
      <c r="CF42" s="380"/>
      <c r="CG42" s="380"/>
      <c r="CH42" s="380"/>
      <c r="CI42" s="380"/>
      <c r="CJ42" s="380"/>
      <c r="CK42" s="380"/>
      <c r="CL42" s="381"/>
      <c r="CM42" s="110" t="s">
        <v>71</v>
      </c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2"/>
      <c r="CY42" s="113" t="s">
        <v>72</v>
      </c>
      <c r="CZ42" s="114"/>
      <c r="DA42" s="114"/>
      <c r="DB42" s="114"/>
      <c r="DC42" s="114"/>
      <c r="DD42" s="114"/>
      <c r="DE42" s="114"/>
      <c r="DF42" s="115"/>
      <c r="DG42" s="89">
        <v>100</v>
      </c>
      <c r="DH42" s="90"/>
      <c r="DI42" s="90"/>
      <c r="DJ42" s="90"/>
      <c r="DK42" s="90"/>
      <c r="DL42" s="90"/>
      <c r="DM42" s="90"/>
      <c r="DN42" s="90"/>
      <c r="DO42" s="90"/>
      <c r="DP42" s="91"/>
      <c r="DQ42" s="89">
        <v>100</v>
      </c>
      <c r="DR42" s="90"/>
      <c r="DS42" s="90"/>
      <c r="DT42" s="90"/>
      <c r="DU42" s="90"/>
      <c r="DV42" s="90"/>
      <c r="DW42" s="90"/>
      <c r="DX42" s="90"/>
      <c r="DY42" s="90"/>
      <c r="DZ42" s="91"/>
      <c r="EA42" s="89">
        <v>100</v>
      </c>
      <c r="EB42" s="90"/>
      <c r="EC42" s="90"/>
      <c r="ED42" s="90"/>
      <c r="EE42" s="90"/>
      <c r="EF42" s="90"/>
      <c r="EG42" s="90"/>
      <c r="EH42" s="90"/>
      <c r="EI42" s="90"/>
      <c r="EJ42" s="91"/>
      <c r="EK42" s="89">
        <v>10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2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</row>
    <row r="43" spans="1:163" customHeight="1" ht="42" s="29" customForma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315"/>
      <c r="M43" s="31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256"/>
      <c r="Z43" s="31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256"/>
      <c r="AM43" s="31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256"/>
      <c r="AZ43" s="233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5"/>
      <c r="BM43" s="239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1"/>
      <c r="BZ43" s="379" t="s">
        <v>74</v>
      </c>
      <c r="CA43" s="380"/>
      <c r="CB43" s="380"/>
      <c r="CC43" s="380"/>
      <c r="CD43" s="380"/>
      <c r="CE43" s="380"/>
      <c r="CF43" s="380"/>
      <c r="CG43" s="380"/>
      <c r="CH43" s="380"/>
      <c r="CI43" s="380"/>
      <c r="CJ43" s="380"/>
      <c r="CK43" s="380"/>
      <c r="CL43" s="381"/>
      <c r="CM43" s="110" t="s">
        <v>71</v>
      </c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2"/>
      <c r="CY43" s="113" t="s">
        <v>72</v>
      </c>
      <c r="CZ43" s="114"/>
      <c r="DA43" s="114"/>
      <c r="DB43" s="114"/>
      <c r="DC43" s="114"/>
      <c r="DD43" s="114"/>
      <c r="DE43" s="114"/>
      <c r="DF43" s="115"/>
      <c r="DG43" s="89">
        <v>100</v>
      </c>
      <c r="DH43" s="90"/>
      <c r="DI43" s="90"/>
      <c r="DJ43" s="90"/>
      <c r="DK43" s="90"/>
      <c r="DL43" s="90"/>
      <c r="DM43" s="90"/>
      <c r="DN43" s="90"/>
      <c r="DO43" s="90"/>
      <c r="DP43" s="91"/>
      <c r="DQ43" s="89">
        <v>100</v>
      </c>
      <c r="DR43" s="90"/>
      <c r="DS43" s="90"/>
      <c r="DT43" s="90"/>
      <c r="DU43" s="90"/>
      <c r="DV43" s="90"/>
      <c r="DW43" s="90"/>
      <c r="DX43" s="90"/>
      <c r="DY43" s="90"/>
      <c r="DZ43" s="91"/>
      <c r="EA43" s="89">
        <v>100</v>
      </c>
      <c r="EB43" s="90"/>
      <c r="EC43" s="90"/>
      <c r="ED43" s="90"/>
      <c r="EE43" s="90"/>
      <c r="EF43" s="90"/>
      <c r="EG43" s="90"/>
      <c r="EH43" s="90"/>
      <c r="EI43" s="90"/>
      <c r="EJ43" s="91"/>
      <c r="EK43" s="89">
        <v>10</v>
      </c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2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</row>
    <row r="44" spans="1:163" customHeight="1" ht="123.75" s="29" customFormat="1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315"/>
      <c r="M44" s="31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256"/>
      <c r="Z44" s="31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256"/>
      <c r="AM44" s="31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256"/>
      <c r="AZ44" s="233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5"/>
      <c r="BM44" s="239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1"/>
      <c r="BZ44" s="382" t="s">
        <v>75</v>
      </c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  <c r="CK44" s="383"/>
      <c r="CL44" s="384"/>
      <c r="CM44" s="110" t="s">
        <v>71</v>
      </c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2"/>
      <c r="CY44" s="113" t="s">
        <v>72</v>
      </c>
      <c r="CZ44" s="114"/>
      <c r="DA44" s="114"/>
      <c r="DB44" s="114"/>
      <c r="DC44" s="114"/>
      <c r="DD44" s="114"/>
      <c r="DE44" s="114"/>
      <c r="DF44" s="115"/>
      <c r="DG44" s="89">
        <v>80</v>
      </c>
      <c r="DH44" s="90"/>
      <c r="DI44" s="90"/>
      <c r="DJ44" s="90"/>
      <c r="DK44" s="90"/>
      <c r="DL44" s="90"/>
      <c r="DM44" s="90"/>
      <c r="DN44" s="90"/>
      <c r="DO44" s="90"/>
      <c r="DP44" s="91"/>
      <c r="DQ44" s="89">
        <v>80</v>
      </c>
      <c r="DR44" s="90"/>
      <c r="DS44" s="90"/>
      <c r="DT44" s="90"/>
      <c r="DU44" s="90"/>
      <c r="DV44" s="90"/>
      <c r="DW44" s="90"/>
      <c r="DX44" s="90"/>
      <c r="DY44" s="90"/>
      <c r="DZ44" s="91"/>
      <c r="EA44" s="89">
        <v>80</v>
      </c>
      <c r="EB44" s="90"/>
      <c r="EC44" s="90"/>
      <c r="ED44" s="90"/>
      <c r="EE44" s="90"/>
      <c r="EF44" s="90"/>
      <c r="EG44" s="90"/>
      <c r="EH44" s="90"/>
      <c r="EI44" s="90"/>
      <c r="EJ44" s="91"/>
      <c r="EK44" s="89">
        <v>10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2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</row>
    <row r="45" spans="1:163" customHeight="1" ht="78.75" s="29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7"/>
      <c r="M45" s="318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8"/>
      <c r="Z45" s="318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8"/>
      <c r="AM45" s="318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8"/>
      <c r="AZ45" s="236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8"/>
      <c r="BM45" s="101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3"/>
      <c r="BZ45" s="382" t="s">
        <v>76</v>
      </c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4"/>
      <c r="CM45" s="110" t="s">
        <v>71</v>
      </c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2"/>
      <c r="CY45" s="113" t="s">
        <v>72</v>
      </c>
      <c r="CZ45" s="114"/>
      <c r="DA45" s="114"/>
      <c r="DB45" s="114"/>
      <c r="DC45" s="114"/>
      <c r="DD45" s="114"/>
      <c r="DE45" s="114"/>
      <c r="DF45" s="115"/>
      <c r="DG45" s="89">
        <v>98</v>
      </c>
      <c r="DH45" s="90"/>
      <c r="DI45" s="90"/>
      <c r="DJ45" s="90"/>
      <c r="DK45" s="90"/>
      <c r="DL45" s="90"/>
      <c r="DM45" s="90"/>
      <c r="DN45" s="90"/>
      <c r="DO45" s="90"/>
      <c r="DP45" s="91"/>
      <c r="DQ45" s="89">
        <v>98</v>
      </c>
      <c r="DR45" s="90"/>
      <c r="DS45" s="90"/>
      <c r="DT45" s="90"/>
      <c r="DU45" s="90"/>
      <c r="DV45" s="90"/>
      <c r="DW45" s="90"/>
      <c r="DX45" s="90"/>
      <c r="DY45" s="90"/>
      <c r="DZ45" s="91"/>
      <c r="EA45" s="89">
        <v>98</v>
      </c>
      <c r="EB45" s="90"/>
      <c r="EC45" s="90"/>
      <c r="ED45" s="90"/>
      <c r="EE45" s="90"/>
      <c r="EF45" s="90"/>
      <c r="EG45" s="90"/>
      <c r="EH45" s="90"/>
      <c r="EI45" s="90"/>
      <c r="EJ45" s="91"/>
      <c r="EK45" s="89">
        <v>10</v>
      </c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2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</row>
    <row r="46" spans="1:163" customHeight="1" ht="15">
      <c r="AZ46" s="6"/>
      <c r="BA46" s="6"/>
      <c r="BB46" s="6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</row>
    <row r="47" spans="1:163" customHeight="1" ht="16.5" s="7" customFormat="1">
      <c r="A47" s="7" t="s">
        <v>77</v>
      </c>
    </row>
    <row r="48" spans="1:163" customHeight="1" ht="6"/>
    <row r="49" spans="1:163" customHeight="1" ht="73.5" s="36" customFormat="1">
      <c r="A49" s="169" t="s">
        <v>45</v>
      </c>
      <c r="B49" s="169"/>
      <c r="C49" s="169"/>
      <c r="D49" s="169"/>
      <c r="E49" s="169"/>
      <c r="F49" s="169"/>
      <c r="G49" s="169"/>
      <c r="H49" s="169"/>
      <c r="I49" s="169"/>
      <c r="J49" s="170"/>
      <c r="K49" s="164" t="s">
        <v>46</v>
      </c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80"/>
      <c r="AR49" s="164" t="s">
        <v>78</v>
      </c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80"/>
      <c r="BN49" s="164" t="s">
        <v>79</v>
      </c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80"/>
      <c r="CN49" s="164" t="s">
        <v>80</v>
      </c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80"/>
      <c r="DO49" s="164" t="s">
        <v>81</v>
      </c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80"/>
      <c r="EP49" s="164" t="s">
        <v>82</v>
      </c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customHeight="1" ht="12" s="36" customFormat="1">
      <c r="A50" s="172"/>
      <c r="B50" s="172"/>
      <c r="C50" s="172"/>
      <c r="D50" s="172"/>
      <c r="E50" s="172"/>
      <c r="F50" s="172"/>
      <c r="G50" s="172"/>
      <c r="H50" s="172"/>
      <c r="I50" s="172"/>
      <c r="J50" s="173"/>
      <c r="K50" s="35"/>
      <c r="L50" s="166" t="s">
        <v>51</v>
      </c>
      <c r="M50" s="166"/>
      <c r="N50" s="166"/>
      <c r="O50" s="166"/>
      <c r="P50" s="166"/>
      <c r="Q50" s="166"/>
      <c r="R50" s="166"/>
      <c r="S50" s="166"/>
      <c r="T50" s="166"/>
      <c r="U50" s="34"/>
      <c r="V50" s="35"/>
      <c r="W50" s="166" t="s">
        <v>52</v>
      </c>
      <c r="X50" s="166"/>
      <c r="Y50" s="166"/>
      <c r="Z50" s="166"/>
      <c r="AA50" s="166"/>
      <c r="AB50" s="166"/>
      <c r="AC50" s="166"/>
      <c r="AD50" s="166"/>
      <c r="AE50" s="166"/>
      <c r="AF50" s="34"/>
      <c r="AG50" s="35"/>
      <c r="AH50" s="166" t="s">
        <v>53</v>
      </c>
      <c r="AI50" s="166"/>
      <c r="AJ50" s="166"/>
      <c r="AK50" s="166"/>
      <c r="AL50" s="166"/>
      <c r="AM50" s="166"/>
      <c r="AN50" s="166"/>
      <c r="AO50" s="166"/>
      <c r="AP50" s="166"/>
      <c r="AQ50" s="34"/>
      <c r="AR50" s="35"/>
      <c r="AS50" s="166" t="s">
        <v>51</v>
      </c>
      <c r="AT50" s="166"/>
      <c r="AU50" s="166"/>
      <c r="AV50" s="166"/>
      <c r="AW50" s="166"/>
      <c r="AX50" s="166"/>
      <c r="AY50" s="166"/>
      <c r="AZ50" s="166"/>
      <c r="BA50" s="166"/>
      <c r="BB50" s="34"/>
      <c r="BC50" s="35"/>
      <c r="BD50" s="166" t="s">
        <v>52</v>
      </c>
      <c r="BE50" s="166"/>
      <c r="BF50" s="166"/>
      <c r="BG50" s="166"/>
      <c r="BH50" s="166"/>
      <c r="BI50" s="166"/>
      <c r="BJ50" s="166"/>
      <c r="BK50" s="166"/>
      <c r="BL50" s="166"/>
      <c r="BM50" s="34"/>
      <c r="BN50" s="168" t="s">
        <v>83</v>
      </c>
      <c r="BO50" s="169"/>
      <c r="BP50" s="169"/>
      <c r="BQ50" s="169"/>
      <c r="BR50" s="169"/>
      <c r="BS50" s="169"/>
      <c r="BT50" s="169"/>
      <c r="BU50" s="169"/>
      <c r="BV50" s="169"/>
      <c r="BW50" s="170"/>
      <c r="BX50" s="177" t="s">
        <v>55</v>
      </c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9"/>
      <c r="CN50" s="122">
        <v>20</v>
      </c>
      <c r="CO50" s="123"/>
      <c r="CP50" s="123"/>
      <c r="CQ50" s="124" t="s">
        <v>6</v>
      </c>
      <c r="CR50" s="124"/>
      <c r="CS50" s="125" t="s">
        <v>56</v>
      </c>
      <c r="CT50" s="125"/>
      <c r="CU50" s="125"/>
      <c r="CV50" s="126"/>
      <c r="CW50" s="122">
        <v>20</v>
      </c>
      <c r="CX50" s="123"/>
      <c r="CY50" s="123"/>
      <c r="CZ50" s="124" t="s">
        <v>8</v>
      </c>
      <c r="DA50" s="124"/>
      <c r="DB50" s="125" t="s">
        <v>56</v>
      </c>
      <c r="DC50" s="125"/>
      <c r="DD50" s="125"/>
      <c r="DE50" s="126"/>
      <c r="DF50" s="122">
        <v>20</v>
      </c>
      <c r="DG50" s="123"/>
      <c r="DH50" s="123"/>
      <c r="DI50" s="124" t="s">
        <v>10</v>
      </c>
      <c r="DJ50" s="124"/>
      <c r="DK50" s="125" t="s">
        <v>56</v>
      </c>
      <c r="DL50" s="125"/>
      <c r="DM50" s="125"/>
      <c r="DN50" s="126"/>
      <c r="DO50" s="122">
        <v>20</v>
      </c>
      <c r="DP50" s="123"/>
      <c r="DQ50" s="123"/>
      <c r="DR50" s="124" t="s">
        <v>6</v>
      </c>
      <c r="DS50" s="124"/>
      <c r="DT50" s="125" t="s">
        <v>56</v>
      </c>
      <c r="DU50" s="125"/>
      <c r="DV50" s="125"/>
      <c r="DW50" s="126"/>
      <c r="DX50" s="122">
        <v>20</v>
      </c>
      <c r="DY50" s="123"/>
      <c r="DZ50" s="123"/>
      <c r="EA50" s="124" t="s">
        <v>8</v>
      </c>
      <c r="EB50" s="124"/>
      <c r="EC50" s="125" t="s">
        <v>56</v>
      </c>
      <c r="ED50" s="125"/>
      <c r="EE50" s="125"/>
      <c r="EF50" s="126"/>
      <c r="EG50" s="122">
        <v>20</v>
      </c>
      <c r="EH50" s="123"/>
      <c r="EI50" s="123"/>
      <c r="EJ50" s="124" t="s">
        <v>10</v>
      </c>
      <c r="EK50" s="124"/>
      <c r="EL50" s="125" t="s">
        <v>56</v>
      </c>
      <c r="EM50" s="125"/>
      <c r="EN50" s="125"/>
      <c r="EO50" s="126"/>
      <c r="EP50" s="152" t="s">
        <v>84</v>
      </c>
      <c r="EQ50" s="153"/>
      <c r="ER50" s="153"/>
      <c r="ES50" s="153"/>
      <c r="ET50" s="153"/>
      <c r="EU50" s="153"/>
      <c r="EV50" s="153"/>
      <c r="EW50" s="153"/>
      <c r="EX50" s="154"/>
      <c r="EY50" s="152" t="s">
        <v>85</v>
      </c>
      <c r="EZ50" s="153"/>
      <c r="FA50" s="153"/>
      <c r="FB50" s="153"/>
      <c r="FC50" s="153"/>
      <c r="FD50" s="153"/>
      <c r="FE50" s="153"/>
      <c r="FF50" s="153"/>
      <c r="FG50" s="153"/>
    </row>
    <row r="51" spans="1:163" customHeight="1" ht="9" s="36" customFormat="1">
      <c r="A51" s="172"/>
      <c r="B51" s="172"/>
      <c r="C51" s="172"/>
      <c r="D51" s="172"/>
      <c r="E51" s="172"/>
      <c r="F51" s="172"/>
      <c r="G51" s="172"/>
      <c r="H51" s="172"/>
      <c r="I51" s="172"/>
      <c r="J51" s="173"/>
      <c r="K51" s="37"/>
      <c r="L51" s="167"/>
      <c r="M51" s="167"/>
      <c r="N51" s="167"/>
      <c r="O51" s="167"/>
      <c r="P51" s="167"/>
      <c r="Q51" s="167"/>
      <c r="R51" s="167"/>
      <c r="S51" s="167"/>
      <c r="T51" s="167"/>
      <c r="U51" s="38"/>
      <c r="V51" s="37"/>
      <c r="W51" s="167"/>
      <c r="X51" s="167"/>
      <c r="Y51" s="167"/>
      <c r="Z51" s="167"/>
      <c r="AA51" s="167"/>
      <c r="AB51" s="167"/>
      <c r="AC51" s="167"/>
      <c r="AD51" s="167"/>
      <c r="AE51" s="167"/>
      <c r="AF51" s="38"/>
      <c r="AG51" s="37"/>
      <c r="AH51" s="167"/>
      <c r="AI51" s="167"/>
      <c r="AJ51" s="167"/>
      <c r="AK51" s="167"/>
      <c r="AL51" s="167"/>
      <c r="AM51" s="167"/>
      <c r="AN51" s="167"/>
      <c r="AO51" s="167"/>
      <c r="AP51" s="167"/>
      <c r="AQ51" s="38"/>
      <c r="AR51" s="37"/>
      <c r="AS51" s="167"/>
      <c r="AT51" s="167"/>
      <c r="AU51" s="167"/>
      <c r="AV51" s="167"/>
      <c r="AW51" s="167"/>
      <c r="AX51" s="167"/>
      <c r="AY51" s="167"/>
      <c r="AZ51" s="167"/>
      <c r="BA51" s="167"/>
      <c r="BB51" s="38"/>
      <c r="BC51" s="37"/>
      <c r="BD51" s="167"/>
      <c r="BE51" s="167"/>
      <c r="BF51" s="167"/>
      <c r="BG51" s="167"/>
      <c r="BH51" s="167"/>
      <c r="BI51" s="167"/>
      <c r="BJ51" s="167"/>
      <c r="BK51" s="167"/>
      <c r="BL51" s="167"/>
      <c r="BM51" s="38"/>
      <c r="BN51" s="171"/>
      <c r="BO51" s="172"/>
      <c r="BP51" s="172"/>
      <c r="BQ51" s="172"/>
      <c r="BR51" s="172"/>
      <c r="BS51" s="172"/>
      <c r="BT51" s="172"/>
      <c r="BU51" s="172"/>
      <c r="BV51" s="172"/>
      <c r="BW51" s="173"/>
      <c r="BX51" s="158" t="s">
        <v>86</v>
      </c>
      <c r="BY51" s="159"/>
      <c r="BZ51" s="159"/>
      <c r="CA51" s="159"/>
      <c r="CB51" s="159"/>
      <c r="CC51" s="159"/>
      <c r="CD51" s="159"/>
      <c r="CE51" s="159"/>
      <c r="CF51" s="160"/>
      <c r="CG51" s="158" t="s">
        <v>60</v>
      </c>
      <c r="CH51" s="159"/>
      <c r="CI51" s="159"/>
      <c r="CJ51" s="159"/>
      <c r="CK51" s="159"/>
      <c r="CL51" s="159"/>
      <c r="CM51" s="160"/>
      <c r="CN51" s="155" t="s">
        <v>87</v>
      </c>
      <c r="CO51" s="156"/>
      <c r="CP51" s="156"/>
      <c r="CQ51" s="156"/>
      <c r="CR51" s="156"/>
      <c r="CS51" s="156"/>
      <c r="CT51" s="156"/>
      <c r="CU51" s="156"/>
      <c r="CV51" s="157"/>
      <c r="CW51" s="155" t="s">
        <v>62</v>
      </c>
      <c r="CX51" s="156"/>
      <c r="CY51" s="156"/>
      <c r="CZ51" s="156"/>
      <c r="DA51" s="156"/>
      <c r="DB51" s="156"/>
      <c r="DC51" s="156"/>
      <c r="DD51" s="156"/>
      <c r="DE51" s="157"/>
      <c r="DF51" s="155" t="s">
        <v>63</v>
      </c>
      <c r="DG51" s="156"/>
      <c r="DH51" s="156"/>
      <c r="DI51" s="156"/>
      <c r="DJ51" s="156"/>
      <c r="DK51" s="156"/>
      <c r="DL51" s="156"/>
      <c r="DM51" s="156"/>
      <c r="DN51" s="157"/>
      <c r="DO51" s="155" t="s">
        <v>87</v>
      </c>
      <c r="DP51" s="156"/>
      <c r="DQ51" s="156"/>
      <c r="DR51" s="156"/>
      <c r="DS51" s="156"/>
      <c r="DT51" s="156"/>
      <c r="DU51" s="156"/>
      <c r="DV51" s="156"/>
      <c r="DW51" s="157"/>
      <c r="DX51" s="155" t="s">
        <v>62</v>
      </c>
      <c r="DY51" s="156"/>
      <c r="DZ51" s="156"/>
      <c r="EA51" s="156"/>
      <c r="EB51" s="156"/>
      <c r="EC51" s="156"/>
      <c r="ED51" s="156"/>
      <c r="EE51" s="156"/>
      <c r="EF51" s="157"/>
      <c r="EG51" s="155" t="s">
        <v>63</v>
      </c>
      <c r="EH51" s="156"/>
      <c r="EI51" s="156"/>
      <c r="EJ51" s="156"/>
      <c r="EK51" s="156"/>
      <c r="EL51" s="156"/>
      <c r="EM51" s="156"/>
      <c r="EN51" s="156"/>
      <c r="EO51" s="157"/>
      <c r="EP51" s="155"/>
      <c r="EQ51" s="156"/>
      <c r="ER51" s="156"/>
      <c r="ES51" s="156"/>
      <c r="ET51" s="156"/>
      <c r="EU51" s="156"/>
      <c r="EV51" s="156"/>
      <c r="EW51" s="156"/>
      <c r="EX51" s="157"/>
      <c r="EY51" s="155"/>
      <c r="EZ51" s="156"/>
      <c r="FA51" s="156"/>
      <c r="FB51" s="156"/>
      <c r="FC51" s="156"/>
      <c r="FD51" s="156"/>
      <c r="FE51" s="156"/>
      <c r="FF51" s="156"/>
      <c r="FG51" s="156"/>
    </row>
    <row r="52" spans="1:163" customHeight="1" ht="24" s="36" customFormat="1">
      <c r="A52" s="175"/>
      <c r="B52" s="175"/>
      <c r="C52" s="175"/>
      <c r="D52" s="175"/>
      <c r="E52" s="175"/>
      <c r="F52" s="175"/>
      <c r="G52" s="175"/>
      <c r="H52" s="175"/>
      <c r="I52" s="175"/>
      <c r="J52" s="176"/>
      <c r="K52" s="149" t="s">
        <v>64</v>
      </c>
      <c r="L52" s="150"/>
      <c r="M52" s="150"/>
      <c r="N52" s="150"/>
      <c r="O52" s="150"/>
      <c r="P52" s="150"/>
      <c r="Q52" s="150"/>
      <c r="R52" s="150"/>
      <c r="S52" s="150"/>
      <c r="T52" s="150"/>
      <c r="U52" s="151"/>
      <c r="V52" s="149" t="s">
        <v>64</v>
      </c>
      <c r="W52" s="150"/>
      <c r="X52" s="150"/>
      <c r="Y52" s="150"/>
      <c r="Z52" s="150"/>
      <c r="AA52" s="150"/>
      <c r="AB52" s="150"/>
      <c r="AC52" s="150"/>
      <c r="AD52" s="150"/>
      <c r="AE52" s="150"/>
      <c r="AF52" s="151"/>
      <c r="AG52" s="149" t="s">
        <v>64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1"/>
      <c r="AR52" s="149" t="s">
        <v>64</v>
      </c>
      <c r="AS52" s="150"/>
      <c r="AT52" s="150"/>
      <c r="AU52" s="150"/>
      <c r="AV52" s="150"/>
      <c r="AW52" s="150"/>
      <c r="AX52" s="150"/>
      <c r="AY52" s="150"/>
      <c r="AZ52" s="150"/>
      <c r="BA52" s="150"/>
      <c r="BB52" s="151"/>
      <c r="BC52" s="149" t="s">
        <v>64</v>
      </c>
      <c r="BD52" s="150"/>
      <c r="BE52" s="150"/>
      <c r="BF52" s="150"/>
      <c r="BG52" s="150"/>
      <c r="BH52" s="150"/>
      <c r="BI52" s="150"/>
      <c r="BJ52" s="150"/>
      <c r="BK52" s="150"/>
      <c r="BL52" s="150"/>
      <c r="BM52" s="151"/>
      <c r="BN52" s="174"/>
      <c r="BO52" s="175"/>
      <c r="BP52" s="175"/>
      <c r="BQ52" s="175"/>
      <c r="BR52" s="175"/>
      <c r="BS52" s="175"/>
      <c r="BT52" s="175"/>
      <c r="BU52" s="175"/>
      <c r="BV52" s="175"/>
      <c r="BW52" s="176"/>
      <c r="BX52" s="161"/>
      <c r="BY52" s="162"/>
      <c r="BZ52" s="162"/>
      <c r="CA52" s="162"/>
      <c r="CB52" s="162"/>
      <c r="CC52" s="162"/>
      <c r="CD52" s="162"/>
      <c r="CE52" s="162"/>
      <c r="CF52" s="163"/>
      <c r="CG52" s="161"/>
      <c r="CH52" s="162"/>
      <c r="CI52" s="162"/>
      <c r="CJ52" s="162"/>
      <c r="CK52" s="162"/>
      <c r="CL52" s="162"/>
      <c r="CM52" s="163"/>
      <c r="CN52" s="149"/>
      <c r="CO52" s="150"/>
      <c r="CP52" s="150"/>
      <c r="CQ52" s="150"/>
      <c r="CR52" s="150"/>
      <c r="CS52" s="150"/>
      <c r="CT52" s="150"/>
      <c r="CU52" s="150"/>
      <c r="CV52" s="151"/>
      <c r="CW52" s="149"/>
      <c r="CX52" s="150"/>
      <c r="CY52" s="150"/>
      <c r="CZ52" s="150"/>
      <c r="DA52" s="150"/>
      <c r="DB52" s="150"/>
      <c r="DC52" s="150"/>
      <c r="DD52" s="150"/>
      <c r="DE52" s="151"/>
      <c r="DF52" s="149"/>
      <c r="DG52" s="150"/>
      <c r="DH52" s="150"/>
      <c r="DI52" s="150"/>
      <c r="DJ52" s="150"/>
      <c r="DK52" s="150"/>
      <c r="DL52" s="150"/>
      <c r="DM52" s="150"/>
      <c r="DN52" s="151"/>
      <c r="DO52" s="149"/>
      <c r="DP52" s="150"/>
      <c r="DQ52" s="150"/>
      <c r="DR52" s="150"/>
      <c r="DS52" s="150"/>
      <c r="DT52" s="150"/>
      <c r="DU52" s="150"/>
      <c r="DV52" s="150"/>
      <c r="DW52" s="151"/>
      <c r="DX52" s="149"/>
      <c r="DY52" s="150"/>
      <c r="DZ52" s="150"/>
      <c r="EA52" s="150"/>
      <c r="EB52" s="150"/>
      <c r="EC52" s="150"/>
      <c r="ED52" s="150"/>
      <c r="EE52" s="150"/>
      <c r="EF52" s="151"/>
      <c r="EG52" s="149"/>
      <c r="EH52" s="150"/>
      <c r="EI52" s="150"/>
      <c r="EJ52" s="150"/>
      <c r="EK52" s="150"/>
      <c r="EL52" s="150"/>
      <c r="EM52" s="150"/>
      <c r="EN52" s="150"/>
      <c r="EO52" s="151"/>
      <c r="EP52" s="149"/>
      <c r="EQ52" s="150"/>
      <c r="ER52" s="150"/>
      <c r="ES52" s="150"/>
      <c r="ET52" s="150"/>
      <c r="EU52" s="150"/>
      <c r="EV52" s="150"/>
      <c r="EW52" s="150"/>
      <c r="EX52" s="151"/>
      <c r="EY52" s="149"/>
      <c r="EZ52" s="150"/>
      <c r="FA52" s="150"/>
      <c r="FB52" s="150"/>
      <c r="FC52" s="150"/>
      <c r="FD52" s="150"/>
      <c r="FE52" s="150"/>
      <c r="FF52" s="150"/>
      <c r="FG52" s="150"/>
    </row>
    <row r="53" spans="1:163" customHeight="1" ht="11.25" s="39" customFormat="1">
      <c r="A53" s="120">
        <v>1</v>
      </c>
      <c r="B53" s="120"/>
      <c r="C53" s="120"/>
      <c r="D53" s="120"/>
      <c r="E53" s="120"/>
      <c r="F53" s="120"/>
      <c r="G53" s="120"/>
      <c r="H53" s="120"/>
      <c r="I53" s="120"/>
      <c r="J53" s="121"/>
      <c r="K53" s="119">
        <v>2</v>
      </c>
      <c r="L53" s="120"/>
      <c r="M53" s="120"/>
      <c r="N53" s="120"/>
      <c r="O53" s="120"/>
      <c r="P53" s="120"/>
      <c r="Q53" s="120"/>
      <c r="R53" s="120"/>
      <c r="S53" s="120"/>
      <c r="T53" s="120"/>
      <c r="U53" s="121"/>
      <c r="V53" s="119">
        <v>3</v>
      </c>
      <c r="W53" s="120"/>
      <c r="X53" s="120"/>
      <c r="Y53" s="120"/>
      <c r="Z53" s="120"/>
      <c r="AA53" s="120"/>
      <c r="AB53" s="120"/>
      <c r="AC53" s="120"/>
      <c r="AD53" s="120"/>
      <c r="AE53" s="120"/>
      <c r="AF53" s="121"/>
      <c r="AG53" s="119">
        <v>4</v>
      </c>
      <c r="AH53" s="120"/>
      <c r="AI53" s="120"/>
      <c r="AJ53" s="120"/>
      <c r="AK53" s="120"/>
      <c r="AL53" s="120"/>
      <c r="AM53" s="120"/>
      <c r="AN53" s="120"/>
      <c r="AO53" s="120"/>
      <c r="AP53" s="120"/>
      <c r="AQ53" s="121"/>
      <c r="AR53" s="119">
        <v>5</v>
      </c>
      <c r="AS53" s="120"/>
      <c r="AT53" s="120"/>
      <c r="AU53" s="120"/>
      <c r="AV53" s="120"/>
      <c r="AW53" s="120"/>
      <c r="AX53" s="120"/>
      <c r="AY53" s="120"/>
      <c r="AZ53" s="120"/>
      <c r="BA53" s="120"/>
      <c r="BB53" s="121"/>
      <c r="BC53" s="119">
        <v>6</v>
      </c>
      <c r="BD53" s="120"/>
      <c r="BE53" s="120"/>
      <c r="BF53" s="120"/>
      <c r="BG53" s="120"/>
      <c r="BH53" s="120"/>
      <c r="BI53" s="120"/>
      <c r="BJ53" s="120"/>
      <c r="BK53" s="120"/>
      <c r="BL53" s="120"/>
      <c r="BM53" s="121"/>
      <c r="BN53" s="119">
        <v>7</v>
      </c>
      <c r="BO53" s="120"/>
      <c r="BP53" s="120"/>
      <c r="BQ53" s="120"/>
      <c r="BR53" s="120"/>
      <c r="BS53" s="120"/>
      <c r="BT53" s="120"/>
      <c r="BU53" s="120"/>
      <c r="BV53" s="120"/>
      <c r="BW53" s="121"/>
      <c r="BX53" s="119">
        <v>8</v>
      </c>
      <c r="BY53" s="120"/>
      <c r="BZ53" s="120"/>
      <c r="CA53" s="120"/>
      <c r="CB53" s="120"/>
      <c r="CC53" s="120"/>
      <c r="CD53" s="120"/>
      <c r="CE53" s="120"/>
      <c r="CF53" s="121"/>
      <c r="CG53" s="119">
        <v>9</v>
      </c>
      <c r="CH53" s="120"/>
      <c r="CI53" s="120"/>
      <c r="CJ53" s="120"/>
      <c r="CK53" s="120"/>
      <c r="CL53" s="120"/>
      <c r="CM53" s="121"/>
      <c r="CN53" s="119">
        <v>10</v>
      </c>
      <c r="CO53" s="120"/>
      <c r="CP53" s="120"/>
      <c r="CQ53" s="120"/>
      <c r="CR53" s="120"/>
      <c r="CS53" s="120"/>
      <c r="CT53" s="120"/>
      <c r="CU53" s="120"/>
      <c r="CV53" s="121"/>
      <c r="CW53" s="119">
        <v>11</v>
      </c>
      <c r="CX53" s="120"/>
      <c r="CY53" s="120"/>
      <c r="CZ53" s="120"/>
      <c r="DA53" s="120"/>
      <c r="DB53" s="120"/>
      <c r="DC53" s="120"/>
      <c r="DD53" s="120"/>
      <c r="DE53" s="121"/>
      <c r="DF53" s="119">
        <v>12</v>
      </c>
      <c r="DG53" s="120"/>
      <c r="DH53" s="120"/>
      <c r="DI53" s="120"/>
      <c r="DJ53" s="120"/>
      <c r="DK53" s="120"/>
      <c r="DL53" s="120"/>
      <c r="DM53" s="120"/>
      <c r="DN53" s="121"/>
      <c r="DO53" s="119">
        <v>13</v>
      </c>
      <c r="DP53" s="120"/>
      <c r="DQ53" s="120"/>
      <c r="DR53" s="120"/>
      <c r="DS53" s="120"/>
      <c r="DT53" s="120"/>
      <c r="DU53" s="120"/>
      <c r="DV53" s="120"/>
      <c r="DW53" s="121"/>
      <c r="DX53" s="119">
        <v>14</v>
      </c>
      <c r="DY53" s="120"/>
      <c r="DZ53" s="120"/>
      <c r="EA53" s="120"/>
      <c r="EB53" s="120"/>
      <c r="EC53" s="120"/>
      <c r="ED53" s="120"/>
      <c r="EE53" s="120"/>
      <c r="EF53" s="121"/>
      <c r="EG53" s="119">
        <v>15</v>
      </c>
      <c r="EH53" s="120"/>
      <c r="EI53" s="120"/>
      <c r="EJ53" s="120"/>
      <c r="EK53" s="120"/>
      <c r="EL53" s="120"/>
      <c r="EM53" s="120"/>
      <c r="EN53" s="120"/>
      <c r="EO53" s="121"/>
      <c r="EP53" s="146">
        <v>16</v>
      </c>
      <c r="EQ53" s="147"/>
      <c r="ER53" s="147"/>
      <c r="ES53" s="147"/>
      <c r="ET53" s="147"/>
      <c r="EU53" s="147"/>
      <c r="EV53" s="147"/>
      <c r="EW53" s="147"/>
      <c r="EX53" s="148"/>
      <c r="EY53" s="146">
        <v>17</v>
      </c>
      <c r="EZ53" s="147"/>
      <c r="FA53" s="147"/>
      <c r="FB53" s="147"/>
      <c r="FC53" s="147"/>
      <c r="FD53" s="147"/>
      <c r="FE53" s="147"/>
      <c r="FF53" s="147"/>
      <c r="FG53" s="147"/>
    </row>
    <row r="54" spans="1:163" customHeight="1" ht="99" s="36" customFormat="1">
      <c r="A54" s="296" t="s">
        <v>65</v>
      </c>
      <c r="B54" s="296"/>
      <c r="C54" s="296"/>
      <c r="D54" s="296"/>
      <c r="E54" s="296"/>
      <c r="F54" s="296"/>
      <c r="G54" s="296"/>
      <c r="H54" s="296"/>
      <c r="I54" s="296"/>
      <c r="J54" s="297"/>
      <c r="K54" s="140" t="s">
        <v>66</v>
      </c>
      <c r="L54" s="141"/>
      <c r="M54" s="141"/>
      <c r="N54" s="141"/>
      <c r="O54" s="141"/>
      <c r="P54" s="141"/>
      <c r="Q54" s="141"/>
      <c r="R54" s="141"/>
      <c r="S54" s="141"/>
      <c r="T54" s="141"/>
      <c r="U54" s="142"/>
      <c r="V54" s="140" t="s">
        <v>67</v>
      </c>
      <c r="W54" s="141"/>
      <c r="X54" s="141"/>
      <c r="Y54" s="141"/>
      <c r="Z54" s="141"/>
      <c r="AA54" s="141"/>
      <c r="AB54" s="141"/>
      <c r="AC54" s="141"/>
      <c r="AD54" s="141"/>
      <c r="AE54" s="141"/>
      <c r="AF54" s="142"/>
      <c r="AG54" s="116" t="s">
        <v>66</v>
      </c>
      <c r="AH54" s="117"/>
      <c r="AI54" s="117"/>
      <c r="AJ54" s="117"/>
      <c r="AK54" s="117"/>
      <c r="AL54" s="117"/>
      <c r="AM54" s="117"/>
      <c r="AN54" s="117"/>
      <c r="AO54" s="117"/>
      <c r="AP54" s="117"/>
      <c r="AQ54" s="118"/>
      <c r="AR54" s="116" t="s">
        <v>68</v>
      </c>
      <c r="AS54" s="117"/>
      <c r="AT54" s="117"/>
      <c r="AU54" s="117"/>
      <c r="AV54" s="117"/>
      <c r="AW54" s="117"/>
      <c r="AX54" s="117"/>
      <c r="AY54" s="117"/>
      <c r="AZ54" s="117"/>
      <c r="BA54" s="117"/>
      <c r="BB54" s="118"/>
      <c r="BC54" s="319" t="s">
        <v>69</v>
      </c>
      <c r="BD54" s="141"/>
      <c r="BE54" s="141"/>
      <c r="BF54" s="141"/>
      <c r="BG54" s="141"/>
      <c r="BH54" s="141"/>
      <c r="BI54" s="141"/>
      <c r="BJ54" s="141"/>
      <c r="BK54" s="141"/>
      <c r="BL54" s="141"/>
      <c r="BM54" s="142"/>
      <c r="BN54" s="137" t="s">
        <v>88</v>
      </c>
      <c r="BO54" s="138"/>
      <c r="BP54" s="138"/>
      <c r="BQ54" s="138"/>
      <c r="BR54" s="138"/>
      <c r="BS54" s="138"/>
      <c r="BT54" s="138"/>
      <c r="BU54" s="138"/>
      <c r="BV54" s="138"/>
      <c r="BW54" s="139"/>
      <c r="BX54" s="140" t="s">
        <v>89</v>
      </c>
      <c r="BY54" s="141"/>
      <c r="BZ54" s="141"/>
      <c r="CA54" s="141"/>
      <c r="CB54" s="141"/>
      <c r="CC54" s="141"/>
      <c r="CD54" s="141"/>
      <c r="CE54" s="141"/>
      <c r="CF54" s="142"/>
      <c r="CG54" s="143" t="s">
        <v>90</v>
      </c>
      <c r="CH54" s="144"/>
      <c r="CI54" s="144"/>
      <c r="CJ54" s="144"/>
      <c r="CK54" s="144"/>
      <c r="CL54" s="144"/>
      <c r="CM54" s="144"/>
      <c r="CN54" s="116">
        <f>10+4+4+10</f>
        <v>28</v>
      </c>
      <c r="CO54" s="117"/>
      <c r="CP54" s="117"/>
      <c r="CQ54" s="117"/>
      <c r="CR54" s="117"/>
      <c r="CS54" s="117"/>
      <c r="CT54" s="117"/>
      <c r="CU54" s="117"/>
      <c r="CV54" s="118"/>
      <c r="CW54" s="116">
        <f>10+4+4+10</f>
        <v>28</v>
      </c>
      <c r="CX54" s="117"/>
      <c r="CY54" s="117"/>
      <c r="CZ54" s="117"/>
      <c r="DA54" s="117"/>
      <c r="DB54" s="117"/>
      <c r="DC54" s="117"/>
      <c r="DD54" s="117"/>
      <c r="DE54" s="118"/>
      <c r="DF54" s="116">
        <f>10+4+4+10</f>
        <v>28</v>
      </c>
      <c r="DG54" s="117"/>
      <c r="DH54" s="117"/>
      <c r="DI54" s="117"/>
      <c r="DJ54" s="117"/>
      <c r="DK54" s="117"/>
      <c r="DL54" s="117"/>
      <c r="DM54" s="117"/>
      <c r="DN54" s="118"/>
      <c r="DO54" s="116" t="s">
        <v>91</v>
      </c>
      <c r="DP54" s="117"/>
      <c r="DQ54" s="117"/>
      <c r="DR54" s="117"/>
      <c r="DS54" s="117"/>
      <c r="DT54" s="117"/>
      <c r="DU54" s="117"/>
      <c r="DV54" s="117"/>
      <c r="DW54" s="118"/>
      <c r="DX54" s="116" t="s">
        <v>91</v>
      </c>
      <c r="DY54" s="117"/>
      <c r="DZ54" s="117"/>
      <c r="EA54" s="117"/>
      <c r="EB54" s="117"/>
      <c r="EC54" s="117"/>
      <c r="ED54" s="117"/>
      <c r="EE54" s="117"/>
      <c r="EF54" s="118"/>
      <c r="EG54" s="116" t="s">
        <v>91</v>
      </c>
      <c r="EH54" s="117"/>
      <c r="EI54" s="117"/>
      <c r="EJ54" s="117"/>
      <c r="EK54" s="117"/>
      <c r="EL54" s="117"/>
      <c r="EM54" s="117"/>
      <c r="EN54" s="117"/>
      <c r="EO54" s="118"/>
      <c r="EP54" s="116">
        <v>10</v>
      </c>
      <c r="EQ54" s="117"/>
      <c r="ER54" s="117"/>
      <c r="ES54" s="117"/>
      <c r="ET54" s="117"/>
      <c r="EU54" s="117"/>
      <c r="EV54" s="117"/>
      <c r="EW54" s="117"/>
      <c r="EX54" s="117"/>
      <c r="EY54" s="293"/>
      <c r="EZ54" s="294"/>
      <c r="FA54" s="294"/>
      <c r="FB54" s="294"/>
      <c r="FC54" s="294"/>
      <c r="FD54" s="294"/>
      <c r="FE54" s="294"/>
      <c r="FF54" s="294"/>
      <c r="FG54" s="294"/>
    </row>
    <row r="55" spans="1:163" customHeight="1" ht="15"/>
    <row r="56" spans="1:163" customHeight="1" ht="16.5" s="7" customFormat="1">
      <c r="A56" s="7" t="s">
        <v>92</v>
      </c>
    </row>
    <row r="57" spans="1:163" customHeight="1" ht="6" s="7" customFormat="1"/>
    <row r="58" spans="1:163" customHeight="1" ht="15.75" s="7" customFormat="1">
      <c r="A58" s="291" t="s">
        <v>93</v>
      </c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</row>
    <row r="59" spans="1:163" customHeight="1" ht="15.75" s="4" customFormat="1">
      <c r="A59" s="292" t="s">
        <v>94</v>
      </c>
      <c r="B59" s="292"/>
      <c r="C59" s="292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77"/>
      <c r="AE59" s="279" t="s">
        <v>95</v>
      </c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77"/>
      <c r="BJ59" s="279" t="s">
        <v>96</v>
      </c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77"/>
      <c r="CH59" s="279" t="s">
        <v>97</v>
      </c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77"/>
      <c r="DF59" s="279" t="s">
        <v>98</v>
      </c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  <c r="EO59" s="292"/>
      <c r="EP59" s="292"/>
      <c r="EQ59" s="292"/>
      <c r="ER59" s="292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</row>
    <row r="60" spans="1:163" customHeight="1" ht="15.75" s="40" customFormat="1">
      <c r="A60" s="280">
        <v>1</v>
      </c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68"/>
      <c r="AE60" s="281">
        <v>2</v>
      </c>
      <c r="AF60" s="280"/>
      <c r="AG60" s="280"/>
      <c r="AH60" s="280"/>
      <c r="AI60" s="280"/>
      <c r="AJ60" s="280"/>
      <c r="AK60" s="280"/>
      <c r="AL60" s="280"/>
      <c r="AM60" s="280"/>
      <c r="AN60" s="280"/>
      <c r="AO60" s="280"/>
      <c r="AP60" s="280"/>
      <c r="AQ60" s="280"/>
      <c r="AR60" s="280"/>
      <c r="AS60" s="280"/>
      <c r="AT60" s="280"/>
      <c r="AU60" s="280"/>
      <c r="AV60" s="280"/>
      <c r="AW60" s="280"/>
      <c r="AX60" s="280"/>
      <c r="AY60" s="280"/>
      <c r="AZ60" s="280"/>
      <c r="BA60" s="280"/>
      <c r="BB60" s="280"/>
      <c r="BC60" s="280"/>
      <c r="BD60" s="280"/>
      <c r="BE60" s="280"/>
      <c r="BF60" s="280"/>
      <c r="BG60" s="280"/>
      <c r="BH60" s="280"/>
      <c r="BI60" s="268"/>
      <c r="BJ60" s="282" t="s">
        <v>99</v>
      </c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4"/>
      <c r="CH60" s="282" t="s">
        <v>100</v>
      </c>
      <c r="CI60" s="283"/>
      <c r="CJ60" s="283"/>
      <c r="CK60" s="283"/>
      <c r="CL60" s="283"/>
      <c r="CM60" s="283"/>
      <c r="CN60" s="283"/>
      <c r="CO60" s="283"/>
      <c r="CP60" s="283"/>
      <c r="CQ60" s="283"/>
      <c r="CR60" s="283"/>
      <c r="CS60" s="283"/>
      <c r="CT60" s="283"/>
      <c r="CU60" s="283"/>
      <c r="CV60" s="283"/>
      <c r="CW60" s="283"/>
      <c r="CX60" s="283"/>
      <c r="CY60" s="283"/>
      <c r="CZ60" s="283"/>
      <c r="DA60" s="283"/>
      <c r="DB60" s="283"/>
      <c r="DC60" s="283"/>
      <c r="DD60" s="283"/>
      <c r="DE60" s="284"/>
      <c r="DF60" s="281">
        <v>5</v>
      </c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0"/>
      <c r="DW60" s="280"/>
      <c r="DX60" s="280"/>
      <c r="DY60" s="280"/>
      <c r="DZ60" s="280"/>
      <c r="EA60" s="280"/>
      <c r="EB60" s="280"/>
      <c r="EC60" s="280"/>
      <c r="ED60" s="280"/>
      <c r="EE60" s="280"/>
      <c r="EF60" s="280"/>
      <c r="EG60" s="280"/>
      <c r="EH60" s="280"/>
      <c r="EI60" s="280"/>
      <c r="EJ60" s="280"/>
      <c r="EK60" s="280"/>
      <c r="EL60" s="280"/>
      <c r="EM60" s="280"/>
      <c r="EN60" s="280"/>
      <c r="EO60" s="280"/>
      <c r="EP60" s="280"/>
      <c r="EQ60" s="280"/>
      <c r="ER60" s="280"/>
      <c r="ES60" s="280"/>
      <c r="ET60" s="280"/>
      <c r="EU60" s="280"/>
      <c r="EV60" s="280"/>
      <c r="EW60" s="280"/>
      <c r="EX60" s="280"/>
      <c r="EY60" s="280"/>
      <c r="EZ60" s="280"/>
      <c r="FA60" s="280"/>
      <c r="FB60" s="280"/>
      <c r="FC60" s="280"/>
      <c r="FD60" s="280"/>
      <c r="FE60" s="280"/>
      <c r="FF60" s="280"/>
      <c r="FG60" s="280"/>
    </row>
    <row r="61" spans="1:163" customHeight="1" ht="15.75" s="4" customFormat="1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6"/>
      <c r="AE61" s="287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6"/>
      <c r="BJ61" s="288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90"/>
      <c r="CH61" s="288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90"/>
      <c r="DF61" s="287"/>
      <c r="DG61" s="285"/>
      <c r="DH61" s="285"/>
      <c r="DI61" s="285"/>
      <c r="DJ61" s="285"/>
      <c r="DK61" s="285"/>
      <c r="DL61" s="285"/>
      <c r="DM61" s="285"/>
      <c r="DN61" s="285"/>
      <c r="DO61" s="285"/>
      <c r="DP61" s="285"/>
      <c r="DQ61" s="285"/>
      <c r="DR61" s="285"/>
      <c r="DS61" s="285"/>
      <c r="DT61" s="285"/>
      <c r="DU61" s="285"/>
      <c r="DV61" s="285"/>
      <c r="DW61" s="285"/>
      <c r="DX61" s="285"/>
      <c r="DY61" s="285"/>
      <c r="DZ61" s="285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5"/>
      <c r="ER61" s="285"/>
      <c r="ES61" s="285"/>
      <c r="ET61" s="285"/>
      <c r="EU61" s="285"/>
      <c r="EV61" s="285"/>
      <c r="EW61" s="285"/>
      <c r="EX61" s="285"/>
      <c r="EY61" s="285"/>
      <c r="EZ61" s="285"/>
      <c r="FA61" s="285"/>
      <c r="FB61" s="285"/>
      <c r="FC61" s="285"/>
      <c r="FD61" s="285"/>
      <c r="FE61" s="285"/>
      <c r="FF61" s="285"/>
      <c r="FG61" s="285"/>
    </row>
    <row r="62" spans="1:163" customHeight="1" ht="15.75" s="7" customFormat="1"/>
    <row r="63" spans="1:163" customHeight="1" ht="15.75" s="7" customFormat="1">
      <c r="A63" s="7" t="s">
        <v>101</v>
      </c>
    </row>
    <row r="64" spans="1:163" customHeight="1" ht="9.75" s="7" customFormat="1"/>
    <row r="65" spans="1:163" customHeight="1" ht="75.75" s="7" customFormat="1">
      <c r="A65" s="273" t="s">
        <v>102</v>
      </c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4" t="s">
        <v>103</v>
      </c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5"/>
      <c r="BW65" s="275"/>
      <c r="BX65" s="275"/>
      <c r="BY65" s="275"/>
      <c r="BZ65" s="275"/>
      <c r="CA65" s="275"/>
      <c r="CB65" s="275"/>
      <c r="CC65" s="275"/>
      <c r="CD65" s="275"/>
      <c r="CE65" s="275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275"/>
      <c r="CQ65" s="275"/>
      <c r="CR65" s="275"/>
      <c r="CS65" s="275"/>
      <c r="CT65" s="275"/>
      <c r="CU65" s="275"/>
      <c r="CV65" s="275"/>
      <c r="CW65" s="275"/>
      <c r="CX65" s="275"/>
      <c r="CY65" s="275"/>
      <c r="CZ65" s="275"/>
      <c r="DA65" s="275"/>
      <c r="DB65" s="275"/>
      <c r="DC65" s="275"/>
      <c r="DD65" s="275"/>
      <c r="DE65" s="275"/>
      <c r="DF65" s="275"/>
      <c r="DG65" s="275"/>
      <c r="DH65" s="275"/>
      <c r="DI65" s="275"/>
      <c r="DJ65" s="275"/>
      <c r="DK65" s="275"/>
      <c r="DL65" s="275"/>
      <c r="DM65" s="275"/>
      <c r="DN65" s="275"/>
      <c r="DO65" s="275"/>
      <c r="DP65" s="275"/>
      <c r="DQ65" s="275"/>
      <c r="DR65" s="275"/>
      <c r="DS65" s="275"/>
      <c r="DT65" s="275"/>
      <c r="DU65" s="275"/>
      <c r="DV65" s="275"/>
      <c r="DW65" s="275"/>
      <c r="DX65" s="275"/>
      <c r="DY65" s="275"/>
      <c r="DZ65" s="275"/>
      <c r="EA65" s="275"/>
      <c r="EB65" s="275"/>
      <c r="EC65" s="275"/>
      <c r="ED65" s="275"/>
      <c r="EE65" s="275"/>
      <c r="EF65" s="275"/>
      <c r="EG65" s="275"/>
      <c r="EH65" s="275"/>
      <c r="EI65" s="275"/>
      <c r="EJ65" s="275"/>
      <c r="EK65" s="275"/>
      <c r="EL65" s="275"/>
      <c r="EM65" s="275"/>
      <c r="EN65" s="275"/>
      <c r="EO65" s="275"/>
      <c r="EP65" s="275"/>
      <c r="EQ65" s="275"/>
      <c r="ER65" s="275"/>
      <c r="ES65" s="275"/>
      <c r="ET65" s="275"/>
      <c r="EU65" s="275"/>
      <c r="EV65" s="275"/>
      <c r="EW65" s="275"/>
      <c r="EX65" s="275"/>
      <c r="EY65" s="275"/>
      <c r="EZ65" s="275"/>
      <c r="FA65" s="275"/>
      <c r="FB65" s="275"/>
      <c r="FC65" s="275"/>
      <c r="FD65" s="275"/>
      <c r="FE65" s="275"/>
      <c r="FF65" s="275"/>
      <c r="FG65" s="275"/>
    </row>
    <row r="66" spans="1:163" customHeight="1" ht="13.5">
      <c r="AO66" s="276" t="s">
        <v>104</v>
      </c>
      <c r="AP66" s="276"/>
      <c r="AQ66" s="276"/>
      <c r="AR66" s="276"/>
      <c r="AS66" s="276"/>
      <c r="AT66" s="276"/>
      <c r="AU66" s="276"/>
      <c r="AV66" s="276"/>
      <c r="AW66" s="276"/>
      <c r="AX66" s="276"/>
      <c r="AY66" s="276"/>
      <c r="AZ66" s="276"/>
      <c r="BA66" s="276"/>
      <c r="BB66" s="276"/>
      <c r="BC66" s="276"/>
      <c r="BD66" s="276"/>
      <c r="BE66" s="276"/>
      <c r="BF66" s="276"/>
      <c r="BG66" s="276"/>
      <c r="BH66" s="276"/>
      <c r="BI66" s="276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76"/>
      <c r="CB66" s="276"/>
      <c r="CC66" s="276"/>
      <c r="CD66" s="276"/>
      <c r="CE66" s="276"/>
      <c r="CF66" s="276"/>
      <c r="CG66" s="276"/>
      <c r="CH66" s="276"/>
      <c r="CI66" s="276"/>
      <c r="CJ66" s="276"/>
      <c r="CK66" s="276"/>
      <c r="CL66" s="276"/>
      <c r="CM66" s="276"/>
      <c r="CN66" s="276"/>
      <c r="CO66" s="276"/>
      <c r="CP66" s="276"/>
      <c r="CQ66" s="276"/>
      <c r="CR66" s="276"/>
      <c r="CS66" s="276"/>
      <c r="CT66" s="276"/>
      <c r="CU66" s="276"/>
      <c r="CV66" s="276"/>
      <c r="CW66" s="276"/>
      <c r="CX66" s="276"/>
      <c r="CY66" s="276"/>
      <c r="CZ66" s="276"/>
      <c r="DA66" s="276"/>
      <c r="DB66" s="276"/>
      <c r="DC66" s="276"/>
      <c r="DD66" s="276"/>
      <c r="DE66" s="276"/>
      <c r="DF66" s="276"/>
      <c r="DG66" s="276"/>
      <c r="DH66" s="276"/>
      <c r="DI66" s="276"/>
      <c r="DJ66" s="276"/>
      <c r="DK66" s="276"/>
      <c r="DL66" s="276"/>
      <c r="DM66" s="276"/>
      <c r="DN66" s="276"/>
      <c r="DO66" s="276"/>
      <c r="DP66" s="276"/>
      <c r="DQ66" s="276"/>
      <c r="DR66" s="276"/>
      <c r="DS66" s="276"/>
      <c r="DT66" s="276"/>
      <c r="DU66" s="276"/>
      <c r="DV66" s="276"/>
      <c r="DW66" s="276"/>
      <c r="DX66" s="276"/>
      <c r="DY66" s="276"/>
      <c r="DZ66" s="276"/>
      <c r="EA66" s="276"/>
      <c r="EB66" s="276"/>
      <c r="EC66" s="276"/>
      <c r="ED66" s="276"/>
      <c r="EE66" s="276"/>
      <c r="EF66" s="276"/>
      <c r="EG66" s="276"/>
      <c r="EH66" s="276"/>
      <c r="EI66" s="276"/>
      <c r="EJ66" s="276"/>
      <c r="EK66" s="276"/>
      <c r="EL66" s="276"/>
      <c r="EM66" s="276"/>
      <c r="EN66" s="276"/>
      <c r="EO66" s="276"/>
      <c r="EP66" s="276"/>
      <c r="EQ66" s="276"/>
      <c r="ER66" s="276"/>
      <c r="ES66" s="276"/>
      <c r="ET66" s="276"/>
      <c r="EU66" s="276"/>
      <c r="EV66" s="276"/>
      <c r="EW66" s="276"/>
      <c r="EX66" s="276"/>
      <c r="EY66" s="276"/>
      <c r="EZ66" s="276"/>
      <c r="FA66" s="276"/>
      <c r="FB66" s="276"/>
      <c r="FC66" s="276"/>
      <c r="FD66" s="276"/>
      <c r="FE66" s="276"/>
      <c r="FF66" s="276"/>
      <c r="FG66" s="276"/>
    </row>
    <row r="67" spans="1:163" customHeight="1" ht="9.75"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</row>
    <row r="68" spans="1:163" customHeight="1" ht="15.75" s="7" customFormat="1">
      <c r="A68" s="7" t="s">
        <v>105</v>
      </c>
    </row>
    <row r="69" spans="1:163" customHeight="1" ht="7.5"/>
    <row r="70" spans="1:163" customHeight="1" ht="15.75" s="4" customFormat="1">
      <c r="A70" s="277" t="s">
        <v>106</v>
      </c>
      <c r="B70" s="278"/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78"/>
      <c r="AP70" s="278"/>
      <c r="AQ70" s="278"/>
      <c r="AR70" s="278"/>
      <c r="AS70" s="278"/>
      <c r="AT70" s="278"/>
      <c r="AU70" s="278"/>
      <c r="AV70" s="278"/>
      <c r="AW70" s="278"/>
      <c r="AX70" s="278"/>
      <c r="AY70" s="278"/>
      <c r="AZ70" s="278"/>
      <c r="BA70" s="278"/>
      <c r="BB70" s="278"/>
      <c r="BC70" s="278"/>
      <c r="BD70" s="278" t="s">
        <v>107</v>
      </c>
      <c r="BE70" s="278"/>
      <c r="BF70" s="278"/>
      <c r="BG70" s="278"/>
      <c r="BH70" s="278"/>
      <c r="BI70" s="278"/>
      <c r="BJ70" s="278"/>
      <c r="BK70" s="278"/>
      <c r="BL70" s="278"/>
      <c r="BM70" s="278"/>
      <c r="BN70" s="278"/>
      <c r="BO70" s="278"/>
      <c r="BP70" s="278"/>
      <c r="BQ70" s="278"/>
      <c r="BR70" s="278"/>
      <c r="BS70" s="278"/>
      <c r="BT70" s="278"/>
      <c r="BU70" s="278"/>
      <c r="BV70" s="278"/>
      <c r="BW70" s="278"/>
      <c r="BX70" s="278"/>
      <c r="BY70" s="278"/>
      <c r="BZ70" s="278"/>
      <c r="CA70" s="278"/>
      <c r="CB70" s="278"/>
      <c r="CC70" s="278"/>
      <c r="CD70" s="278"/>
      <c r="CE70" s="278"/>
      <c r="CF70" s="278"/>
      <c r="CG70" s="278"/>
      <c r="CH70" s="278"/>
      <c r="CI70" s="278"/>
      <c r="CJ70" s="278"/>
      <c r="CK70" s="278"/>
      <c r="CL70" s="278"/>
      <c r="CM70" s="278"/>
      <c r="CN70" s="278"/>
      <c r="CO70" s="278"/>
      <c r="CP70" s="278"/>
      <c r="CQ70" s="278"/>
      <c r="CR70" s="278"/>
      <c r="CS70" s="278"/>
      <c r="CT70" s="278"/>
      <c r="CU70" s="278"/>
      <c r="CV70" s="278"/>
      <c r="CW70" s="278"/>
      <c r="CX70" s="278"/>
      <c r="CY70" s="278"/>
      <c r="CZ70" s="278"/>
      <c r="DA70" s="278"/>
      <c r="DB70" s="278"/>
      <c r="DC70" s="278"/>
      <c r="DD70" s="278"/>
      <c r="DE70" s="278"/>
      <c r="DF70" s="278" t="s">
        <v>108</v>
      </c>
      <c r="DG70" s="278"/>
      <c r="DH70" s="278"/>
      <c r="DI70" s="278"/>
      <c r="DJ70" s="278"/>
      <c r="DK70" s="278"/>
      <c r="DL70" s="278"/>
      <c r="DM70" s="278"/>
      <c r="DN70" s="278"/>
      <c r="DO70" s="278"/>
      <c r="DP70" s="278"/>
      <c r="DQ70" s="278"/>
      <c r="DR70" s="278"/>
      <c r="DS70" s="278"/>
      <c r="DT70" s="278"/>
      <c r="DU70" s="278"/>
      <c r="DV70" s="278"/>
      <c r="DW70" s="278"/>
      <c r="DX70" s="278"/>
      <c r="DY70" s="278"/>
      <c r="DZ70" s="278"/>
      <c r="EA70" s="278"/>
      <c r="EB70" s="278"/>
      <c r="EC70" s="278"/>
      <c r="ED70" s="278"/>
      <c r="EE70" s="278"/>
      <c r="EF70" s="278"/>
      <c r="EG70" s="278"/>
      <c r="EH70" s="278"/>
      <c r="EI70" s="278"/>
      <c r="EJ70" s="278"/>
      <c r="EK70" s="278"/>
      <c r="EL70" s="278"/>
      <c r="EM70" s="278"/>
      <c r="EN70" s="278"/>
      <c r="EO70" s="278"/>
      <c r="EP70" s="278"/>
      <c r="EQ70" s="278"/>
      <c r="ER70" s="278"/>
      <c r="ES70" s="278"/>
      <c r="ET70" s="278"/>
      <c r="EU70" s="278"/>
      <c r="EV70" s="278"/>
      <c r="EW70" s="278"/>
      <c r="EX70" s="278"/>
      <c r="EY70" s="278"/>
      <c r="EZ70" s="278"/>
      <c r="FA70" s="278"/>
      <c r="FB70" s="278"/>
      <c r="FC70" s="278"/>
      <c r="FD70" s="278"/>
      <c r="FE70" s="278"/>
      <c r="FF70" s="278"/>
      <c r="FG70" s="279"/>
    </row>
    <row r="71" spans="1:163" customHeight="1" ht="15.75" s="4" customFormat="1">
      <c r="A71" s="268">
        <v>1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  <c r="AX71" s="269"/>
      <c r="AY71" s="269"/>
      <c r="AZ71" s="269"/>
      <c r="BA71" s="269"/>
      <c r="BB71" s="269"/>
      <c r="BC71" s="269"/>
      <c r="BD71" s="270" t="s">
        <v>109</v>
      </c>
      <c r="BE71" s="270"/>
      <c r="BF71" s="270"/>
      <c r="BG71" s="270"/>
      <c r="BH71" s="270"/>
      <c r="BI71" s="270"/>
      <c r="BJ71" s="270"/>
      <c r="BK71" s="270"/>
      <c r="BL71" s="270"/>
      <c r="BM71" s="270"/>
      <c r="BN71" s="270"/>
      <c r="BO71" s="270"/>
      <c r="BP71" s="270"/>
      <c r="BQ71" s="270"/>
      <c r="BR71" s="270"/>
      <c r="BS71" s="270"/>
      <c r="BT71" s="270"/>
      <c r="BU71" s="270"/>
      <c r="BV71" s="270"/>
      <c r="BW71" s="270"/>
      <c r="BX71" s="270"/>
      <c r="BY71" s="270"/>
      <c r="BZ71" s="270"/>
      <c r="CA71" s="270"/>
      <c r="CB71" s="270"/>
      <c r="CC71" s="270"/>
      <c r="CD71" s="270"/>
      <c r="CE71" s="270"/>
      <c r="CF71" s="270"/>
      <c r="CG71" s="270"/>
      <c r="CH71" s="270"/>
      <c r="CI71" s="270"/>
      <c r="CJ71" s="270"/>
      <c r="CK71" s="270"/>
      <c r="CL71" s="270"/>
      <c r="CM71" s="270"/>
      <c r="CN71" s="270"/>
      <c r="CO71" s="270"/>
      <c r="CP71" s="270"/>
      <c r="CQ71" s="270"/>
      <c r="CR71" s="270"/>
      <c r="CS71" s="270"/>
      <c r="CT71" s="270"/>
      <c r="CU71" s="270"/>
      <c r="CV71" s="270"/>
      <c r="CW71" s="270"/>
      <c r="CX71" s="270"/>
      <c r="CY71" s="270"/>
      <c r="CZ71" s="270"/>
      <c r="DA71" s="270"/>
      <c r="DB71" s="270"/>
      <c r="DC71" s="270"/>
      <c r="DD71" s="270"/>
      <c r="DE71" s="270"/>
      <c r="DF71" s="271">
        <v>3</v>
      </c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2"/>
    </row>
    <row r="72" spans="1:163" customHeight="1" ht="16.5" s="4" customFormat="1">
      <c r="A72" s="262" t="s">
        <v>110</v>
      </c>
      <c r="B72" s="259"/>
      <c r="C72" s="259"/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59"/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63" t="s">
        <v>111</v>
      </c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5"/>
      <c r="DF72" s="266" t="s">
        <v>112</v>
      </c>
      <c r="DG72" s="267"/>
      <c r="DH72" s="267"/>
      <c r="DI72" s="267"/>
      <c r="DJ72" s="267"/>
      <c r="DK72" s="267"/>
      <c r="DL72" s="267"/>
      <c r="DM72" s="267"/>
      <c r="DN72" s="267"/>
      <c r="DO72" s="267"/>
      <c r="DP72" s="267"/>
      <c r="DQ72" s="267"/>
      <c r="DR72" s="267"/>
      <c r="DS72" s="267"/>
      <c r="DT72" s="267"/>
      <c r="DU72" s="267"/>
      <c r="DV72" s="267"/>
      <c r="DW72" s="267"/>
      <c r="DX72" s="267"/>
      <c r="DY72" s="267"/>
      <c r="DZ72" s="267"/>
      <c r="EA72" s="267"/>
      <c r="EB72" s="267"/>
      <c r="EC72" s="267"/>
      <c r="ED72" s="267"/>
      <c r="EE72" s="267"/>
      <c r="EF72" s="267"/>
      <c r="EG72" s="267"/>
      <c r="EH72" s="267"/>
      <c r="EI72" s="267"/>
      <c r="EJ72" s="267"/>
      <c r="EK72" s="267"/>
      <c r="EL72" s="267"/>
      <c r="EM72" s="267"/>
      <c r="EN72" s="267"/>
      <c r="EO72" s="267"/>
      <c r="EP72" s="267"/>
      <c r="EQ72" s="267"/>
      <c r="ER72" s="267"/>
      <c r="ES72" s="267"/>
      <c r="ET72" s="267"/>
      <c r="EU72" s="267"/>
      <c r="EV72" s="267"/>
      <c r="EW72" s="267"/>
      <c r="EX72" s="267"/>
      <c r="EY72" s="267"/>
      <c r="EZ72" s="267"/>
      <c r="FA72" s="267"/>
      <c r="FB72" s="267"/>
      <c r="FC72" s="267"/>
      <c r="FD72" s="267"/>
      <c r="FE72" s="267"/>
      <c r="FF72" s="267"/>
      <c r="FG72" s="267"/>
    </row>
    <row r="73" spans="1:163" customHeight="1" ht="156.75" s="4" customFormat="1">
      <c r="A73" s="262" t="s">
        <v>113</v>
      </c>
      <c r="B73" s="259"/>
      <c r="C73" s="259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63" t="s">
        <v>114</v>
      </c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H73" s="264"/>
      <c r="CI73" s="264"/>
      <c r="CJ73" s="264"/>
      <c r="CK73" s="264"/>
      <c r="CL73" s="264"/>
      <c r="CM73" s="264"/>
      <c r="CN73" s="264"/>
      <c r="CO73" s="264"/>
      <c r="CP73" s="264"/>
      <c r="CQ73" s="264"/>
      <c r="CR73" s="264"/>
      <c r="CS73" s="264"/>
      <c r="CT73" s="264"/>
      <c r="CU73" s="264"/>
      <c r="CV73" s="264"/>
      <c r="CW73" s="264"/>
      <c r="CX73" s="264"/>
      <c r="CY73" s="264"/>
      <c r="CZ73" s="264"/>
      <c r="DA73" s="264"/>
      <c r="DB73" s="264"/>
      <c r="DC73" s="264"/>
      <c r="DD73" s="264"/>
      <c r="DE73" s="265"/>
      <c r="DF73" s="266" t="s">
        <v>115</v>
      </c>
      <c r="DG73" s="267"/>
      <c r="DH73" s="267"/>
      <c r="DI73" s="267"/>
      <c r="DJ73" s="267"/>
      <c r="DK73" s="267"/>
      <c r="DL73" s="267"/>
      <c r="DM73" s="267"/>
      <c r="DN73" s="267"/>
      <c r="DO73" s="267"/>
      <c r="DP73" s="267"/>
      <c r="DQ73" s="267"/>
      <c r="DR73" s="267"/>
      <c r="DS73" s="267"/>
      <c r="DT73" s="267"/>
      <c r="DU73" s="267"/>
      <c r="DV73" s="267"/>
      <c r="DW73" s="267"/>
      <c r="DX73" s="267"/>
      <c r="DY73" s="267"/>
      <c r="DZ73" s="267"/>
      <c r="EA73" s="267"/>
      <c r="EB73" s="267"/>
      <c r="EC73" s="267"/>
      <c r="ED73" s="267"/>
      <c r="EE73" s="267"/>
      <c r="EF73" s="267"/>
      <c r="EG73" s="267"/>
      <c r="EH73" s="267"/>
      <c r="EI73" s="267"/>
      <c r="EJ73" s="267"/>
      <c r="EK73" s="267"/>
      <c r="EL73" s="267"/>
      <c r="EM73" s="267"/>
      <c r="EN73" s="267"/>
      <c r="EO73" s="267"/>
      <c r="EP73" s="267"/>
      <c r="EQ73" s="267"/>
      <c r="ER73" s="267"/>
      <c r="ES73" s="267"/>
      <c r="ET73" s="267"/>
      <c r="EU73" s="267"/>
      <c r="EV73" s="267"/>
      <c r="EW73" s="267"/>
      <c r="EX73" s="267"/>
      <c r="EY73" s="267"/>
      <c r="EZ73" s="267"/>
      <c r="FA73" s="267"/>
      <c r="FB73" s="267"/>
      <c r="FC73" s="267"/>
      <c r="FD73" s="267"/>
      <c r="FE73" s="267"/>
      <c r="FF73" s="267"/>
      <c r="FG73" s="267"/>
    </row>
    <row r="74" spans="1:163" customHeight="1" ht="102.75" s="4" customFormat="1">
      <c r="A74" s="262" t="s">
        <v>116</v>
      </c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63" t="s">
        <v>117</v>
      </c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5"/>
      <c r="DF74" s="266" t="s">
        <v>118</v>
      </c>
      <c r="DG74" s="267"/>
      <c r="DH74" s="267"/>
      <c r="DI74" s="267"/>
      <c r="DJ74" s="267"/>
      <c r="DK74" s="267"/>
      <c r="DL74" s="267"/>
      <c r="DM74" s="267"/>
      <c r="DN74" s="267"/>
      <c r="DO74" s="267"/>
      <c r="DP74" s="267"/>
      <c r="DQ74" s="267"/>
      <c r="DR74" s="267"/>
      <c r="DS74" s="267"/>
      <c r="DT74" s="267"/>
      <c r="DU74" s="267"/>
      <c r="DV74" s="267"/>
      <c r="DW74" s="267"/>
      <c r="DX74" s="267"/>
      <c r="DY74" s="267"/>
      <c r="DZ74" s="267"/>
      <c r="EA74" s="267"/>
      <c r="EB74" s="267"/>
      <c r="EC74" s="267"/>
      <c r="ED74" s="267"/>
      <c r="EE74" s="267"/>
      <c r="EF74" s="267"/>
      <c r="EG74" s="267"/>
      <c r="EH74" s="267"/>
      <c r="EI74" s="267"/>
      <c r="EJ74" s="267"/>
      <c r="EK74" s="267"/>
      <c r="EL74" s="267"/>
      <c r="EM74" s="267"/>
      <c r="EN74" s="267"/>
      <c r="EO74" s="267"/>
      <c r="EP74" s="267"/>
      <c r="EQ74" s="267"/>
      <c r="ER74" s="267"/>
      <c r="ES74" s="267"/>
      <c r="ET74" s="267"/>
      <c r="EU74" s="267"/>
      <c r="EV74" s="267"/>
      <c r="EW74" s="267"/>
      <c r="EX74" s="267"/>
      <c r="EY74" s="267"/>
      <c r="EZ74" s="267"/>
      <c r="FA74" s="267"/>
      <c r="FB74" s="267"/>
      <c r="FC74" s="267"/>
      <c r="FD74" s="267"/>
      <c r="FE74" s="267"/>
      <c r="FF74" s="267"/>
      <c r="FG74" s="267"/>
    </row>
    <row r="75" spans="1:163" customHeight="1" ht="18.75" s="4" customFormat="1">
      <c r="A75" s="259" t="s">
        <v>119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60" t="s">
        <v>120</v>
      </c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60"/>
      <c r="BR75" s="260"/>
      <c r="BS75" s="260"/>
      <c r="BT75" s="260"/>
      <c r="BU75" s="260"/>
      <c r="BV75" s="260"/>
      <c r="BW75" s="260"/>
      <c r="BX75" s="260"/>
      <c r="BY75" s="260"/>
      <c r="BZ75" s="260"/>
      <c r="CA75" s="260"/>
      <c r="CB75" s="260"/>
      <c r="CC75" s="260"/>
      <c r="CD75" s="260"/>
      <c r="CE75" s="260"/>
      <c r="CF75" s="260"/>
      <c r="CG75" s="260"/>
      <c r="CH75" s="260"/>
      <c r="CI75" s="260"/>
      <c r="CJ75" s="260"/>
      <c r="CK75" s="260"/>
      <c r="CL75" s="260"/>
      <c r="CM75" s="260"/>
      <c r="CN75" s="260"/>
      <c r="CO75" s="260"/>
      <c r="CP75" s="260"/>
      <c r="CQ75" s="260"/>
      <c r="CR75" s="260"/>
      <c r="CS75" s="260"/>
      <c r="CT75" s="260"/>
      <c r="CU75" s="260"/>
      <c r="CV75" s="260"/>
      <c r="CW75" s="260"/>
      <c r="CX75" s="260"/>
      <c r="CY75" s="260"/>
      <c r="CZ75" s="260"/>
      <c r="DA75" s="260"/>
      <c r="DB75" s="260"/>
      <c r="DC75" s="260"/>
      <c r="DD75" s="260"/>
      <c r="DE75" s="260"/>
      <c r="DF75" s="261" t="s">
        <v>112</v>
      </c>
      <c r="DG75" s="261"/>
      <c r="DH75" s="261"/>
      <c r="DI75" s="261"/>
      <c r="DJ75" s="261"/>
      <c r="DK75" s="261"/>
      <c r="DL75" s="261"/>
      <c r="DM75" s="261"/>
      <c r="DN75" s="261"/>
      <c r="DO75" s="261"/>
      <c r="DP75" s="261"/>
      <c r="DQ75" s="261"/>
      <c r="DR75" s="261"/>
      <c r="DS75" s="261"/>
      <c r="DT75" s="261"/>
      <c r="DU75" s="261"/>
      <c r="DV75" s="261"/>
      <c r="DW75" s="261"/>
      <c r="DX75" s="261"/>
      <c r="DY75" s="261"/>
      <c r="DZ75" s="261"/>
      <c r="EA75" s="261"/>
      <c r="EB75" s="261"/>
      <c r="EC75" s="261"/>
      <c r="ED75" s="261"/>
      <c r="EE75" s="261"/>
      <c r="EF75" s="261"/>
      <c r="EG75" s="261"/>
      <c r="EH75" s="261"/>
      <c r="EI75" s="261"/>
      <c r="EJ75" s="261"/>
      <c r="EK75" s="261"/>
      <c r="EL75" s="261"/>
      <c r="EM75" s="261"/>
      <c r="EN75" s="261"/>
      <c r="EO75" s="261"/>
      <c r="EP75" s="261"/>
      <c r="EQ75" s="261"/>
      <c r="ER75" s="261"/>
      <c r="ES75" s="261"/>
      <c r="ET75" s="261"/>
      <c r="EU75" s="261"/>
      <c r="EV75" s="261"/>
      <c r="EW75" s="261"/>
      <c r="EX75" s="261"/>
      <c r="EY75" s="261"/>
      <c r="EZ75" s="261"/>
      <c r="FA75" s="261"/>
      <c r="FB75" s="261"/>
      <c r="FC75" s="261"/>
      <c r="FD75" s="261"/>
      <c r="FE75" s="261"/>
      <c r="FF75" s="261"/>
      <c r="FG75" s="261"/>
    </row>
    <row r="76" spans="1:163" customHeight="1" ht="15">
      <c r="A76" s="7"/>
      <c r="B76" s="326"/>
      <c r="C76" s="326"/>
      <c r="D76" s="326"/>
      <c r="E76" s="326"/>
      <c r="F76" s="326"/>
      <c r="G76" s="326"/>
      <c r="H76" s="326"/>
      <c r="I76" s="326"/>
      <c r="J76" s="326"/>
      <c r="K76" s="326"/>
      <c r="L76" s="326"/>
      <c r="M76" s="326"/>
      <c r="N76" s="326"/>
      <c r="O76" s="326"/>
      <c r="P76" s="326"/>
      <c r="Q76" s="326"/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/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Q76" s="326"/>
      <c r="BR76" s="326"/>
      <c r="BS76" s="326"/>
      <c r="BT76" s="326"/>
      <c r="BU76" s="326"/>
      <c r="BV76" s="326"/>
      <c r="BW76" s="326"/>
      <c r="BX76" s="326"/>
      <c r="BY76" s="326"/>
      <c r="BZ76" s="326"/>
      <c r="CA76" s="326"/>
      <c r="CB76" s="326"/>
      <c r="CC76" s="326"/>
      <c r="CD76" s="326"/>
      <c r="CE76" s="326"/>
      <c r="CF76" s="326"/>
      <c r="CG76" s="326"/>
      <c r="CH76" s="326"/>
      <c r="CI76" s="326"/>
      <c r="CJ76" s="326"/>
      <c r="CK76" s="326"/>
      <c r="CL76" s="326"/>
      <c r="CM76" s="326"/>
      <c r="CN76" s="326"/>
      <c r="CO76" s="326"/>
      <c r="CP76" s="326"/>
      <c r="CQ76" s="326"/>
      <c r="CR76" s="326"/>
      <c r="CS76" s="326"/>
      <c r="CT76" s="326"/>
      <c r="CU76" s="326"/>
      <c r="CV76" s="326"/>
      <c r="CW76" s="326"/>
      <c r="CX76" s="326"/>
      <c r="CY76" s="326"/>
      <c r="CZ76" s="326"/>
      <c r="DA76" s="326"/>
      <c r="DB76" s="326"/>
      <c r="DC76" s="326"/>
      <c r="DD76" s="326"/>
      <c r="DE76" s="326"/>
      <c r="DF76" s="326"/>
      <c r="DG76" s="326"/>
      <c r="DH76" s="326"/>
      <c r="DI76" s="326"/>
      <c r="DJ76" s="326"/>
      <c r="DK76" s="326"/>
      <c r="DL76" s="326"/>
      <c r="DM76" s="326"/>
      <c r="DN76" s="326"/>
      <c r="DO76" s="326"/>
      <c r="DP76" s="326"/>
      <c r="DQ76" s="326"/>
      <c r="DR76" s="326"/>
      <c r="DS76" s="326"/>
      <c r="DT76" s="326"/>
      <c r="DU76" s="326"/>
      <c r="DV76" s="326"/>
      <c r="DW76" s="326"/>
      <c r="DX76" s="326"/>
      <c r="DY76" s="326"/>
      <c r="DZ76" s="326"/>
      <c r="EA76" s="326"/>
      <c r="EB76" s="326"/>
      <c r="EC76" s="326"/>
      <c r="ED76" s="326"/>
      <c r="EE76" s="326"/>
      <c r="EF76" s="326"/>
      <c r="EG76" s="326"/>
      <c r="EH76" s="326"/>
      <c r="EI76" s="326"/>
      <c r="EJ76" s="326"/>
      <c r="EK76" s="326"/>
      <c r="EL76" s="326"/>
      <c r="EM76" s="326"/>
      <c r="EN76" s="326"/>
      <c r="EO76" s="326"/>
      <c r="EP76" s="326"/>
      <c r="EQ76" s="326"/>
      <c r="ER76" s="326"/>
      <c r="ES76" s="326"/>
      <c r="ET76" s="326"/>
      <c r="EU76" s="326"/>
      <c r="EV76" s="326"/>
      <c r="EW76" s="326"/>
      <c r="EX76" s="326"/>
      <c r="EY76" s="326"/>
      <c r="EZ76" s="326"/>
      <c r="FA76" s="326"/>
      <c r="FB76" s="326"/>
      <c r="FC76" s="326"/>
      <c r="FD76" s="326"/>
      <c r="FE76" s="326"/>
      <c r="FF76" s="326"/>
      <c r="FG76" s="33"/>
    </row>
    <row r="77" spans="1:163" customHeight="1" ht="13.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220" t="s">
        <v>35</v>
      </c>
      <c r="BV77" s="220"/>
      <c r="BW77" s="220"/>
      <c r="BX77" s="220"/>
      <c r="BY77" s="220"/>
      <c r="BZ77" s="220"/>
      <c r="CA77" s="220"/>
      <c r="CB77" s="220"/>
      <c r="CC77" s="220"/>
      <c r="CD77" s="220"/>
      <c r="CE77" s="305" t="s">
        <v>109</v>
      </c>
      <c r="CF77" s="305"/>
      <c r="CG77" s="305"/>
      <c r="CH77" s="305"/>
      <c r="CI77" s="305"/>
      <c r="CJ77" s="305"/>
      <c r="CK77" s="305"/>
      <c r="CL77" s="305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</row>
    <row r="78" spans="1:163" customHeight="1" ht="12"/>
    <row r="79" spans="1:163" customHeight="1" ht="32.25">
      <c r="A79" s="217" t="s">
        <v>37</v>
      </c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303" t="s">
        <v>121</v>
      </c>
      <c r="AK79" s="303"/>
      <c r="AL79" s="303"/>
      <c r="AM79" s="303"/>
      <c r="AN79" s="303"/>
      <c r="AO79" s="303"/>
      <c r="AP79" s="303"/>
      <c r="AQ79" s="303"/>
      <c r="AR79" s="303"/>
      <c r="AS79" s="303"/>
      <c r="AT79" s="303"/>
      <c r="AU79" s="303"/>
      <c r="AV79" s="303"/>
      <c r="AW79" s="303"/>
      <c r="AX79" s="303"/>
      <c r="AY79" s="303"/>
      <c r="AZ79" s="303"/>
      <c r="BA79" s="303"/>
      <c r="BB79" s="303"/>
      <c r="BC79" s="303"/>
      <c r="BD79" s="303"/>
      <c r="BE79" s="303"/>
      <c r="BF79" s="303"/>
      <c r="BG79" s="303"/>
      <c r="BH79" s="303"/>
      <c r="BI79" s="303"/>
      <c r="BJ79" s="303"/>
      <c r="BK79" s="303"/>
      <c r="BL79" s="303"/>
      <c r="BM79" s="303"/>
      <c r="BN79" s="303"/>
      <c r="BO79" s="303"/>
      <c r="BP79" s="303"/>
      <c r="BQ79" s="303"/>
      <c r="BR79" s="303"/>
      <c r="BS79" s="303"/>
      <c r="BT79" s="303"/>
      <c r="BU79" s="303"/>
      <c r="BV79" s="303"/>
      <c r="BW79" s="303"/>
      <c r="BX79" s="303"/>
      <c r="BY79" s="303"/>
      <c r="BZ79" s="303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  <c r="CW79" s="303"/>
      <c r="CX79" s="303"/>
      <c r="CY79" s="303"/>
      <c r="CZ79" s="303"/>
      <c r="DA79" s="303"/>
      <c r="DB79" s="303"/>
      <c r="DC79" s="303"/>
      <c r="DD79" s="303"/>
      <c r="DE79" s="303"/>
      <c r="DF79" s="303"/>
      <c r="DG79" s="303"/>
      <c r="DL79" s="16"/>
      <c r="DM79" s="223" t="s">
        <v>39</v>
      </c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N79" s="224" t="s">
        <v>122</v>
      </c>
      <c r="EO79" s="225"/>
      <c r="EP79" s="225"/>
      <c r="EQ79" s="225"/>
      <c r="ER79" s="225"/>
      <c r="ES79" s="225"/>
      <c r="ET79" s="225"/>
      <c r="EU79" s="225"/>
      <c r="EV79" s="225"/>
      <c r="EW79" s="225"/>
      <c r="EX79" s="225"/>
      <c r="EY79" s="225"/>
      <c r="EZ79" s="225"/>
      <c r="FA79" s="225"/>
      <c r="FB79" s="225"/>
      <c r="FC79" s="225"/>
      <c r="FD79" s="225"/>
      <c r="FE79" s="225"/>
      <c r="FF79" s="225"/>
      <c r="FG79" s="226"/>
    </row>
    <row r="80" spans="1:163" customHeight="1" ht="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L80" s="16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N80" s="227"/>
      <c r="EO80" s="228"/>
      <c r="EP80" s="228"/>
      <c r="EQ80" s="228"/>
      <c r="ER80" s="228"/>
      <c r="ES80" s="228"/>
      <c r="ET80" s="228"/>
      <c r="EU80" s="228"/>
      <c r="EV80" s="228"/>
      <c r="EW80" s="228"/>
      <c r="EX80" s="228"/>
      <c r="EY80" s="228"/>
      <c r="EZ80" s="228"/>
      <c r="FA80" s="228"/>
      <c r="FB80" s="228"/>
      <c r="FC80" s="228"/>
      <c r="FD80" s="228"/>
      <c r="FE80" s="228"/>
      <c r="FF80" s="228"/>
      <c r="FG80" s="229"/>
    </row>
    <row r="81" spans="1:163" customHeight="1" ht="31.5">
      <c r="A81" s="217" t="s">
        <v>41</v>
      </c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8" t="s">
        <v>42</v>
      </c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  <c r="CL81" s="218"/>
      <c r="CM81" s="218"/>
      <c r="CN81" s="218"/>
      <c r="CO81" s="218"/>
      <c r="CP81" s="218"/>
      <c r="CQ81" s="218"/>
      <c r="CR81" s="218"/>
      <c r="CS81" s="218"/>
      <c r="CT81" s="218"/>
      <c r="CU81" s="218"/>
      <c r="CV81" s="218"/>
      <c r="CW81" s="218"/>
      <c r="CX81" s="218"/>
      <c r="CY81" s="218"/>
      <c r="CZ81" s="218"/>
      <c r="DA81" s="218"/>
      <c r="DB81" s="218"/>
      <c r="DC81" s="218"/>
      <c r="DD81" s="218"/>
      <c r="DE81" s="218"/>
      <c r="DF81" s="218"/>
      <c r="DG81" s="218"/>
      <c r="EN81" s="13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</row>
    <row r="82" spans="1:163" customHeight="1" ht="1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4"/>
      <c r="AV82" s="304"/>
      <c r="AW82" s="304"/>
      <c r="AX82" s="304"/>
      <c r="AY82" s="304"/>
      <c r="AZ82" s="304"/>
      <c r="BA82" s="304"/>
      <c r="BB82" s="304"/>
      <c r="BC82" s="304"/>
      <c r="BD82" s="304"/>
      <c r="BE82" s="304"/>
      <c r="BF82" s="304"/>
      <c r="BG82" s="304"/>
      <c r="BH82" s="304"/>
      <c r="BI82" s="304"/>
      <c r="BJ82" s="304"/>
      <c r="BK82" s="304"/>
      <c r="BL82" s="304"/>
      <c r="BM82" s="304"/>
      <c r="BN82" s="304"/>
      <c r="BO82" s="304"/>
      <c r="BP82" s="304"/>
      <c r="BQ82" s="304"/>
      <c r="BR82" s="304"/>
      <c r="BS82" s="304"/>
      <c r="BT82" s="304"/>
      <c r="BU82" s="304"/>
      <c r="BV82" s="304"/>
      <c r="BW82" s="304"/>
      <c r="BX82" s="304"/>
      <c r="BY82" s="304"/>
      <c r="BZ82" s="304"/>
      <c r="CA82" s="304"/>
      <c r="CB82" s="304"/>
      <c r="CC82" s="304"/>
      <c r="CD82" s="304"/>
      <c r="CE82" s="304"/>
      <c r="CF82" s="304"/>
      <c r="CG82" s="304"/>
      <c r="CH82" s="304"/>
      <c r="CI82" s="304"/>
      <c r="CJ82" s="304"/>
      <c r="CK82" s="304"/>
      <c r="CL82" s="304"/>
      <c r="CM82" s="304"/>
      <c r="CN82" s="304"/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04"/>
      <c r="DE82" s="304"/>
      <c r="DF82" s="304"/>
      <c r="DG82" s="304"/>
    </row>
    <row r="83" spans="1:163" customHeight="1" ht="1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</row>
    <row r="84" spans="1:163" customHeight="1" ht="12">
      <c r="A84" s="7" t="s">
        <v>43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</row>
    <row r="85" spans="1:163" customHeight="1" ht="1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</row>
    <row r="86" spans="1:163" customHeight="1" ht="16.5">
      <c r="A86" s="7" t="s">
        <v>44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</row>
    <row r="88" spans="1:163" customHeight="1" ht="12">
      <c r="A88" s="205" t="s">
        <v>45</v>
      </c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6"/>
      <c r="M88" s="213" t="s">
        <v>46</v>
      </c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9"/>
      <c r="AZ88" s="213" t="s">
        <v>47</v>
      </c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9"/>
      <c r="BZ88" s="204" t="s">
        <v>48</v>
      </c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6"/>
      <c r="DG88" s="213" t="s">
        <v>49</v>
      </c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214"/>
      <c r="EJ88" s="219"/>
      <c r="EK88" s="213" t="s">
        <v>50</v>
      </c>
      <c r="EL88" s="214"/>
      <c r="EM88" s="214"/>
      <c r="EN88" s="214"/>
      <c r="EO88" s="214"/>
      <c r="EP88" s="214"/>
      <c r="EQ88" s="214"/>
      <c r="ER88" s="214"/>
      <c r="ES88" s="214"/>
      <c r="ET88" s="214"/>
      <c r="EU88" s="214"/>
      <c r="EV88" s="214"/>
      <c r="EW88" s="214"/>
      <c r="EX88" s="214"/>
      <c r="EY88" s="214"/>
      <c r="EZ88" s="214"/>
      <c r="FA88" s="214"/>
      <c r="FB88" s="214"/>
      <c r="FC88" s="214"/>
      <c r="FD88" s="214"/>
      <c r="FE88" s="214"/>
      <c r="FF88" s="214"/>
      <c r="FG88" s="214"/>
    </row>
    <row r="89" spans="1:163" customHeight="1" ht="12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9"/>
      <c r="M89" s="28"/>
      <c r="N89" s="215" t="s">
        <v>51</v>
      </c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7"/>
      <c r="Z89" s="28"/>
      <c r="AA89" s="215" t="s">
        <v>52</v>
      </c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7"/>
      <c r="AM89" s="28"/>
      <c r="AN89" s="215" t="s">
        <v>53</v>
      </c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7"/>
      <c r="AZ89" s="28"/>
      <c r="BA89" s="215" t="s">
        <v>51</v>
      </c>
      <c r="BB89" s="215"/>
      <c r="BC89" s="215"/>
      <c r="BD89" s="215"/>
      <c r="BE89" s="215"/>
      <c r="BF89" s="215"/>
      <c r="BG89" s="215"/>
      <c r="BH89" s="215"/>
      <c r="BI89" s="215"/>
      <c r="BJ89" s="215"/>
      <c r="BK89" s="215"/>
      <c r="BL89" s="27"/>
      <c r="BM89" s="28"/>
      <c r="BN89" s="215" t="s">
        <v>52</v>
      </c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7"/>
      <c r="BZ89" s="204" t="s">
        <v>54</v>
      </c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6"/>
      <c r="CM89" s="110" t="s">
        <v>55</v>
      </c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2"/>
      <c r="DG89" s="201">
        <v>20</v>
      </c>
      <c r="DH89" s="202"/>
      <c r="DI89" s="202"/>
      <c r="DJ89" s="203" t="s">
        <v>6</v>
      </c>
      <c r="DK89" s="203"/>
      <c r="DL89" s="203"/>
      <c r="DM89" s="199" t="s">
        <v>56</v>
      </c>
      <c r="DN89" s="199"/>
      <c r="DO89" s="199"/>
      <c r="DP89" s="200"/>
      <c r="DQ89" s="201">
        <v>20</v>
      </c>
      <c r="DR89" s="202"/>
      <c r="DS89" s="202"/>
      <c r="DT89" s="203" t="s">
        <v>8</v>
      </c>
      <c r="DU89" s="203"/>
      <c r="DV89" s="203"/>
      <c r="DW89" s="199" t="s">
        <v>56</v>
      </c>
      <c r="DX89" s="199"/>
      <c r="DY89" s="199"/>
      <c r="DZ89" s="200"/>
      <c r="EA89" s="201">
        <v>20</v>
      </c>
      <c r="EB89" s="202"/>
      <c r="EC89" s="202"/>
      <c r="ED89" s="203" t="s">
        <v>10</v>
      </c>
      <c r="EE89" s="203"/>
      <c r="EF89" s="203"/>
      <c r="EG89" s="199" t="s">
        <v>56</v>
      </c>
      <c r="EH89" s="199"/>
      <c r="EI89" s="199"/>
      <c r="EJ89" s="200"/>
      <c r="EK89" s="204" t="s">
        <v>57</v>
      </c>
      <c r="EL89" s="205"/>
      <c r="EM89" s="205"/>
      <c r="EN89" s="205"/>
      <c r="EO89" s="205"/>
      <c r="EP89" s="205"/>
      <c r="EQ89" s="205"/>
      <c r="ER89" s="205"/>
      <c r="ES89" s="205"/>
      <c r="ET89" s="205"/>
      <c r="EU89" s="206"/>
      <c r="EV89" s="204" t="s">
        <v>58</v>
      </c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</row>
    <row r="90" spans="1:163" customHeight="1" ht="12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9"/>
      <c r="M90" s="30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31"/>
      <c r="Z90" s="30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31"/>
      <c r="AM90" s="30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31"/>
      <c r="AZ90" s="30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31"/>
      <c r="BM90" s="30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31"/>
      <c r="BZ90" s="207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9"/>
      <c r="CM90" s="187" t="s">
        <v>59</v>
      </c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9"/>
      <c r="CY90" s="187" t="s">
        <v>60</v>
      </c>
      <c r="CZ90" s="188"/>
      <c r="DA90" s="188"/>
      <c r="DB90" s="188"/>
      <c r="DC90" s="188"/>
      <c r="DD90" s="188"/>
      <c r="DE90" s="188"/>
      <c r="DF90" s="189"/>
      <c r="DG90" s="193" t="s">
        <v>61</v>
      </c>
      <c r="DH90" s="194"/>
      <c r="DI90" s="194"/>
      <c r="DJ90" s="194"/>
      <c r="DK90" s="194"/>
      <c r="DL90" s="194"/>
      <c r="DM90" s="194"/>
      <c r="DN90" s="194"/>
      <c r="DO90" s="194"/>
      <c r="DP90" s="195"/>
      <c r="DQ90" s="193" t="s">
        <v>62</v>
      </c>
      <c r="DR90" s="194"/>
      <c r="DS90" s="194"/>
      <c r="DT90" s="194"/>
      <c r="DU90" s="194"/>
      <c r="DV90" s="194"/>
      <c r="DW90" s="194"/>
      <c r="DX90" s="194"/>
      <c r="DY90" s="194"/>
      <c r="DZ90" s="195"/>
      <c r="EA90" s="193" t="s">
        <v>63</v>
      </c>
      <c r="EB90" s="194"/>
      <c r="EC90" s="194"/>
      <c r="ED90" s="194"/>
      <c r="EE90" s="194"/>
      <c r="EF90" s="194"/>
      <c r="EG90" s="194"/>
      <c r="EH90" s="194"/>
      <c r="EI90" s="194"/>
      <c r="EJ90" s="195"/>
      <c r="EK90" s="207"/>
      <c r="EL90" s="208"/>
      <c r="EM90" s="208"/>
      <c r="EN90" s="208"/>
      <c r="EO90" s="208"/>
      <c r="EP90" s="208"/>
      <c r="EQ90" s="208"/>
      <c r="ER90" s="208"/>
      <c r="ES90" s="208"/>
      <c r="ET90" s="208"/>
      <c r="EU90" s="209"/>
      <c r="EV90" s="207"/>
      <c r="EW90" s="208"/>
      <c r="EX90" s="208"/>
      <c r="EY90" s="208"/>
      <c r="EZ90" s="208"/>
      <c r="FA90" s="208"/>
      <c r="FB90" s="208"/>
      <c r="FC90" s="208"/>
      <c r="FD90" s="208"/>
      <c r="FE90" s="208"/>
      <c r="FF90" s="208"/>
      <c r="FG90" s="208"/>
    </row>
    <row r="91" spans="1:163" customHeight="1" ht="2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2"/>
      <c r="M91" s="196" t="s">
        <v>64</v>
      </c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8"/>
      <c r="Z91" s="196" t="s">
        <v>64</v>
      </c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8"/>
      <c r="AM91" s="196" t="s">
        <v>64</v>
      </c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8"/>
      <c r="AZ91" s="196" t="s">
        <v>64</v>
      </c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8"/>
      <c r="BM91" s="196" t="s">
        <v>64</v>
      </c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8"/>
      <c r="BZ91" s="210"/>
      <c r="CA91" s="211"/>
      <c r="CB91" s="211"/>
      <c r="CC91" s="211"/>
      <c r="CD91" s="211"/>
      <c r="CE91" s="211"/>
      <c r="CF91" s="211"/>
      <c r="CG91" s="211"/>
      <c r="CH91" s="211"/>
      <c r="CI91" s="211"/>
      <c r="CJ91" s="211"/>
      <c r="CK91" s="211"/>
      <c r="CL91" s="212"/>
      <c r="CM91" s="190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2"/>
      <c r="CY91" s="190"/>
      <c r="CZ91" s="191"/>
      <c r="DA91" s="191"/>
      <c r="DB91" s="191"/>
      <c r="DC91" s="191"/>
      <c r="DD91" s="191"/>
      <c r="DE91" s="191"/>
      <c r="DF91" s="192"/>
      <c r="DG91" s="196"/>
      <c r="DH91" s="197"/>
      <c r="DI91" s="197"/>
      <c r="DJ91" s="197"/>
      <c r="DK91" s="197"/>
      <c r="DL91" s="197"/>
      <c r="DM91" s="197"/>
      <c r="DN91" s="197"/>
      <c r="DO91" s="197"/>
      <c r="DP91" s="198"/>
      <c r="DQ91" s="196"/>
      <c r="DR91" s="197"/>
      <c r="DS91" s="197"/>
      <c r="DT91" s="197"/>
      <c r="DU91" s="197"/>
      <c r="DV91" s="197"/>
      <c r="DW91" s="197"/>
      <c r="DX91" s="197"/>
      <c r="DY91" s="197"/>
      <c r="DZ91" s="198"/>
      <c r="EA91" s="196"/>
      <c r="EB91" s="197"/>
      <c r="EC91" s="197"/>
      <c r="ED91" s="197"/>
      <c r="EE91" s="197"/>
      <c r="EF91" s="197"/>
      <c r="EG91" s="197"/>
      <c r="EH91" s="197"/>
      <c r="EI91" s="197"/>
      <c r="EJ91" s="198"/>
      <c r="EK91" s="210"/>
      <c r="EL91" s="211"/>
      <c r="EM91" s="211"/>
      <c r="EN91" s="211"/>
      <c r="EO91" s="211"/>
      <c r="EP91" s="211"/>
      <c r="EQ91" s="211"/>
      <c r="ER91" s="211"/>
      <c r="ES91" s="211"/>
      <c r="ET91" s="211"/>
      <c r="EU91" s="212"/>
      <c r="EV91" s="210"/>
      <c r="EW91" s="211"/>
      <c r="EX91" s="211"/>
      <c r="EY91" s="211"/>
      <c r="EZ91" s="211"/>
      <c r="FA91" s="211"/>
      <c r="FB91" s="211"/>
      <c r="FC91" s="211"/>
      <c r="FD91" s="211"/>
      <c r="FE91" s="211"/>
      <c r="FF91" s="211"/>
      <c r="FG91" s="211"/>
    </row>
    <row r="92" spans="1:163" customHeight="1" ht="12">
      <c r="A92" s="185">
        <v>1</v>
      </c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6"/>
      <c r="M92" s="184">
        <v>2</v>
      </c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6"/>
      <c r="Z92" s="184">
        <v>3</v>
      </c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6"/>
      <c r="AM92" s="184">
        <v>4</v>
      </c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6"/>
      <c r="AZ92" s="184">
        <v>5</v>
      </c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6"/>
      <c r="BM92" s="184">
        <v>6</v>
      </c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6"/>
      <c r="BZ92" s="184">
        <v>7</v>
      </c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6"/>
      <c r="CM92" s="184">
        <v>8</v>
      </c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6"/>
      <c r="CY92" s="184">
        <v>9</v>
      </c>
      <c r="CZ92" s="185"/>
      <c r="DA92" s="185"/>
      <c r="DB92" s="185"/>
      <c r="DC92" s="185"/>
      <c r="DD92" s="185"/>
      <c r="DE92" s="185"/>
      <c r="DF92" s="186"/>
      <c r="DG92" s="184">
        <v>10</v>
      </c>
      <c r="DH92" s="185"/>
      <c r="DI92" s="185"/>
      <c r="DJ92" s="185"/>
      <c r="DK92" s="185"/>
      <c r="DL92" s="185"/>
      <c r="DM92" s="185"/>
      <c r="DN92" s="185"/>
      <c r="DO92" s="185"/>
      <c r="DP92" s="186"/>
      <c r="DQ92" s="184">
        <v>11</v>
      </c>
      <c r="DR92" s="185"/>
      <c r="DS92" s="185"/>
      <c r="DT92" s="185"/>
      <c r="DU92" s="185"/>
      <c r="DV92" s="185"/>
      <c r="DW92" s="185"/>
      <c r="DX92" s="185"/>
      <c r="DY92" s="185"/>
      <c r="DZ92" s="186"/>
      <c r="EA92" s="184">
        <v>12</v>
      </c>
      <c r="EB92" s="185"/>
      <c r="EC92" s="185"/>
      <c r="ED92" s="185"/>
      <c r="EE92" s="185"/>
      <c r="EF92" s="185"/>
      <c r="EG92" s="185"/>
      <c r="EH92" s="185"/>
      <c r="EI92" s="185"/>
      <c r="EJ92" s="186"/>
      <c r="EK92" s="181">
        <v>13</v>
      </c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1">
        <v>14</v>
      </c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</row>
    <row r="93" spans="1:163" customHeight="1" ht="89.25">
      <c r="A93" s="94" t="s">
        <v>123</v>
      </c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5"/>
      <c r="M93" s="98" t="s">
        <v>66</v>
      </c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100"/>
      <c r="Z93" s="98" t="s">
        <v>67</v>
      </c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100"/>
      <c r="AM93" s="230" t="s">
        <v>66</v>
      </c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2"/>
      <c r="AZ93" s="230" t="s">
        <v>68</v>
      </c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2"/>
      <c r="BM93" s="244" t="s">
        <v>69</v>
      </c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6"/>
      <c r="BZ93" s="312" t="s">
        <v>124</v>
      </c>
      <c r="CA93" s="313"/>
      <c r="CB93" s="313"/>
      <c r="CC93" s="313"/>
      <c r="CD93" s="313"/>
      <c r="CE93" s="313"/>
      <c r="CF93" s="313"/>
      <c r="CG93" s="313"/>
      <c r="CH93" s="313"/>
      <c r="CI93" s="313"/>
      <c r="CJ93" s="313"/>
      <c r="CK93" s="313"/>
      <c r="CL93" s="314"/>
      <c r="CM93" s="110" t="s">
        <v>71</v>
      </c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2"/>
      <c r="CY93" s="113" t="s">
        <v>72</v>
      </c>
      <c r="CZ93" s="114"/>
      <c r="DA93" s="114"/>
      <c r="DB93" s="114"/>
      <c r="DC93" s="114"/>
      <c r="DD93" s="114"/>
      <c r="DE93" s="114"/>
      <c r="DF93" s="115"/>
      <c r="DG93" s="89">
        <v>100</v>
      </c>
      <c r="DH93" s="90"/>
      <c r="DI93" s="90"/>
      <c r="DJ93" s="90"/>
      <c r="DK93" s="90"/>
      <c r="DL93" s="90"/>
      <c r="DM93" s="90"/>
      <c r="DN93" s="90"/>
      <c r="DO93" s="90"/>
      <c r="DP93" s="91"/>
      <c r="DQ93" s="89">
        <v>100</v>
      </c>
      <c r="DR93" s="90"/>
      <c r="DS93" s="90"/>
      <c r="DT93" s="90"/>
      <c r="DU93" s="90"/>
      <c r="DV93" s="90"/>
      <c r="DW93" s="90"/>
      <c r="DX93" s="90"/>
      <c r="DY93" s="90"/>
      <c r="DZ93" s="91"/>
      <c r="EA93" s="89">
        <v>100</v>
      </c>
      <c r="EB93" s="90"/>
      <c r="EC93" s="90"/>
      <c r="ED93" s="90"/>
      <c r="EE93" s="90"/>
      <c r="EF93" s="90"/>
      <c r="EG93" s="90"/>
      <c r="EH93" s="90"/>
      <c r="EI93" s="90"/>
      <c r="EJ93" s="91"/>
      <c r="EK93" s="89">
        <v>10</v>
      </c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2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</row>
    <row r="94" spans="1:163" customHeight="1" ht="79.5">
      <c r="A94" s="242"/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315"/>
      <c r="M94" s="239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1"/>
      <c r="Z94" s="239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1"/>
      <c r="AM94" s="233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5"/>
      <c r="AZ94" s="233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5"/>
      <c r="BM94" s="247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9"/>
      <c r="BZ94" s="312" t="s">
        <v>125</v>
      </c>
      <c r="CA94" s="313"/>
      <c r="CB94" s="313"/>
      <c r="CC94" s="313"/>
      <c r="CD94" s="313"/>
      <c r="CE94" s="313"/>
      <c r="CF94" s="313"/>
      <c r="CG94" s="313"/>
      <c r="CH94" s="313"/>
      <c r="CI94" s="313"/>
      <c r="CJ94" s="313"/>
      <c r="CK94" s="313"/>
      <c r="CL94" s="314"/>
      <c r="CM94" s="110" t="s">
        <v>71</v>
      </c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2"/>
      <c r="CY94" s="113" t="s">
        <v>72</v>
      </c>
      <c r="CZ94" s="114"/>
      <c r="DA94" s="114"/>
      <c r="DB94" s="114"/>
      <c r="DC94" s="114"/>
      <c r="DD94" s="114"/>
      <c r="DE94" s="114"/>
      <c r="DF94" s="115"/>
      <c r="DG94" s="89">
        <v>100</v>
      </c>
      <c r="DH94" s="90"/>
      <c r="DI94" s="90"/>
      <c r="DJ94" s="90"/>
      <c r="DK94" s="90"/>
      <c r="DL94" s="90"/>
      <c r="DM94" s="90"/>
      <c r="DN94" s="90"/>
      <c r="DO94" s="90"/>
      <c r="DP94" s="91"/>
      <c r="DQ94" s="89">
        <v>100</v>
      </c>
      <c r="DR94" s="90"/>
      <c r="DS94" s="90"/>
      <c r="DT94" s="90"/>
      <c r="DU94" s="90"/>
      <c r="DV94" s="90"/>
      <c r="DW94" s="90"/>
      <c r="DX94" s="90"/>
      <c r="DY94" s="90"/>
      <c r="DZ94" s="91"/>
      <c r="EA94" s="89">
        <v>100</v>
      </c>
      <c r="EB94" s="90"/>
      <c r="EC94" s="90"/>
      <c r="ED94" s="90"/>
      <c r="EE94" s="90"/>
      <c r="EF94" s="90"/>
      <c r="EG94" s="90"/>
      <c r="EH94" s="90"/>
      <c r="EI94" s="90"/>
      <c r="EJ94" s="91"/>
      <c r="EK94" s="89">
        <v>10</v>
      </c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2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</row>
    <row r="95" spans="1:163" customHeight="1" ht="43.5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315"/>
      <c r="M95" s="239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1"/>
      <c r="Z95" s="239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1"/>
      <c r="AM95" s="233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5"/>
      <c r="AZ95" s="233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5"/>
      <c r="BM95" s="247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9"/>
      <c r="BZ95" s="308" t="s">
        <v>74</v>
      </c>
      <c r="CA95" s="309"/>
      <c r="CB95" s="309"/>
      <c r="CC95" s="309"/>
      <c r="CD95" s="309"/>
      <c r="CE95" s="309"/>
      <c r="CF95" s="309"/>
      <c r="CG95" s="309"/>
      <c r="CH95" s="309"/>
      <c r="CI95" s="309"/>
      <c r="CJ95" s="309"/>
      <c r="CK95" s="309"/>
      <c r="CL95" s="310"/>
      <c r="CM95" s="110" t="s">
        <v>71</v>
      </c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2"/>
      <c r="CY95" s="113" t="s">
        <v>72</v>
      </c>
      <c r="CZ95" s="114"/>
      <c r="DA95" s="114"/>
      <c r="DB95" s="114"/>
      <c r="DC95" s="114"/>
      <c r="DD95" s="114"/>
      <c r="DE95" s="114"/>
      <c r="DF95" s="115"/>
      <c r="DG95" s="89">
        <v>100</v>
      </c>
      <c r="DH95" s="90"/>
      <c r="DI95" s="90"/>
      <c r="DJ95" s="90"/>
      <c r="DK95" s="90"/>
      <c r="DL95" s="90"/>
      <c r="DM95" s="90"/>
      <c r="DN95" s="90"/>
      <c r="DO95" s="90"/>
      <c r="DP95" s="91"/>
      <c r="DQ95" s="89">
        <v>100</v>
      </c>
      <c r="DR95" s="90"/>
      <c r="DS95" s="90"/>
      <c r="DT95" s="90"/>
      <c r="DU95" s="90"/>
      <c r="DV95" s="90"/>
      <c r="DW95" s="90"/>
      <c r="DX95" s="90"/>
      <c r="DY95" s="90"/>
      <c r="DZ95" s="91"/>
      <c r="EA95" s="89">
        <v>100</v>
      </c>
      <c r="EB95" s="90"/>
      <c r="EC95" s="90"/>
      <c r="ED95" s="90"/>
      <c r="EE95" s="90"/>
      <c r="EF95" s="90"/>
      <c r="EG95" s="90"/>
      <c r="EH95" s="90"/>
      <c r="EI95" s="90"/>
      <c r="EJ95" s="91"/>
      <c r="EK95" s="89">
        <v>10</v>
      </c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2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</row>
    <row r="96" spans="1:163" customHeight="1" ht="128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315"/>
      <c r="M96" s="239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1"/>
      <c r="Z96" s="239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1"/>
      <c r="AM96" s="233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5"/>
      <c r="AZ96" s="233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5"/>
      <c r="BM96" s="247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9"/>
      <c r="BZ96" s="308" t="s">
        <v>126</v>
      </c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10"/>
      <c r="CM96" s="110" t="s">
        <v>71</v>
      </c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2"/>
      <c r="CY96" s="113" t="s">
        <v>72</v>
      </c>
      <c r="CZ96" s="114"/>
      <c r="DA96" s="114"/>
      <c r="DB96" s="114"/>
      <c r="DC96" s="114"/>
      <c r="DD96" s="114"/>
      <c r="DE96" s="114"/>
      <c r="DF96" s="115"/>
      <c r="DG96" s="89">
        <v>80</v>
      </c>
      <c r="DH96" s="90"/>
      <c r="DI96" s="90"/>
      <c r="DJ96" s="90"/>
      <c r="DK96" s="90"/>
      <c r="DL96" s="90"/>
      <c r="DM96" s="90"/>
      <c r="DN96" s="90"/>
      <c r="DO96" s="90"/>
      <c r="DP96" s="91"/>
      <c r="DQ96" s="89">
        <v>80</v>
      </c>
      <c r="DR96" s="90"/>
      <c r="DS96" s="90"/>
      <c r="DT96" s="90"/>
      <c r="DU96" s="90"/>
      <c r="DV96" s="90"/>
      <c r="DW96" s="90"/>
      <c r="DX96" s="90"/>
      <c r="DY96" s="90"/>
      <c r="DZ96" s="91"/>
      <c r="EA96" s="89">
        <v>80</v>
      </c>
      <c r="EB96" s="90"/>
      <c r="EC96" s="90"/>
      <c r="ED96" s="90"/>
      <c r="EE96" s="90"/>
      <c r="EF96" s="90"/>
      <c r="EG96" s="90"/>
      <c r="EH96" s="90"/>
      <c r="EI96" s="90"/>
      <c r="EJ96" s="91"/>
      <c r="EK96" s="89">
        <v>10</v>
      </c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2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</row>
    <row r="97" spans="1:163" customHeight="1" ht="78.7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7"/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3"/>
      <c r="Z97" s="101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3"/>
      <c r="AM97" s="236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8"/>
      <c r="AZ97" s="236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8"/>
      <c r="BM97" s="250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2"/>
      <c r="BZ97" s="308" t="s">
        <v>127</v>
      </c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10"/>
      <c r="CM97" s="110" t="s">
        <v>71</v>
      </c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2"/>
      <c r="CY97" s="113" t="s">
        <v>72</v>
      </c>
      <c r="CZ97" s="114"/>
      <c r="DA97" s="114"/>
      <c r="DB97" s="114"/>
      <c r="DC97" s="114"/>
      <c r="DD97" s="114"/>
      <c r="DE97" s="114"/>
      <c r="DF97" s="115"/>
      <c r="DG97" s="89">
        <v>98</v>
      </c>
      <c r="DH97" s="90"/>
      <c r="DI97" s="90"/>
      <c r="DJ97" s="90"/>
      <c r="DK97" s="90"/>
      <c r="DL97" s="90"/>
      <c r="DM97" s="90"/>
      <c r="DN97" s="90"/>
      <c r="DO97" s="90"/>
      <c r="DP97" s="91"/>
      <c r="DQ97" s="89">
        <v>98</v>
      </c>
      <c r="DR97" s="90"/>
      <c r="DS97" s="90"/>
      <c r="DT97" s="90"/>
      <c r="DU97" s="90"/>
      <c r="DV97" s="90"/>
      <c r="DW97" s="90"/>
      <c r="DX97" s="90"/>
      <c r="DY97" s="90"/>
      <c r="DZ97" s="91"/>
      <c r="EA97" s="89">
        <v>98</v>
      </c>
      <c r="EB97" s="90"/>
      <c r="EC97" s="90"/>
      <c r="ED97" s="90"/>
      <c r="EE97" s="90"/>
      <c r="EF97" s="90"/>
      <c r="EG97" s="90"/>
      <c r="EH97" s="90"/>
      <c r="EI97" s="90"/>
      <c r="EJ97" s="91"/>
      <c r="EK97" s="89">
        <v>10</v>
      </c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2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</row>
    <row r="98" spans="1:163" customHeight="1" ht="12">
      <c r="AZ98" s="6"/>
      <c r="BA98" s="6"/>
      <c r="BB98" s="6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</row>
    <row r="99" spans="1:163" customHeight="1" ht="14.25">
      <c r="A99" s="7" t="s">
        <v>77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</row>
    <row r="100" spans="1:163" customHeight="1" ht="10.5"/>
    <row r="101" spans="1:163" customHeight="1" ht="42">
      <c r="A101" s="169" t="s">
        <v>45</v>
      </c>
      <c r="B101" s="169"/>
      <c r="C101" s="169"/>
      <c r="D101" s="169"/>
      <c r="E101" s="169"/>
      <c r="F101" s="169"/>
      <c r="G101" s="169"/>
      <c r="H101" s="169"/>
      <c r="I101" s="169"/>
      <c r="J101" s="170"/>
      <c r="K101" s="164" t="s">
        <v>46</v>
      </c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80"/>
      <c r="AR101" s="164" t="s">
        <v>78</v>
      </c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80"/>
      <c r="BN101" s="168" t="s">
        <v>79</v>
      </c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4" t="s">
        <v>80</v>
      </c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80"/>
      <c r="DO101" s="164" t="s">
        <v>81</v>
      </c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80"/>
      <c r="EP101" s="164" t="s">
        <v>82</v>
      </c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customHeight="1" ht="16.5">
      <c r="A102" s="172"/>
      <c r="B102" s="172"/>
      <c r="C102" s="172"/>
      <c r="D102" s="172"/>
      <c r="E102" s="172"/>
      <c r="F102" s="172"/>
      <c r="G102" s="172"/>
      <c r="H102" s="172"/>
      <c r="I102" s="172"/>
      <c r="J102" s="173"/>
      <c r="K102" s="35"/>
      <c r="L102" s="166" t="s">
        <v>51</v>
      </c>
      <c r="M102" s="166"/>
      <c r="N102" s="166"/>
      <c r="O102" s="166"/>
      <c r="P102" s="166"/>
      <c r="Q102" s="166"/>
      <c r="R102" s="166"/>
      <c r="S102" s="166"/>
      <c r="T102" s="166"/>
      <c r="U102" s="34"/>
      <c r="V102" s="35"/>
      <c r="W102" s="166" t="s">
        <v>52</v>
      </c>
      <c r="X102" s="166"/>
      <c r="Y102" s="166"/>
      <c r="Z102" s="166"/>
      <c r="AA102" s="166"/>
      <c r="AB102" s="166"/>
      <c r="AC102" s="166"/>
      <c r="AD102" s="166"/>
      <c r="AE102" s="166"/>
      <c r="AF102" s="34"/>
      <c r="AG102" s="35"/>
      <c r="AH102" s="166" t="s">
        <v>53</v>
      </c>
      <c r="AI102" s="166"/>
      <c r="AJ102" s="166"/>
      <c r="AK102" s="166"/>
      <c r="AL102" s="166"/>
      <c r="AM102" s="166"/>
      <c r="AN102" s="166"/>
      <c r="AO102" s="166"/>
      <c r="AP102" s="166"/>
      <c r="AQ102" s="34"/>
      <c r="AR102" s="35"/>
      <c r="AS102" s="166" t="s">
        <v>51</v>
      </c>
      <c r="AT102" s="166"/>
      <c r="AU102" s="166"/>
      <c r="AV102" s="166"/>
      <c r="AW102" s="166"/>
      <c r="AX102" s="166"/>
      <c r="AY102" s="166"/>
      <c r="AZ102" s="166"/>
      <c r="BA102" s="166"/>
      <c r="BB102" s="34"/>
      <c r="BC102" s="35"/>
      <c r="BD102" s="166" t="s">
        <v>52</v>
      </c>
      <c r="BE102" s="166"/>
      <c r="BF102" s="166"/>
      <c r="BG102" s="166"/>
      <c r="BH102" s="166"/>
      <c r="BI102" s="166"/>
      <c r="BJ102" s="166"/>
      <c r="BK102" s="166"/>
      <c r="BL102" s="166"/>
      <c r="BM102" s="34"/>
      <c r="BN102" s="168" t="s">
        <v>83</v>
      </c>
      <c r="BO102" s="169"/>
      <c r="BP102" s="169"/>
      <c r="BQ102" s="169"/>
      <c r="BR102" s="169"/>
      <c r="BS102" s="169"/>
      <c r="BT102" s="169"/>
      <c r="BU102" s="169"/>
      <c r="BV102" s="169"/>
      <c r="BW102" s="170"/>
      <c r="BX102" s="177" t="s">
        <v>55</v>
      </c>
      <c r="BY102" s="178"/>
      <c r="BZ102" s="178"/>
      <c r="CA102" s="178"/>
      <c r="CB102" s="178"/>
      <c r="CC102" s="178"/>
      <c r="CD102" s="178"/>
      <c r="CE102" s="178"/>
      <c r="CF102" s="178"/>
      <c r="CG102" s="178"/>
      <c r="CH102" s="178"/>
      <c r="CI102" s="178"/>
      <c r="CJ102" s="178"/>
      <c r="CK102" s="178"/>
      <c r="CL102" s="178"/>
      <c r="CM102" s="178"/>
      <c r="CN102" s="122">
        <v>20</v>
      </c>
      <c r="CO102" s="123"/>
      <c r="CP102" s="123"/>
      <c r="CQ102" s="124" t="s">
        <v>6</v>
      </c>
      <c r="CR102" s="124"/>
      <c r="CS102" s="125" t="s">
        <v>56</v>
      </c>
      <c r="CT102" s="125"/>
      <c r="CU102" s="125"/>
      <c r="CV102" s="126"/>
      <c r="CW102" s="122">
        <v>20</v>
      </c>
      <c r="CX102" s="123"/>
      <c r="CY102" s="123"/>
      <c r="CZ102" s="124" t="s">
        <v>8</v>
      </c>
      <c r="DA102" s="124"/>
      <c r="DB102" s="125" t="s">
        <v>56</v>
      </c>
      <c r="DC102" s="125"/>
      <c r="DD102" s="125"/>
      <c r="DE102" s="126"/>
      <c r="DF102" s="122">
        <v>20</v>
      </c>
      <c r="DG102" s="123"/>
      <c r="DH102" s="123"/>
      <c r="DI102" s="124" t="s">
        <v>10</v>
      </c>
      <c r="DJ102" s="124"/>
      <c r="DK102" s="125" t="s">
        <v>56</v>
      </c>
      <c r="DL102" s="125"/>
      <c r="DM102" s="125"/>
      <c r="DN102" s="126"/>
      <c r="DO102" s="122">
        <v>20</v>
      </c>
      <c r="DP102" s="123"/>
      <c r="DQ102" s="123"/>
      <c r="DR102" s="124" t="s">
        <v>6</v>
      </c>
      <c r="DS102" s="124"/>
      <c r="DT102" s="125" t="s">
        <v>56</v>
      </c>
      <c r="DU102" s="125"/>
      <c r="DV102" s="125"/>
      <c r="DW102" s="126"/>
      <c r="DX102" s="122">
        <v>20</v>
      </c>
      <c r="DY102" s="123"/>
      <c r="DZ102" s="123"/>
      <c r="EA102" s="124" t="s">
        <v>8</v>
      </c>
      <c r="EB102" s="124"/>
      <c r="EC102" s="125" t="s">
        <v>56</v>
      </c>
      <c r="ED102" s="125"/>
      <c r="EE102" s="125"/>
      <c r="EF102" s="126"/>
      <c r="EG102" s="122">
        <v>20</v>
      </c>
      <c r="EH102" s="123"/>
      <c r="EI102" s="123"/>
      <c r="EJ102" s="124" t="s">
        <v>10</v>
      </c>
      <c r="EK102" s="124"/>
      <c r="EL102" s="125" t="s">
        <v>56</v>
      </c>
      <c r="EM102" s="125"/>
      <c r="EN102" s="125"/>
      <c r="EO102" s="126"/>
      <c r="EP102" s="152" t="s">
        <v>84</v>
      </c>
      <c r="EQ102" s="153"/>
      <c r="ER102" s="153"/>
      <c r="ES102" s="153"/>
      <c r="ET102" s="153"/>
      <c r="EU102" s="153"/>
      <c r="EV102" s="153"/>
      <c r="EW102" s="153"/>
      <c r="EX102" s="154"/>
      <c r="EY102" s="152" t="s">
        <v>85</v>
      </c>
      <c r="EZ102" s="153"/>
      <c r="FA102" s="153"/>
      <c r="FB102" s="153"/>
      <c r="FC102" s="153"/>
      <c r="FD102" s="153"/>
      <c r="FE102" s="153"/>
      <c r="FF102" s="153"/>
      <c r="FG102" s="153"/>
    </row>
    <row r="103" spans="1:163" customHeight="1" ht="12">
      <c r="A103" s="172"/>
      <c r="B103" s="172"/>
      <c r="C103" s="172"/>
      <c r="D103" s="172"/>
      <c r="E103" s="172"/>
      <c r="F103" s="172"/>
      <c r="G103" s="172"/>
      <c r="H103" s="172"/>
      <c r="I103" s="172"/>
      <c r="J103" s="173"/>
      <c r="K103" s="37"/>
      <c r="L103" s="167"/>
      <c r="M103" s="167"/>
      <c r="N103" s="167"/>
      <c r="O103" s="167"/>
      <c r="P103" s="167"/>
      <c r="Q103" s="167"/>
      <c r="R103" s="167"/>
      <c r="S103" s="167"/>
      <c r="T103" s="167"/>
      <c r="U103" s="38"/>
      <c r="V103" s="3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38"/>
      <c r="AG103" s="3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38"/>
      <c r="AR103" s="3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38"/>
      <c r="BC103" s="3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38"/>
      <c r="BN103" s="171"/>
      <c r="BO103" s="172"/>
      <c r="BP103" s="172"/>
      <c r="BQ103" s="172"/>
      <c r="BR103" s="172"/>
      <c r="BS103" s="172"/>
      <c r="BT103" s="172"/>
      <c r="BU103" s="172"/>
      <c r="BV103" s="172"/>
      <c r="BW103" s="173"/>
      <c r="BX103" s="158" t="s">
        <v>86</v>
      </c>
      <c r="BY103" s="159"/>
      <c r="BZ103" s="159"/>
      <c r="CA103" s="159"/>
      <c r="CB103" s="159"/>
      <c r="CC103" s="159"/>
      <c r="CD103" s="159"/>
      <c r="CE103" s="159"/>
      <c r="CF103" s="160"/>
      <c r="CG103" s="158" t="s">
        <v>60</v>
      </c>
      <c r="CH103" s="159"/>
      <c r="CI103" s="159"/>
      <c r="CJ103" s="159"/>
      <c r="CK103" s="159"/>
      <c r="CL103" s="159"/>
      <c r="CM103" s="159"/>
      <c r="CN103" s="155" t="s">
        <v>87</v>
      </c>
      <c r="CO103" s="156"/>
      <c r="CP103" s="156"/>
      <c r="CQ103" s="156"/>
      <c r="CR103" s="156"/>
      <c r="CS103" s="156"/>
      <c r="CT103" s="156"/>
      <c r="CU103" s="156"/>
      <c r="CV103" s="157"/>
      <c r="CW103" s="155" t="s">
        <v>62</v>
      </c>
      <c r="CX103" s="156"/>
      <c r="CY103" s="156"/>
      <c r="CZ103" s="156"/>
      <c r="DA103" s="156"/>
      <c r="DB103" s="156"/>
      <c r="DC103" s="156"/>
      <c r="DD103" s="156"/>
      <c r="DE103" s="157"/>
      <c r="DF103" s="155" t="s">
        <v>63</v>
      </c>
      <c r="DG103" s="156"/>
      <c r="DH103" s="156"/>
      <c r="DI103" s="156"/>
      <c r="DJ103" s="156"/>
      <c r="DK103" s="156"/>
      <c r="DL103" s="156"/>
      <c r="DM103" s="156"/>
      <c r="DN103" s="157"/>
      <c r="DO103" s="155" t="s">
        <v>87</v>
      </c>
      <c r="DP103" s="156"/>
      <c r="DQ103" s="156"/>
      <c r="DR103" s="156"/>
      <c r="DS103" s="156"/>
      <c r="DT103" s="156"/>
      <c r="DU103" s="156"/>
      <c r="DV103" s="156"/>
      <c r="DW103" s="157"/>
      <c r="DX103" s="155" t="s">
        <v>62</v>
      </c>
      <c r="DY103" s="156"/>
      <c r="DZ103" s="156"/>
      <c r="EA103" s="156"/>
      <c r="EB103" s="156"/>
      <c r="EC103" s="156"/>
      <c r="ED103" s="156"/>
      <c r="EE103" s="156"/>
      <c r="EF103" s="157"/>
      <c r="EG103" s="155" t="s">
        <v>63</v>
      </c>
      <c r="EH103" s="156"/>
      <c r="EI103" s="156"/>
      <c r="EJ103" s="156"/>
      <c r="EK103" s="156"/>
      <c r="EL103" s="156"/>
      <c r="EM103" s="156"/>
      <c r="EN103" s="156"/>
      <c r="EO103" s="157"/>
      <c r="EP103" s="155"/>
      <c r="EQ103" s="156"/>
      <c r="ER103" s="156"/>
      <c r="ES103" s="156"/>
      <c r="ET103" s="156"/>
      <c r="EU103" s="156"/>
      <c r="EV103" s="156"/>
      <c r="EW103" s="156"/>
      <c r="EX103" s="157"/>
      <c r="EY103" s="155"/>
      <c r="EZ103" s="156"/>
      <c r="FA103" s="156"/>
      <c r="FB103" s="156"/>
      <c r="FC103" s="156"/>
      <c r="FD103" s="156"/>
      <c r="FE103" s="156"/>
      <c r="FF103" s="156"/>
      <c r="FG103" s="156"/>
    </row>
    <row r="104" spans="1:163" customHeight="1" ht="18.75">
      <c r="A104" s="175"/>
      <c r="B104" s="175"/>
      <c r="C104" s="175"/>
      <c r="D104" s="175"/>
      <c r="E104" s="175"/>
      <c r="F104" s="175"/>
      <c r="G104" s="175"/>
      <c r="H104" s="175"/>
      <c r="I104" s="175"/>
      <c r="J104" s="176"/>
      <c r="K104" s="149" t="s">
        <v>64</v>
      </c>
      <c r="L104" s="150"/>
      <c r="M104" s="150"/>
      <c r="N104" s="150"/>
      <c r="O104" s="150"/>
      <c r="P104" s="150"/>
      <c r="Q104" s="150"/>
      <c r="R104" s="150"/>
      <c r="S104" s="150"/>
      <c r="T104" s="150"/>
      <c r="U104" s="151"/>
      <c r="V104" s="149" t="s">
        <v>64</v>
      </c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1"/>
      <c r="AG104" s="149" t="s">
        <v>64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1"/>
      <c r="AR104" s="149" t="s">
        <v>64</v>
      </c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1"/>
      <c r="BC104" s="149" t="s">
        <v>64</v>
      </c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1"/>
      <c r="BN104" s="174"/>
      <c r="BO104" s="175"/>
      <c r="BP104" s="175"/>
      <c r="BQ104" s="175"/>
      <c r="BR104" s="175"/>
      <c r="BS104" s="175"/>
      <c r="BT104" s="175"/>
      <c r="BU104" s="175"/>
      <c r="BV104" s="175"/>
      <c r="BW104" s="176"/>
      <c r="BX104" s="161"/>
      <c r="BY104" s="162"/>
      <c r="BZ104" s="162"/>
      <c r="CA104" s="162"/>
      <c r="CB104" s="162"/>
      <c r="CC104" s="162"/>
      <c r="CD104" s="162"/>
      <c r="CE104" s="162"/>
      <c r="CF104" s="163"/>
      <c r="CG104" s="161"/>
      <c r="CH104" s="162"/>
      <c r="CI104" s="162"/>
      <c r="CJ104" s="162"/>
      <c r="CK104" s="162"/>
      <c r="CL104" s="162"/>
      <c r="CM104" s="162"/>
      <c r="CN104" s="149"/>
      <c r="CO104" s="150"/>
      <c r="CP104" s="150"/>
      <c r="CQ104" s="150"/>
      <c r="CR104" s="150"/>
      <c r="CS104" s="150"/>
      <c r="CT104" s="150"/>
      <c r="CU104" s="150"/>
      <c r="CV104" s="151"/>
      <c r="CW104" s="149"/>
      <c r="CX104" s="150"/>
      <c r="CY104" s="150"/>
      <c r="CZ104" s="150"/>
      <c r="DA104" s="150"/>
      <c r="DB104" s="150"/>
      <c r="DC104" s="150"/>
      <c r="DD104" s="150"/>
      <c r="DE104" s="151"/>
      <c r="DF104" s="149"/>
      <c r="DG104" s="150"/>
      <c r="DH104" s="150"/>
      <c r="DI104" s="150"/>
      <c r="DJ104" s="150"/>
      <c r="DK104" s="150"/>
      <c r="DL104" s="150"/>
      <c r="DM104" s="150"/>
      <c r="DN104" s="151"/>
      <c r="DO104" s="149"/>
      <c r="DP104" s="150"/>
      <c r="DQ104" s="150"/>
      <c r="DR104" s="150"/>
      <c r="DS104" s="150"/>
      <c r="DT104" s="150"/>
      <c r="DU104" s="150"/>
      <c r="DV104" s="150"/>
      <c r="DW104" s="151"/>
      <c r="DX104" s="149"/>
      <c r="DY104" s="150"/>
      <c r="DZ104" s="150"/>
      <c r="EA104" s="150"/>
      <c r="EB104" s="150"/>
      <c r="EC104" s="150"/>
      <c r="ED104" s="150"/>
      <c r="EE104" s="150"/>
      <c r="EF104" s="151"/>
      <c r="EG104" s="149"/>
      <c r="EH104" s="150"/>
      <c r="EI104" s="150"/>
      <c r="EJ104" s="150"/>
      <c r="EK104" s="150"/>
      <c r="EL104" s="150"/>
      <c r="EM104" s="150"/>
      <c r="EN104" s="150"/>
      <c r="EO104" s="151"/>
      <c r="EP104" s="149"/>
      <c r="EQ104" s="150"/>
      <c r="ER104" s="150"/>
      <c r="ES104" s="150"/>
      <c r="ET104" s="150"/>
      <c r="EU104" s="150"/>
      <c r="EV104" s="150"/>
      <c r="EW104" s="150"/>
      <c r="EX104" s="151"/>
      <c r="EY104" s="149"/>
      <c r="EZ104" s="150"/>
      <c r="FA104" s="150"/>
      <c r="FB104" s="150"/>
      <c r="FC104" s="150"/>
      <c r="FD104" s="150"/>
      <c r="FE104" s="150"/>
      <c r="FF104" s="150"/>
      <c r="FG104" s="150"/>
    </row>
    <row r="105" spans="1:163" customHeight="1" ht="12">
      <c r="A105" s="120">
        <v>1</v>
      </c>
      <c r="B105" s="120"/>
      <c r="C105" s="120"/>
      <c r="D105" s="120"/>
      <c r="E105" s="120"/>
      <c r="F105" s="120"/>
      <c r="G105" s="120"/>
      <c r="H105" s="120"/>
      <c r="I105" s="120"/>
      <c r="J105" s="121"/>
      <c r="K105" s="119">
        <v>2</v>
      </c>
      <c r="L105" s="120"/>
      <c r="M105" s="120"/>
      <c r="N105" s="120"/>
      <c r="O105" s="120"/>
      <c r="P105" s="120"/>
      <c r="Q105" s="120"/>
      <c r="R105" s="120"/>
      <c r="S105" s="120"/>
      <c r="T105" s="120"/>
      <c r="U105" s="121"/>
      <c r="V105" s="119">
        <v>3</v>
      </c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1"/>
      <c r="AG105" s="119">
        <v>4</v>
      </c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1"/>
      <c r="AR105" s="119">
        <v>5</v>
      </c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1"/>
      <c r="BC105" s="119">
        <v>6</v>
      </c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1"/>
      <c r="BN105" s="119">
        <v>7</v>
      </c>
      <c r="BO105" s="120"/>
      <c r="BP105" s="120"/>
      <c r="BQ105" s="120"/>
      <c r="BR105" s="120"/>
      <c r="BS105" s="120"/>
      <c r="BT105" s="120"/>
      <c r="BU105" s="120"/>
      <c r="BV105" s="120"/>
      <c r="BW105" s="121"/>
      <c r="BX105" s="119">
        <v>8</v>
      </c>
      <c r="BY105" s="120"/>
      <c r="BZ105" s="120"/>
      <c r="CA105" s="120"/>
      <c r="CB105" s="120"/>
      <c r="CC105" s="120"/>
      <c r="CD105" s="120"/>
      <c r="CE105" s="120"/>
      <c r="CF105" s="121"/>
      <c r="CG105" s="119">
        <v>9</v>
      </c>
      <c r="CH105" s="120"/>
      <c r="CI105" s="120"/>
      <c r="CJ105" s="120"/>
      <c r="CK105" s="120"/>
      <c r="CL105" s="120"/>
      <c r="CM105" s="120"/>
      <c r="CN105" s="119">
        <v>10</v>
      </c>
      <c r="CO105" s="120"/>
      <c r="CP105" s="120"/>
      <c r="CQ105" s="120"/>
      <c r="CR105" s="120"/>
      <c r="CS105" s="120"/>
      <c r="CT105" s="120"/>
      <c r="CU105" s="120"/>
      <c r="CV105" s="121"/>
      <c r="CW105" s="119">
        <v>11</v>
      </c>
      <c r="CX105" s="120"/>
      <c r="CY105" s="120"/>
      <c r="CZ105" s="120"/>
      <c r="DA105" s="120"/>
      <c r="DB105" s="120"/>
      <c r="DC105" s="120"/>
      <c r="DD105" s="120"/>
      <c r="DE105" s="121"/>
      <c r="DF105" s="119">
        <v>12</v>
      </c>
      <c r="DG105" s="120"/>
      <c r="DH105" s="120"/>
      <c r="DI105" s="120"/>
      <c r="DJ105" s="120"/>
      <c r="DK105" s="120"/>
      <c r="DL105" s="120"/>
      <c r="DM105" s="120"/>
      <c r="DN105" s="121"/>
      <c r="DO105" s="119">
        <v>13</v>
      </c>
      <c r="DP105" s="120"/>
      <c r="DQ105" s="120"/>
      <c r="DR105" s="120"/>
      <c r="DS105" s="120"/>
      <c r="DT105" s="120"/>
      <c r="DU105" s="120"/>
      <c r="DV105" s="120"/>
      <c r="DW105" s="121"/>
      <c r="DX105" s="119">
        <v>14</v>
      </c>
      <c r="DY105" s="120"/>
      <c r="DZ105" s="120"/>
      <c r="EA105" s="120"/>
      <c r="EB105" s="120"/>
      <c r="EC105" s="120"/>
      <c r="ED105" s="120"/>
      <c r="EE105" s="120"/>
      <c r="EF105" s="121"/>
      <c r="EG105" s="119">
        <v>15</v>
      </c>
      <c r="EH105" s="120"/>
      <c r="EI105" s="120"/>
      <c r="EJ105" s="120"/>
      <c r="EK105" s="120"/>
      <c r="EL105" s="120"/>
      <c r="EM105" s="120"/>
      <c r="EN105" s="120"/>
      <c r="EO105" s="121"/>
      <c r="EP105" s="146">
        <v>16</v>
      </c>
      <c r="EQ105" s="147"/>
      <c r="ER105" s="147"/>
      <c r="ES105" s="147"/>
      <c r="ET105" s="147"/>
      <c r="EU105" s="147"/>
      <c r="EV105" s="147"/>
      <c r="EW105" s="147"/>
      <c r="EX105" s="147"/>
      <c r="EY105" s="146">
        <v>17</v>
      </c>
      <c r="EZ105" s="147"/>
      <c r="FA105" s="147"/>
      <c r="FB105" s="147"/>
      <c r="FC105" s="147"/>
      <c r="FD105" s="147"/>
      <c r="FE105" s="147"/>
      <c r="FF105" s="147"/>
      <c r="FG105" s="147"/>
    </row>
    <row r="106" spans="1:163" customHeight="1" ht="98.25">
      <c r="A106" s="296" t="s">
        <v>123</v>
      </c>
      <c r="B106" s="296"/>
      <c r="C106" s="296"/>
      <c r="D106" s="296"/>
      <c r="E106" s="296"/>
      <c r="F106" s="296"/>
      <c r="G106" s="296"/>
      <c r="H106" s="296"/>
      <c r="I106" s="296"/>
      <c r="J106" s="297"/>
      <c r="K106" s="140" t="s">
        <v>66</v>
      </c>
      <c r="L106" s="141"/>
      <c r="M106" s="141"/>
      <c r="N106" s="141"/>
      <c r="O106" s="141"/>
      <c r="P106" s="141"/>
      <c r="Q106" s="141"/>
      <c r="R106" s="141"/>
      <c r="S106" s="141"/>
      <c r="T106" s="141"/>
      <c r="U106" s="142"/>
      <c r="V106" s="140" t="s">
        <v>67</v>
      </c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2"/>
      <c r="AG106" s="116" t="s">
        <v>66</v>
      </c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8"/>
      <c r="AR106" s="116" t="s">
        <v>68</v>
      </c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8"/>
      <c r="BC106" s="319" t="s">
        <v>69</v>
      </c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2"/>
      <c r="BN106" s="137" t="s">
        <v>88</v>
      </c>
      <c r="BO106" s="138"/>
      <c r="BP106" s="138"/>
      <c r="BQ106" s="138"/>
      <c r="BR106" s="138"/>
      <c r="BS106" s="138"/>
      <c r="BT106" s="138"/>
      <c r="BU106" s="138"/>
      <c r="BV106" s="138"/>
      <c r="BW106" s="139"/>
      <c r="BX106" s="140" t="s">
        <v>89</v>
      </c>
      <c r="BY106" s="141"/>
      <c r="BZ106" s="141"/>
      <c r="CA106" s="141"/>
      <c r="CB106" s="141"/>
      <c r="CC106" s="141"/>
      <c r="CD106" s="141"/>
      <c r="CE106" s="141"/>
      <c r="CF106" s="142"/>
      <c r="CG106" s="143" t="s">
        <v>90</v>
      </c>
      <c r="CH106" s="144"/>
      <c r="CI106" s="144"/>
      <c r="CJ106" s="144"/>
      <c r="CK106" s="144"/>
      <c r="CL106" s="144"/>
      <c r="CM106" s="144"/>
      <c r="CN106" s="116">
        <f>6+1+6+2</f>
        <v>15</v>
      </c>
      <c r="CO106" s="117"/>
      <c r="CP106" s="117"/>
      <c r="CQ106" s="117"/>
      <c r="CR106" s="117"/>
      <c r="CS106" s="117"/>
      <c r="CT106" s="117"/>
      <c r="CU106" s="117"/>
      <c r="CV106" s="118"/>
      <c r="CW106" s="116">
        <v>15</v>
      </c>
      <c r="CX106" s="117"/>
      <c r="CY106" s="117"/>
      <c r="CZ106" s="117"/>
      <c r="DA106" s="117"/>
      <c r="DB106" s="117"/>
      <c r="DC106" s="117"/>
      <c r="DD106" s="117"/>
      <c r="DE106" s="118"/>
      <c r="DF106" s="116">
        <v>15</v>
      </c>
      <c r="DG106" s="117"/>
      <c r="DH106" s="117"/>
      <c r="DI106" s="117"/>
      <c r="DJ106" s="117"/>
      <c r="DK106" s="117"/>
      <c r="DL106" s="117"/>
      <c r="DM106" s="117"/>
      <c r="DN106" s="118"/>
      <c r="DO106" s="116" t="s">
        <v>91</v>
      </c>
      <c r="DP106" s="117"/>
      <c r="DQ106" s="117"/>
      <c r="DR106" s="117"/>
      <c r="DS106" s="117"/>
      <c r="DT106" s="117"/>
      <c r="DU106" s="117"/>
      <c r="DV106" s="117"/>
      <c r="DW106" s="118"/>
      <c r="DX106" s="116" t="s">
        <v>91</v>
      </c>
      <c r="DY106" s="117"/>
      <c r="DZ106" s="117"/>
      <c r="EA106" s="117"/>
      <c r="EB106" s="117"/>
      <c r="EC106" s="117"/>
      <c r="ED106" s="117"/>
      <c r="EE106" s="117"/>
      <c r="EF106" s="118"/>
      <c r="EG106" s="116" t="s">
        <v>91</v>
      </c>
      <c r="EH106" s="117"/>
      <c r="EI106" s="117"/>
      <c r="EJ106" s="117"/>
      <c r="EK106" s="117"/>
      <c r="EL106" s="117"/>
      <c r="EM106" s="117"/>
      <c r="EN106" s="117"/>
      <c r="EO106" s="118"/>
      <c r="EP106" s="116">
        <v>10</v>
      </c>
      <c r="EQ106" s="117"/>
      <c r="ER106" s="117"/>
      <c r="ES106" s="117"/>
      <c r="ET106" s="117"/>
      <c r="EU106" s="117"/>
      <c r="EV106" s="117"/>
      <c r="EW106" s="117"/>
      <c r="EX106" s="117"/>
      <c r="EY106" s="293"/>
      <c r="EZ106" s="294"/>
      <c r="FA106" s="294"/>
      <c r="FB106" s="294"/>
      <c r="FC106" s="294"/>
      <c r="FD106" s="294"/>
      <c r="FE106" s="294"/>
      <c r="FF106" s="294"/>
      <c r="FG106" s="294"/>
    </row>
    <row r="108" spans="1:163" customHeight="1" ht="12">
      <c r="A108" s="7" t="s">
        <v>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</row>
    <row r="109" spans="1:163" customHeight="1" ht="10.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163" customHeight="1" ht="12">
      <c r="A110" s="291" t="s">
        <v>93</v>
      </c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</row>
    <row r="111" spans="1:163" customHeight="1" ht="16.5">
      <c r="A111" s="292" t="s">
        <v>94</v>
      </c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77"/>
      <c r="AE111" s="279" t="s">
        <v>95</v>
      </c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77"/>
      <c r="BJ111" s="279" t="s">
        <v>96</v>
      </c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77"/>
      <c r="CH111" s="279" t="s">
        <v>97</v>
      </c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77"/>
      <c r="DF111" s="279" t="s">
        <v>98</v>
      </c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</row>
    <row r="112" spans="1:163" customHeight="1" ht="18">
      <c r="A112" s="280">
        <v>1</v>
      </c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68"/>
      <c r="AE112" s="281">
        <v>2</v>
      </c>
      <c r="AF112" s="280"/>
      <c r="AG112" s="280"/>
      <c r="AH112" s="280"/>
      <c r="AI112" s="280"/>
      <c r="AJ112" s="280"/>
      <c r="AK112" s="280"/>
      <c r="AL112" s="280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I112" s="268"/>
      <c r="BJ112" s="282" t="s">
        <v>99</v>
      </c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4"/>
      <c r="CH112" s="282" t="s">
        <v>100</v>
      </c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4"/>
      <c r="DF112" s="281">
        <v>5</v>
      </c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0"/>
      <c r="DW112" s="280"/>
      <c r="DX112" s="280"/>
      <c r="DY112" s="280"/>
      <c r="DZ112" s="280"/>
      <c r="EA112" s="280"/>
      <c r="EB112" s="280"/>
      <c r="EC112" s="280"/>
      <c r="ED112" s="280"/>
      <c r="EE112" s="280"/>
      <c r="EF112" s="280"/>
      <c r="EG112" s="280"/>
      <c r="EH112" s="280"/>
      <c r="EI112" s="280"/>
      <c r="EJ112" s="280"/>
      <c r="EK112" s="280"/>
      <c r="EL112" s="280"/>
      <c r="EM112" s="280"/>
      <c r="EN112" s="280"/>
      <c r="EO112" s="280"/>
      <c r="EP112" s="280"/>
      <c r="EQ112" s="280"/>
      <c r="ER112" s="280"/>
      <c r="ES112" s="280"/>
      <c r="ET112" s="280"/>
      <c r="EU112" s="280"/>
      <c r="EV112" s="280"/>
      <c r="EW112" s="280"/>
      <c r="EX112" s="280"/>
      <c r="EY112" s="280"/>
      <c r="EZ112" s="280"/>
      <c r="FA112" s="280"/>
      <c r="FB112" s="280"/>
      <c r="FC112" s="280"/>
      <c r="FD112" s="280"/>
      <c r="FE112" s="280"/>
      <c r="FF112" s="280"/>
      <c r="FG112" s="280"/>
    </row>
    <row r="113" spans="1:163" customHeight="1" ht="17.25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6"/>
      <c r="AE113" s="287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6"/>
      <c r="BJ113" s="288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90"/>
      <c r="CH113" s="288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90"/>
      <c r="DF113" s="287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5"/>
      <c r="EN113" s="285"/>
      <c r="EO113" s="285"/>
      <c r="EP113" s="285"/>
      <c r="EQ113" s="285"/>
      <c r="ER113" s="285"/>
      <c r="ES113" s="285"/>
      <c r="ET113" s="285"/>
      <c r="EU113" s="285"/>
      <c r="EV113" s="285"/>
      <c r="EW113" s="285"/>
      <c r="EX113" s="285"/>
      <c r="EY113" s="285"/>
      <c r="EZ113" s="285"/>
      <c r="FA113" s="285"/>
      <c r="FB113" s="285"/>
      <c r="FC113" s="285"/>
      <c r="FD113" s="285"/>
      <c r="FE113" s="285"/>
      <c r="FF113" s="285"/>
      <c r="FG113" s="285"/>
    </row>
    <row r="114" spans="1:163" customHeight="1" ht="13.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customHeight="1" ht="12">
      <c r="A115" s="7" t="s">
        <v>101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customHeight="1" ht="1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customHeight="1" ht="73.5">
      <c r="A117" s="273" t="s">
        <v>102</v>
      </c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4" t="s">
        <v>128</v>
      </c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75"/>
      <c r="BM117" s="275"/>
      <c r="BN117" s="275"/>
      <c r="BO117" s="275"/>
      <c r="BP117" s="275"/>
      <c r="BQ117" s="275"/>
      <c r="BR117" s="275"/>
      <c r="BS117" s="275"/>
      <c r="BT117" s="275"/>
      <c r="BU117" s="275"/>
      <c r="BV117" s="275"/>
      <c r="BW117" s="275"/>
      <c r="BX117" s="275"/>
      <c r="BY117" s="275"/>
      <c r="BZ117" s="275"/>
      <c r="CA117" s="275"/>
      <c r="CB117" s="275"/>
      <c r="CC117" s="275"/>
      <c r="CD117" s="275"/>
      <c r="CE117" s="275"/>
      <c r="CF117" s="275"/>
      <c r="CG117" s="275"/>
      <c r="CH117" s="275"/>
      <c r="CI117" s="275"/>
      <c r="CJ117" s="275"/>
      <c r="CK117" s="275"/>
      <c r="CL117" s="275"/>
      <c r="CM117" s="275"/>
      <c r="CN117" s="275"/>
      <c r="CO117" s="275"/>
      <c r="CP117" s="275"/>
      <c r="CQ117" s="275"/>
      <c r="CR117" s="275"/>
      <c r="CS117" s="275"/>
      <c r="CT117" s="275"/>
      <c r="CU117" s="275"/>
      <c r="CV117" s="275"/>
      <c r="CW117" s="275"/>
      <c r="CX117" s="275"/>
      <c r="CY117" s="275"/>
      <c r="CZ117" s="275"/>
      <c r="DA117" s="275"/>
      <c r="DB117" s="275"/>
      <c r="DC117" s="275"/>
      <c r="DD117" s="275"/>
      <c r="DE117" s="275"/>
      <c r="DF117" s="275"/>
      <c r="DG117" s="275"/>
      <c r="DH117" s="275"/>
      <c r="DI117" s="275"/>
      <c r="DJ117" s="275"/>
      <c r="DK117" s="275"/>
      <c r="DL117" s="275"/>
      <c r="DM117" s="275"/>
      <c r="DN117" s="275"/>
      <c r="DO117" s="275"/>
      <c r="DP117" s="275"/>
      <c r="DQ117" s="275"/>
      <c r="DR117" s="275"/>
      <c r="DS117" s="275"/>
      <c r="DT117" s="275"/>
      <c r="DU117" s="275"/>
      <c r="DV117" s="275"/>
      <c r="DW117" s="275"/>
      <c r="DX117" s="275"/>
      <c r="DY117" s="275"/>
      <c r="DZ117" s="275"/>
      <c r="EA117" s="275"/>
      <c r="EB117" s="275"/>
      <c r="EC117" s="275"/>
      <c r="ED117" s="275"/>
      <c r="EE117" s="275"/>
      <c r="EF117" s="275"/>
      <c r="EG117" s="275"/>
      <c r="EH117" s="275"/>
      <c r="EI117" s="275"/>
      <c r="EJ117" s="275"/>
      <c r="EK117" s="275"/>
      <c r="EL117" s="275"/>
      <c r="EM117" s="275"/>
      <c r="EN117" s="275"/>
      <c r="EO117" s="275"/>
      <c r="EP117" s="275"/>
      <c r="EQ117" s="275"/>
      <c r="ER117" s="275"/>
      <c r="ES117" s="275"/>
      <c r="ET117" s="275"/>
      <c r="EU117" s="275"/>
      <c r="EV117" s="275"/>
      <c r="EW117" s="275"/>
      <c r="EX117" s="275"/>
      <c r="EY117" s="275"/>
      <c r="EZ117" s="275"/>
      <c r="FA117" s="275"/>
      <c r="FB117" s="275"/>
      <c r="FC117" s="275"/>
      <c r="FD117" s="275"/>
      <c r="FE117" s="275"/>
      <c r="FF117" s="275"/>
      <c r="FG117" s="275"/>
    </row>
    <row r="118" spans="1:163" customHeight="1" ht="12.75">
      <c r="AO118" s="276" t="s">
        <v>104</v>
      </c>
      <c r="AP118" s="276"/>
      <c r="AQ118" s="276"/>
      <c r="AR118" s="276"/>
      <c r="AS118" s="276"/>
      <c r="AT118" s="276"/>
      <c r="AU118" s="276"/>
      <c r="AV118" s="276"/>
      <c r="AW118" s="276"/>
      <c r="AX118" s="276"/>
      <c r="AY118" s="276"/>
      <c r="AZ118" s="276"/>
      <c r="BA118" s="276"/>
      <c r="BB118" s="276"/>
      <c r="BC118" s="276"/>
      <c r="BD118" s="276"/>
      <c r="BE118" s="276"/>
      <c r="BF118" s="276"/>
      <c r="BG118" s="276"/>
      <c r="BH118" s="276"/>
      <c r="BI118" s="276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76"/>
      <c r="CB118" s="276"/>
      <c r="CC118" s="276"/>
      <c r="CD118" s="276"/>
      <c r="CE118" s="276"/>
      <c r="CF118" s="276"/>
      <c r="CG118" s="276"/>
      <c r="CH118" s="276"/>
      <c r="CI118" s="276"/>
      <c r="CJ118" s="276"/>
      <c r="CK118" s="276"/>
      <c r="CL118" s="276"/>
      <c r="CM118" s="276"/>
      <c r="CN118" s="276"/>
      <c r="CO118" s="276"/>
      <c r="CP118" s="276"/>
      <c r="CQ118" s="276"/>
      <c r="CR118" s="276"/>
      <c r="CS118" s="276"/>
      <c r="CT118" s="276"/>
      <c r="CU118" s="276"/>
      <c r="CV118" s="276"/>
      <c r="CW118" s="276"/>
      <c r="CX118" s="276"/>
      <c r="CY118" s="276"/>
      <c r="CZ118" s="276"/>
      <c r="DA118" s="276"/>
      <c r="DB118" s="276"/>
      <c r="DC118" s="276"/>
      <c r="DD118" s="276"/>
      <c r="DE118" s="276"/>
      <c r="DF118" s="276"/>
      <c r="DG118" s="276"/>
      <c r="DH118" s="276"/>
      <c r="DI118" s="276"/>
      <c r="DJ118" s="276"/>
      <c r="DK118" s="276"/>
      <c r="DL118" s="276"/>
      <c r="DM118" s="276"/>
      <c r="DN118" s="276"/>
      <c r="DO118" s="276"/>
      <c r="DP118" s="276"/>
      <c r="DQ118" s="276"/>
      <c r="DR118" s="276"/>
      <c r="DS118" s="276"/>
      <c r="DT118" s="276"/>
      <c r="DU118" s="276"/>
      <c r="DV118" s="276"/>
      <c r="DW118" s="276"/>
      <c r="DX118" s="276"/>
      <c r="DY118" s="276"/>
      <c r="DZ118" s="276"/>
      <c r="EA118" s="276"/>
      <c r="EB118" s="276"/>
      <c r="EC118" s="276"/>
      <c r="ED118" s="276"/>
      <c r="EE118" s="276"/>
      <c r="EF118" s="276"/>
      <c r="EG118" s="276"/>
      <c r="EH118" s="276"/>
      <c r="EI118" s="276"/>
      <c r="EJ118" s="276"/>
      <c r="EK118" s="276"/>
      <c r="EL118" s="276"/>
      <c r="EM118" s="276"/>
      <c r="EN118" s="276"/>
      <c r="EO118" s="276"/>
      <c r="EP118" s="276"/>
      <c r="EQ118" s="276"/>
      <c r="ER118" s="276"/>
      <c r="ES118" s="276"/>
      <c r="ET118" s="276"/>
      <c r="EU118" s="276"/>
      <c r="EV118" s="276"/>
      <c r="EW118" s="276"/>
      <c r="EX118" s="276"/>
      <c r="EY118" s="276"/>
      <c r="EZ118" s="276"/>
      <c r="FA118" s="276"/>
      <c r="FB118" s="276"/>
      <c r="FC118" s="276"/>
      <c r="FD118" s="276"/>
      <c r="FE118" s="276"/>
      <c r="FF118" s="276"/>
      <c r="FG118" s="276"/>
    </row>
    <row r="119" spans="1:163" customHeight="1" ht="12.75"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</row>
    <row r="120" spans="1:163" customHeight="1" ht="15.75">
      <c r="A120" s="7" t="s">
        <v>105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customHeight="1" ht="12.75"/>
    <row r="122" spans="1:163" customHeight="1" ht="13.5">
      <c r="A122" s="277" t="s">
        <v>106</v>
      </c>
      <c r="B122" s="278"/>
      <c r="C122" s="278"/>
      <c r="D122" s="278"/>
      <c r="E122" s="278"/>
      <c r="F122" s="278"/>
      <c r="G122" s="278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 t="s">
        <v>107</v>
      </c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 t="s">
        <v>108</v>
      </c>
      <c r="DG122" s="278"/>
      <c r="DH122" s="278"/>
      <c r="DI122" s="278"/>
      <c r="DJ122" s="278"/>
      <c r="DK122" s="278"/>
      <c r="DL122" s="278"/>
      <c r="DM122" s="278"/>
      <c r="DN122" s="278"/>
      <c r="DO122" s="278"/>
      <c r="DP122" s="278"/>
      <c r="DQ122" s="278"/>
      <c r="DR122" s="278"/>
      <c r="DS122" s="278"/>
      <c r="DT122" s="278"/>
      <c r="DU122" s="278"/>
      <c r="DV122" s="278"/>
      <c r="DW122" s="278"/>
      <c r="DX122" s="278"/>
      <c r="DY122" s="278"/>
      <c r="DZ122" s="278"/>
      <c r="EA122" s="278"/>
      <c r="EB122" s="278"/>
      <c r="EC122" s="278"/>
      <c r="ED122" s="278"/>
      <c r="EE122" s="278"/>
      <c r="EF122" s="278"/>
      <c r="EG122" s="278"/>
      <c r="EH122" s="278"/>
      <c r="EI122" s="278"/>
      <c r="EJ122" s="278"/>
      <c r="EK122" s="278"/>
      <c r="EL122" s="278"/>
      <c r="EM122" s="278"/>
      <c r="EN122" s="278"/>
      <c r="EO122" s="278"/>
      <c r="EP122" s="278"/>
      <c r="EQ122" s="278"/>
      <c r="ER122" s="278"/>
      <c r="ES122" s="278"/>
      <c r="ET122" s="278"/>
      <c r="EU122" s="278"/>
      <c r="EV122" s="278"/>
      <c r="EW122" s="278"/>
      <c r="EX122" s="278"/>
      <c r="EY122" s="278"/>
      <c r="EZ122" s="278"/>
      <c r="FA122" s="278"/>
      <c r="FB122" s="278"/>
      <c r="FC122" s="278"/>
      <c r="FD122" s="278"/>
      <c r="FE122" s="278"/>
      <c r="FF122" s="278"/>
      <c r="FG122" s="279"/>
    </row>
    <row r="123" spans="1:163" customHeight="1" ht="12">
      <c r="A123" s="268">
        <v>1</v>
      </c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70" t="s">
        <v>109</v>
      </c>
      <c r="BE123" s="270"/>
      <c r="BF123" s="270"/>
      <c r="BG123" s="270"/>
      <c r="BH123" s="270"/>
      <c r="BI123" s="270"/>
      <c r="BJ123" s="270"/>
      <c r="BK123" s="270"/>
      <c r="BL123" s="270"/>
      <c r="BM123" s="270"/>
      <c r="BN123" s="270"/>
      <c r="BO123" s="270"/>
      <c r="BP123" s="270"/>
      <c r="BQ123" s="270"/>
      <c r="BR123" s="270"/>
      <c r="BS123" s="270"/>
      <c r="BT123" s="270"/>
      <c r="BU123" s="270"/>
      <c r="BV123" s="270"/>
      <c r="BW123" s="270"/>
      <c r="BX123" s="270"/>
      <c r="BY123" s="270"/>
      <c r="BZ123" s="270"/>
      <c r="CA123" s="270"/>
      <c r="CB123" s="270"/>
      <c r="CC123" s="270"/>
      <c r="CD123" s="270"/>
      <c r="CE123" s="270"/>
      <c r="CF123" s="270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0"/>
      <c r="CR123" s="270"/>
      <c r="CS123" s="270"/>
      <c r="CT123" s="270"/>
      <c r="CU123" s="270"/>
      <c r="CV123" s="270"/>
      <c r="CW123" s="270"/>
      <c r="CX123" s="270"/>
      <c r="CY123" s="270"/>
      <c r="CZ123" s="270"/>
      <c r="DA123" s="270"/>
      <c r="DB123" s="270"/>
      <c r="DC123" s="270"/>
      <c r="DD123" s="270"/>
      <c r="DE123" s="270"/>
      <c r="DF123" s="271">
        <v>3</v>
      </c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271"/>
      <c r="EF123" s="271"/>
      <c r="EG123" s="271"/>
      <c r="EH123" s="271"/>
      <c r="EI123" s="271"/>
      <c r="EJ123" s="271"/>
      <c r="EK123" s="271"/>
      <c r="EL123" s="271"/>
      <c r="EM123" s="271"/>
      <c r="EN123" s="271"/>
      <c r="EO123" s="271"/>
      <c r="EP123" s="271"/>
      <c r="EQ123" s="271"/>
      <c r="ER123" s="271"/>
      <c r="ES123" s="271"/>
      <c r="ET123" s="271"/>
      <c r="EU123" s="271"/>
      <c r="EV123" s="271"/>
      <c r="EW123" s="271"/>
      <c r="EX123" s="271"/>
      <c r="EY123" s="271"/>
      <c r="EZ123" s="271"/>
      <c r="FA123" s="271"/>
      <c r="FB123" s="271"/>
      <c r="FC123" s="271"/>
      <c r="FD123" s="271"/>
      <c r="FE123" s="271"/>
      <c r="FF123" s="271"/>
      <c r="FG123" s="272"/>
    </row>
    <row r="124" spans="1:163" customHeight="1" ht="15">
      <c r="A124" s="262" t="s">
        <v>110</v>
      </c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63" t="s">
        <v>111</v>
      </c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5"/>
      <c r="DF124" s="266" t="s">
        <v>112</v>
      </c>
      <c r="DG124" s="267"/>
      <c r="DH124" s="267"/>
      <c r="DI124" s="267"/>
      <c r="DJ124" s="267"/>
      <c r="DK124" s="267"/>
      <c r="DL124" s="267"/>
      <c r="DM124" s="267"/>
      <c r="DN124" s="267"/>
      <c r="DO124" s="267"/>
      <c r="DP124" s="267"/>
      <c r="DQ124" s="267"/>
      <c r="DR124" s="267"/>
      <c r="DS124" s="267"/>
      <c r="DT124" s="267"/>
      <c r="DU124" s="267"/>
      <c r="DV124" s="267"/>
      <c r="DW124" s="267"/>
      <c r="DX124" s="267"/>
      <c r="DY124" s="267"/>
      <c r="DZ124" s="267"/>
      <c r="EA124" s="267"/>
      <c r="EB124" s="267"/>
      <c r="EC124" s="267"/>
      <c r="ED124" s="267"/>
      <c r="EE124" s="267"/>
      <c r="EF124" s="267"/>
      <c r="EG124" s="267"/>
      <c r="EH124" s="267"/>
      <c r="EI124" s="267"/>
      <c r="EJ124" s="267"/>
      <c r="EK124" s="267"/>
      <c r="EL124" s="267"/>
      <c r="EM124" s="267"/>
      <c r="EN124" s="267"/>
      <c r="EO124" s="267"/>
      <c r="EP124" s="267"/>
      <c r="EQ124" s="267"/>
      <c r="ER124" s="267"/>
      <c r="ES124" s="267"/>
      <c r="ET124" s="267"/>
      <c r="EU124" s="267"/>
      <c r="EV124" s="267"/>
      <c r="EW124" s="267"/>
      <c r="EX124" s="267"/>
      <c r="EY124" s="267"/>
      <c r="EZ124" s="267"/>
      <c r="FA124" s="267"/>
      <c r="FB124" s="267"/>
      <c r="FC124" s="267"/>
      <c r="FD124" s="267"/>
      <c r="FE124" s="267"/>
      <c r="FF124" s="267"/>
      <c r="FG124" s="267"/>
    </row>
    <row r="125" spans="1:163" customHeight="1" ht="157.5">
      <c r="A125" s="262" t="s">
        <v>113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63" t="s">
        <v>114</v>
      </c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5"/>
      <c r="DF125" s="266" t="s">
        <v>115</v>
      </c>
      <c r="DG125" s="267"/>
      <c r="DH125" s="267"/>
      <c r="DI125" s="267"/>
      <c r="DJ125" s="267"/>
      <c r="DK125" s="267"/>
      <c r="DL125" s="267"/>
      <c r="DM125" s="267"/>
      <c r="DN125" s="267"/>
      <c r="DO125" s="267"/>
      <c r="DP125" s="267"/>
      <c r="DQ125" s="267"/>
      <c r="DR125" s="267"/>
      <c r="DS125" s="267"/>
      <c r="DT125" s="267"/>
      <c r="DU125" s="267"/>
      <c r="DV125" s="267"/>
      <c r="DW125" s="267"/>
      <c r="DX125" s="267"/>
      <c r="DY125" s="267"/>
      <c r="DZ125" s="267"/>
      <c r="EA125" s="267"/>
      <c r="EB125" s="267"/>
      <c r="EC125" s="267"/>
      <c r="ED125" s="267"/>
      <c r="EE125" s="267"/>
      <c r="EF125" s="267"/>
      <c r="EG125" s="267"/>
      <c r="EH125" s="267"/>
      <c r="EI125" s="267"/>
      <c r="EJ125" s="267"/>
      <c r="EK125" s="267"/>
      <c r="EL125" s="267"/>
      <c r="EM125" s="267"/>
      <c r="EN125" s="267"/>
      <c r="EO125" s="267"/>
      <c r="EP125" s="267"/>
      <c r="EQ125" s="267"/>
      <c r="ER125" s="267"/>
      <c r="ES125" s="267"/>
      <c r="ET125" s="267"/>
      <c r="EU125" s="267"/>
      <c r="EV125" s="267"/>
      <c r="EW125" s="267"/>
      <c r="EX125" s="267"/>
      <c r="EY125" s="267"/>
      <c r="EZ125" s="267"/>
      <c r="FA125" s="267"/>
      <c r="FB125" s="267"/>
      <c r="FC125" s="267"/>
      <c r="FD125" s="267"/>
      <c r="FE125" s="267"/>
      <c r="FF125" s="267"/>
      <c r="FG125" s="267"/>
    </row>
    <row r="126" spans="1:163" customHeight="1" ht="105">
      <c r="A126" s="262" t="s">
        <v>116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63" t="s">
        <v>117</v>
      </c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5"/>
      <c r="DF126" s="266" t="s">
        <v>118</v>
      </c>
      <c r="DG126" s="267"/>
      <c r="DH126" s="267"/>
      <c r="DI126" s="267"/>
      <c r="DJ126" s="267"/>
      <c r="DK126" s="267"/>
      <c r="DL126" s="267"/>
      <c r="DM126" s="267"/>
      <c r="DN126" s="267"/>
      <c r="DO126" s="267"/>
      <c r="DP126" s="267"/>
      <c r="DQ126" s="267"/>
      <c r="DR126" s="267"/>
      <c r="DS126" s="267"/>
      <c r="DT126" s="267"/>
      <c r="DU126" s="267"/>
      <c r="DV126" s="267"/>
      <c r="DW126" s="267"/>
      <c r="DX126" s="267"/>
      <c r="DY126" s="267"/>
      <c r="DZ126" s="267"/>
      <c r="EA126" s="267"/>
      <c r="EB126" s="267"/>
      <c r="EC126" s="267"/>
      <c r="ED126" s="267"/>
      <c r="EE126" s="267"/>
      <c r="EF126" s="267"/>
      <c r="EG126" s="267"/>
      <c r="EH126" s="267"/>
      <c r="EI126" s="267"/>
      <c r="EJ126" s="267"/>
      <c r="EK126" s="267"/>
      <c r="EL126" s="267"/>
      <c r="EM126" s="267"/>
      <c r="EN126" s="267"/>
      <c r="EO126" s="267"/>
      <c r="EP126" s="267"/>
      <c r="EQ126" s="267"/>
      <c r="ER126" s="267"/>
      <c r="ES126" s="267"/>
      <c r="ET126" s="267"/>
      <c r="EU126" s="267"/>
      <c r="EV126" s="267"/>
      <c r="EW126" s="267"/>
      <c r="EX126" s="267"/>
      <c r="EY126" s="267"/>
      <c r="EZ126" s="267"/>
      <c r="FA126" s="267"/>
      <c r="FB126" s="267"/>
      <c r="FC126" s="267"/>
      <c r="FD126" s="267"/>
      <c r="FE126" s="267"/>
      <c r="FF126" s="267"/>
      <c r="FG126" s="267"/>
    </row>
    <row r="127" spans="1:163" customHeight="1" ht="17.25">
      <c r="A127" s="259" t="s">
        <v>119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60" t="s">
        <v>120</v>
      </c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1" t="s">
        <v>112</v>
      </c>
      <c r="DG127" s="261"/>
      <c r="DH127" s="261"/>
      <c r="DI127" s="261"/>
      <c r="DJ127" s="261"/>
      <c r="DK127" s="261"/>
      <c r="DL127" s="261"/>
      <c r="DM127" s="261"/>
      <c r="DN127" s="261"/>
      <c r="DO127" s="261"/>
      <c r="DP127" s="261"/>
      <c r="DQ127" s="261"/>
      <c r="DR127" s="261"/>
      <c r="DS127" s="261"/>
      <c r="DT127" s="261"/>
      <c r="DU127" s="261"/>
      <c r="DV127" s="261"/>
      <c r="DW127" s="261"/>
      <c r="DX127" s="261"/>
      <c r="DY127" s="261"/>
      <c r="DZ127" s="261"/>
      <c r="EA127" s="261"/>
      <c r="EB127" s="261"/>
      <c r="EC127" s="261"/>
      <c r="ED127" s="261"/>
      <c r="EE127" s="261"/>
      <c r="EF127" s="261"/>
      <c r="EG127" s="261"/>
      <c r="EH127" s="261"/>
      <c r="EI127" s="261"/>
      <c r="EJ127" s="261"/>
      <c r="EK127" s="261"/>
      <c r="EL127" s="261"/>
      <c r="EM127" s="261"/>
      <c r="EN127" s="261"/>
      <c r="EO127" s="261"/>
      <c r="EP127" s="261"/>
      <c r="EQ127" s="261"/>
      <c r="ER127" s="261"/>
      <c r="ES127" s="261"/>
      <c r="ET127" s="261"/>
      <c r="EU127" s="261"/>
      <c r="EV127" s="261"/>
      <c r="EW127" s="261"/>
      <c r="EX127" s="261"/>
      <c r="EY127" s="261"/>
      <c r="EZ127" s="261"/>
      <c r="FA127" s="261"/>
      <c r="FB127" s="261"/>
      <c r="FC127" s="261"/>
      <c r="FD127" s="261"/>
      <c r="FE127" s="261"/>
      <c r="FF127" s="261"/>
      <c r="FG127" s="261"/>
    </row>
    <row r="128" spans="1:163" customHeight="1" ht="1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</row>
    <row r="129" spans="1:163" customHeight="1" ht="1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220" t="s">
        <v>35</v>
      </c>
      <c r="BV129" s="220"/>
      <c r="BW129" s="220"/>
      <c r="BX129" s="220"/>
      <c r="BY129" s="220"/>
      <c r="BZ129" s="220"/>
      <c r="CA129" s="220"/>
      <c r="CB129" s="220"/>
      <c r="CC129" s="220"/>
      <c r="CD129" s="220"/>
      <c r="CE129" s="305" t="s">
        <v>99</v>
      </c>
      <c r="CF129" s="305"/>
      <c r="CG129" s="305"/>
      <c r="CH129" s="305"/>
      <c r="CI129" s="305"/>
      <c r="CJ129" s="305"/>
      <c r="CK129" s="305"/>
      <c r="CL129" s="305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</row>
    <row r="130" spans="1:163" customHeight="1" ht="12"/>
    <row r="131" spans="1:163" customHeight="1" ht="32.25">
      <c r="A131" s="217" t="s">
        <v>37</v>
      </c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303" t="s">
        <v>129</v>
      </c>
      <c r="AK131" s="303"/>
      <c r="AL131" s="303"/>
      <c r="AM131" s="303"/>
      <c r="AN131" s="303"/>
      <c r="AO131" s="303"/>
      <c r="AP131" s="303"/>
      <c r="AQ131" s="303"/>
      <c r="AR131" s="303"/>
      <c r="AS131" s="303"/>
      <c r="AT131" s="303"/>
      <c r="AU131" s="303"/>
      <c r="AV131" s="303"/>
      <c r="AW131" s="303"/>
      <c r="AX131" s="303"/>
      <c r="AY131" s="303"/>
      <c r="AZ131" s="303"/>
      <c r="BA131" s="303"/>
      <c r="BB131" s="303"/>
      <c r="BC131" s="303"/>
      <c r="BD131" s="303"/>
      <c r="BE131" s="303"/>
      <c r="BF131" s="303"/>
      <c r="BG131" s="303"/>
      <c r="BH131" s="303"/>
      <c r="BI131" s="303"/>
      <c r="BJ131" s="303"/>
      <c r="BK131" s="303"/>
      <c r="BL131" s="303"/>
      <c r="BM131" s="303"/>
      <c r="BN131" s="303"/>
      <c r="BO131" s="303"/>
      <c r="BP131" s="303"/>
      <c r="BQ131" s="303"/>
      <c r="BR131" s="303"/>
      <c r="BS131" s="303"/>
      <c r="BT131" s="303"/>
      <c r="BU131" s="303"/>
      <c r="BV131" s="303"/>
      <c r="BW131" s="303"/>
      <c r="BX131" s="303"/>
      <c r="BY131" s="303"/>
      <c r="BZ131" s="303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  <c r="CW131" s="303"/>
      <c r="CX131" s="303"/>
      <c r="CY131" s="303"/>
      <c r="CZ131" s="303"/>
      <c r="DA131" s="303"/>
      <c r="DB131" s="303"/>
      <c r="DC131" s="303"/>
      <c r="DD131" s="303"/>
      <c r="DE131" s="303"/>
      <c r="DF131" s="303"/>
      <c r="DG131" s="303"/>
      <c r="DL131" s="16"/>
      <c r="DM131" s="223" t="s">
        <v>39</v>
      </c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N131" s="224" t="s">
        <v>130</v>
      </c>
      <c r="EO131" s="225"/>
      <c r="EP131" s="225"/>
      <c r="EQ131" s="225"/>
      <c r="ER131" s="225"/>
      <c r="ES131" s="225"/>
      <c r="ET131" s="225"/>
      <c r="EU131" s="225"/>
      <c r="EV131" s="225"/>
      <c r="EW131" s="225"/>
      <c r="EX131" s="225"/>
      <c r="EY131" s="225"/>
      <c r="EZ131" s="225"/>
      <c r="FA131" s="225"/>
      <c r="FB131" s="225"/>
      <c r="FC131" s="225"/>
      <c r="FD131" s="225"/>
      <c r="FE131" s="225"/>
      <c r="FF131" s="225"/>
      <c r="FG131" s="226"/>
    </row>
    <row r="132" spans="1:163" customHeight="1" ht="1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L132" s="16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N132" s="227"/>
      <c r="EO132" s="228"/>
      <c r="EP132" s="228"/>
      <c r="EQ132" s="228"/>
      <c r="ER132" s="228"/>
      <c r="ES132" s="228"/>
      <c r="ET132" s="228"/>
      <c r="EU132" s="228"/>
      <c r="EV132" s="228"/>
      <c r="EW132" s="228"/>
      <c r="EX132" s="228"/>
      <c r="EY132" s="228"/>
      <c r="EZ132" s="228"/>
      <c r="FA132" s="228"/>
      <c r="FB132" s="228"/>
      <c r="FC132" s="228"/>
      <c r="FD132" s="228"/>
      <c r="FE132" s="228"/>
      <c r="FF132" s="228"/>
      <c r="FG132" s="229"/>
    </row>
    <row r="133" spans="1:163" customHeight="1" ht="17.25">
      <c r="A133" s="217" t="s">
        <v>41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8" t="s">
        <v>42</v>
      </c>
      <c r="AK133" s="218"/>
      <c r="AL133" s="218"/>
      <c r="AM133" s="218"/>
      <c r="AN133" s="218"/>
      <c r="AO133" s="218"/>
      <c r="AP133" s="218"/>
      <c r="AQ133" s="218"/>
      <c r="AR133" s="218"/>
      <c r="AS133" s="218"/>
      <c r="AT133" s="218"/>
      <c r="AU133" s="218"/>
      <c r="AV133" s="218"/>
      <c r="AW133" s="218"/>
      <c r="AX133" s="218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  <c r="CL133" s="218"/>
      <c r="CM133" s="218"/>
      <c r="CN133" s="218"/>
      <c r="CO133" s="218"/>
      <c r="CP133" s="218"/>
      <c r="CQ133" s="218"/>
      <c r="CR133" s="218"/>
      <c r="CS133" s="218"/>
      <c r="CT133" s="218"/>
      <c r="CU133" s="218"/>
      <c r="CV133" s="218"/>
      <c r="CW133" s="218"/>
      <c r="CX133" s="218"/>
      <c r="CY133" s="218"/>
      <c r="CZ133" s="218"/>
      <c r="DA133" s="218"/>
      <c r="DB133" s="218"/>
      <c r="DC133" s="218"/>
      <c r="DD133" s="218"/>
      <c r="DE133" s="218"/>
      <c r="DF133" s="218"/>
      <c r="DG133" s="218"/>
      <c r="EN133" s="13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</row>
    <row r="134" spans="1:163" customHeight="1" ht="17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4"/>
      <c r="BG134" s="304"/>
      <c r="BH134" s="304"/>
      <c r="BI134" s="304"/>
      <c r="BJ134" s="304"/>
      <c r="BK134" s="304"/>
      <c r="BL134" s="304"/>
      <c r="BM134" s="304"/>
      <c r="BN134" s="304"/>
      <c r="BO134" s="304"/>
      <c r="BP134" s="304"/>
      <c r="BQ134" s="304"/>
      <c r="BR134" s="304"/>
      <c r="BS134" s="304"/>
      <c r="BT134" s="304"/>
      <c r="BU134" s="304"/>
      <c r="BV134" s="304"/>
      <c r="BW134" s="304"/>
      <c r="BX134" s="304"/>
      <c r="BY134" s="304"/>
      <c r="BZ134" s="304"/>
      <c r="CA134" s="304"/>
      <c r="CB134" s="304"/>
      <c r="CC134" s="304"/>
      <c r="CD134" s="304"/>
      <c r="CE134" s="304"/>
      <c r="CF134" s="304"/>
      <c r="CG134" s="304"/>
      <c r="CH134" s="304"/>
      <c r="CI134" s="304"/>
      <c r="CJ134" s="304"/>
      <c r="CK134" s="304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04"/>
      <c r="DE134" s="304"/>
      <c r="DF134" s="304"/>
      <c r="DG134" s="304"/>
    </row>
    <row r="135" spans="1:163" customHeight="1" ht="1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</row>
    <row r="136" spans="1:163" customHeight="1" ht="17.25">
      <c r="A136" s="7" t="s">
        <v>43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</row>
    <row r="137" spans="1:163" customHeight="1" ht="12.7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</row>
    <row r="138" spans="1:163" customHeight="1" ht="17.25">
      <c r="A138" s="7" t="s">
        <v>44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</row>
    <row r="139" spans="1:163" customHeight="1" ht="15.75"/>
    <row r="140" spans="1:163" customHeight="1" ht="21.75">
      <c r="A140" s="205" t="s">
        <v>45</v>
      </c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6"/>
      <c r="M140" s="213" t="s">
        <v>46</v>
      </c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9"/>
      <c r="AZ140" s="213" t="s">
        <v>47</v>
      </c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9"/>
      <c r="BZ140" s="204" t="s">
        <v>48</v>
      </c>
      <c r="CA140" s="205"/>
      <c r="CB140" s="205"/>
      <c r="CC140" s="205"/>
      <c r="CD140" s="205"/>
      <c r="CE140" s="205"/>
      <c r="CF140" s="205"/>
      <c r="CG140" s="205"/>
      <c r="CH140" s="205"/>
      <c r="CI140" s="205"/>
      <c r="CJ140" s="205"/>
      <c r="CK140" s="205"/>
      <c r="CL140" s="205"/>
      <c r="CM140" s="205"/>
      <c r="CN140" s="205"/>
      <c r="CO140" s="205"/>
      <c r="CP140" s="205"/>
      <c r="CQ140" s="205"/>
      <c r="CR140" s="205"/>
      <c r="CS140" s="205"/>
      <c r="CT140" s="205"/>
      <c r="CU140" s="205"/>
      <c r="CV140" s="205"/>
      <c r="CW140" s="205"/>
      <c r="CX140" s="205"/>
      <c r="CY140" s="205"/>
      <c r="CZ140" s="205"/>
      <c r="DA140" s="205"/>
      <c r="DB140" s="205"/>
      <c r="DC140" s="205"/>
      <c r="DD140" s="205"/>
      <c r="DE140" s="205"/>
      <c r="DF140" s="206"/>
      <c r="DG140" s="213" t="s">
        <v>49</v>
      </c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9"/>
      <c r="EK140" s="213" t="s">
        <v>50</v>
      </c>
      <c r="EL140" s="214"/>
      <c r="EM140" s="214"/>
      <c r="EN140" s="214"/>
      <c r="EO140" s="214"/>
      <c r="EP140" s="214"/>
      <c r="EQ140" s="214"/>
      <c r="ER140" s="214"/>
      <c r="ES140" s="214"/>
      <c r="ET140" s="214"/>
      <c r="EU140" s="214"/>
      <c r="EV140" s="214"/>
      <c r="EW140" s="214"/>
      <c r="EX140" s="214"/>
      <c r="EY140" s="214"/>
      <c r="EZ140" s="214"/>
      <c r="FA140" s="214"/>
      <c r="FB140" s="214"/>
      <c r="FC140" s="214"/>
      <c r="FD140" s="214"/>
      <c r="FE140" s="214"/>
      <c r="FF140" s="214"/>
      <c r="FG140" s="214"/>
    </row>
    <row r="141" spans="1:163" customHeight="1" ht="12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9"/>
      <c r="M141" s="28"/>
      <c r="N141" s="215" t="s">
        <v>51</v>
      </c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7"/>
      <c r="Z141" s="28"/>
      <c r="AA141" s="215" t="s">
        <v>52</v>
      </c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7"/>
      <c r="AM141" s="28"/>
      <c r="AN141" s="215" t="s">
        <v>53</v>
      </c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7"/>
      <c r="AZ141" s="28"/>
      <c r="BA141" s="215" t="s">
        <v>51</v>
      </c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7"/>
      <c r="BM141" s="28"/>
      <c r="BN141" s="215" t="s">
        <v>52</v>
      </c>
      <c r="BO141" s="215"/>
      <c r="BP141" s="215"/>
      <c r="BQ141" s="215"/>
      <c r="BR141" s="215"/>
      <c r="BS141" s="215"/>
      <c r="BT141" s="215"/>
      <c r="BU141" s="215"/>
      <c r="BV141" s="215"/>
      <c r="BW141" s="215"/>
      <c r="BX141" s="215"/>
      <c r="BY141" s="27"/>
      <c r="BZ141" s="204" t="s">
        <v>54</v>
      </c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6"/>
      <c r="CM141" s="110" t="s">
        <v>55</v>
      </c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2"/>
      <c r="DG141" s="201">
        <v>20</v>
      </c>
      <c r="DH141" s="202"/>
      <c r="DI141" s="202"/>
      <c r="DJ141" s="203" t="s">
        <v>6</v>
      </c>
      <c r="DK141" s="203"/>
      <c r="DL141" s="203"/>
      <c r="DM141" s="199" t="s">
        <v>56</v>
      </c>
      <c r="DN141" s="199"/>
      <c r="DO141" s="199"/>
      <c r="DP141" s="200"/>
      <c r="DQ141" s="201">
        <v>20</v>
      </c>
      <c r="DR141" s="202"/>
      <c r="DS141" s="202"/>
      <c r="DT141" s="203" t="s">
        <v>8</v>
      </c>
      <c r="DU141" s="203"/>
      <c r="DV141" s="203"/>
      <c r="DW141" s="199" t="s">
        <v>56</v>
      </c>
      <c r="DX141" s="199"/>
      <c r="DY141" s="199"/>
      <c r="DZ141" s="200"/>
      <c r="EA141" s="201">
        <v>20</v>
      </c>
      <c r="EB141" s="202"/>
      <c r="EC141" s="202"/>
      <c r="ED141" s="203" t="s">
        <v>10</v>
      </c>
      <c r="EE141" s="203"/>
      <c r="EF141" s="203"/>
      <c r="EG141" s="199" t="s">
        <v>56</v>
      </c>
      <c r="EH141" s="199"/>
      <c r="EI141" s="199"/>
      <c r="EJ141" s="200"/>
      <c r="EK141" s="204" t="s">
        <v>57</v>
      </c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6"/>
      <c r="EV141" s="204" t="s">
        <v>58</v>
      </c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</row>
    <row r="142" spans="1:163" customHeight="1" ht="12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9"/>
      <c r="M142" s="30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31"/>
      <c r="Z142" s="30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31"/>
      <c r="AM142" s="30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31"/>
      <c r="AZ142" s="30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31"/>
      <c r="BM142" s="30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31"/>
      <c r="BZ142" s="207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9"/>
      <c r="CM142" s="187" t="s">
        <v>59</v>
      </c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9"/>
      <c r="CY142" s="187" t="s">
        <v>60</v>
      </c>
      <c r="CZ142" s="188"/>
      <c r="DA142" s="188"/>
      <c r="DB142" s="188"/>
      <c r="DC142" s="188"/>
      <c r="DD142" s="188"/>
      <c r="DE142" s="188"/>
      <c r="DF142" s="189"/>
      <c r="DG142" s="193" t="s">
        <v>61</v>
      </c>
      <c r="DH142" s="194"/>
      <c r="DI142" s="194"/>
      <c r="DJ142" s="194"/>
      <c r="DK142" s="194"/>
      <c r="DL142" s="194"/>
      <c r="DM142" s="194"/>
      <c r="DN142" s="194"/>
      <c r="DO142" s="194"/>
      <c r="DP142" s="195"/>
      <c r="DQ142" s="193" t="s">
        <v>62</v>
      </c>
      <c r="DR142" s="194"/>
      <c r="DS142" s="194"/>
      <c r="DT142" s="194"/>
      <c r="DU142" s="194"/>
      <c r="DV142" s="194"/>
      <c r="DW142" s="194"/>
      <c r="DX142" s="194"/>
      <c r="DY142" s="194"/>
      <c r="DZ142" s="195"/>
      <c r="EA142" s="193" t="s">
        <v>63</v>
      </c>
      <c r="EB142" s="194"/>
      <c r="EC142" s="194"/>
      <c r="ED142" s="194"/>
      <c r="EE142" s="194"/>
      <c r="EF142" s="194"/>
      <c r="EG142" s="194"/>
      <c r="EH142" s="194"/>
      <c r="EI142" s="194"/>
      <c r="EJ142" s="195"/>
      <c r="EK142" s="207"/>
      <c r="EL142" s="208"/>
      <c r="EM142" s="208"/>
      <c r="EN142" s="208"/>
      <c r="EO142" s="208"/>
      <c r="EP142" s="208"/>
      <c r="EQ142" s="208"/>
      <c r="ER142" s="208"/>
      <c r="ES142" s="208"/>
      <c r="ET142" s="208"/>
      <c r="EU142" s="209"/>
      <c r="EV142" s="207"/>
      <c r="EW142" s="208"/>
      <c r="EX142" s="208"/>
      <c r="EY142" s="208"/>
      <c r="EZ142" s="208"/>
      <c r="FA142" s="208"/>
      <c r="FB142" s="208"/>
      <c r="FC142" s="208"/>
      <c r="FD142" s="208"/>
      <c r="FE142" s="208"/>
      <c r="FF142" s="208"/>
      <c r="FG142" s="208"/>
    </row>
    <row r="143" spans="1:163" customHeight="1" ht="21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2"/>
      <c r="M143" s="196" t="s">
        <v>64</v>
      </c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8"/>
      <c r="Z143" s="196" t="s">
        <v>64</v>
      </c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8"/>
      <c r="AM143" s="196" t="s">
        <v>64</v>
      </c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8"/>
      <c r="AZ143" s="196" t="s">
        <v>64</v>
      </c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8"/>
      <c r="BM143" s="196" t="s">
        <v>64</v>
      </c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8"/>
      <c r="BZ143" s="210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2"/>
      <c r="CM143" s="190"/>
      <c r="CN143" s="191"/>
      <c r="CO143" s="191"/>
      <c r="CP143" s="191"/>
      <c r="CQ143" s="191"/>
      <c r="CR143" s="191"/>
      <c r="CS143" s="191"/>
      <c r="CT143" s="191"/>
      <c r="CU143" s="191"/>
      <c r="CV143" s="191"/>
      <c r="CW143" s="191"/>
      <c r="CX143" s="192"/>
      <c r="CY143" s="190"/>
      <c r="CZ143" s="191"/>
      <c r="DA143" s="191"/>
      <c r="DB143" s="191"/>
      <c r="DC143" s="191"/>
      <c r="DD143" s="191"/>
      <c r="DE143" s="191"/>
      <c r="DF143" s="192"/>
      <c r="DG143" s="196"/>
      <c r="DH143" s="197"/>
      <c r="DI143" s="197"/>
      <c r="DJ143" s="197"/>
      <c r="DK143" s="197"/>
      <c r="DL143" s="197"/>
      <c r="DM143" s="197"/>
      <c r="DN143" s="197"/>
      <c r="DO143" s="197"/>
      <c r="DP143" s="198"/>
      <c r="DQ143" s="196"/>
      <c r="DR143" s="197"/>
      <c r="DS143" s="197"/>
      <c r="DT143" s="197"/>
      <c r="DU143" s="197"/>
      <c r="DV143" s="197"/>
      <c r="DW143" s="197"/>
      <c r="DX143" s="197"/>
      <c r="DY143" s="197"/>
      <c r="DZ143" s="198"/>
      <c r="EA143" s="196"/>
      <c r="EB143" s="197"/>
      <c r="EC143" s="197"/>
      <c r="ED143" s="197"/>
      <c r="EE143" s="197"/>
      <c r="EF143" s="197"/>
      <c r="EG143" s="197"/>
      <c r="EH143" s="197"/>
      <c r="EI143" s="197"/>
      <c r="EJ143" s="198"/>
      <c r="EK143" s="210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2"/>
      <c r="EV143" s="210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</row>
    <row r="144" spans="1:163" customHeight="1" ht="12">
      <c r="A144" s="185">
        <v>1</v>
      </c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6"/>
      <c r="M144" s="184">
        <v>2</v>
      </c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6"/>
      <c r="Z144" s="184">
        <v>3</v>
      </c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6"/>
      <c r="AM144" s="184">
        <v>4</v>
      </c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6"/>
      <c r="AZ144" s="184">
        <v>5</v>
      </c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6"/>
      <c r="BM144" s="184">
        <v>6</v>
      </c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6"/>
      <c r="BZ144" s="184">
        <v>7</v>
      </c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6"/>
      <c r="CM144" s="184">
        <v>8</v>
      </c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6"/>
      <c r="CY144" s="184">
        <v>9</v>
      </c>
      <c r="CZ144" s="185"/>
      <c r="DA144" s="185"/>
      <c r="DB144" s="185"/>
      <c r="DC144" s="185"/>
      <c r="DD144" s="185"/>
      <c r="DE144" s="185"/>
      <c r="DF144" s="186"/>
      <c r="DG144" s="184">
        <v>10</v>
      </c>
      <c r="DH144" s="185"/>
      <c r="DI144" s="185"/>
      <c r="DJ144" s="185"/>
      <c r="DK144" s="185"/>
      <c r="DL144" s="185"/>
      <c r="DM144" s="185"/>
      <c r="DN144" s="185"/>
      <c r="DO144" s="185"/>
      <c r="DP144" s="186"/>
      <c r="DQ144" s="184">
        <v>11</v>
      </c>
      <c r="DR144" s="185"/>
      <c r="DS144" s="185"/>
      <c r="DT144" s="185"/>
      <c r="DU144" s="185"/>
      <c r="DV144" s="185"/>
      <c r="DW144" s="185"/>
      <c r="DX144" s="185"/>
      <c r="DY144" s="185"/>
      <c r="DZ144" s="186"/>
      <c r="EA144" s="184">
        <v>12</v>
      </c>
      <c r="EB144" s="185"/>
      <c r="EC144" s="185"/>
      <c r="ED144" s="185"/>
      <c r="EE144" s="185"/>
      <c r="EF144" s="185"/>
      <c r="EG144" s="185"/>
      <c r="EH144" s="185"/>
      <c r="EI144" s="185"/>
      <c r="EJ144" s="186"/>
      <c r="EK144" s="181">
        <v>13</v>
      </c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1">
        <v>14</v>
      </c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</row>
    <row r="145" spans="1:163" customHeight="1" ht="88.5">
      <c r="A145" s="94" t="s">
        <v>131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5"/>
      <c r="M145" s="98" t="s">
        <v>66</v>
      </c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4"/>
      <c r="Z145" s="98" t="s">
        <v>67</v>
      </c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4"/>
      <c r="AM145" s="230" t="s">
        <v>66</v>
      </c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4"/>
      <c r="AZ145" s="230" t="s">
        <v>68</v>
      </c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2"/>
      <c r="BM145" s="244" t="s">
        <v>69</v>
      </c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100"/>
      <c r="BZ145" s="308" t="s">
        <v>132</v>
      </c>
      <c r="CA145" s="309"/>
      <c r="CB145" s="309"/>
      <c r="CC145" s="309"/>
      <c r="CD145" s="309"/>
      <c r="CE145" s="309"/>
      <c r="CF145" s="309"/>
      <c r="CG145" s="309"/>
      <c r="CH145" s="309"/>
      <c r="CI145" s="309"/>
      <c r="CJ145" s="309"/>
      <c r="CK145" s="309"/>
      <c r="CL145" s="310"/>
      <c r="CM145" s="110" t="s">
        <v>71</v>
      </c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2"/>
      <c r="CY145" s="113" t="s">
        <v>72</v>
      </c>
      <c r="CZ145" s="114"/>
      <c r="DA145" s="114"/>
      <c r="DB145" s="114"/>
      <c r="DC145" s="114"/>
      <c r="DD145" s="114"/>
      <c r="DE145" s="114"/>
      <c r="DF145" s="115"/>
      <c r="DG145" s="89">
        <v>100</v>
      </c>
      <c r="DH145" s="90"/>
      <c r="DI145" s="90"/>
      <c r="DJ145" s="90"/>
      <c r="DK145" s="90"/>
      <c r="DL145" s="90"/>
      <c r="DM145" s="90"/>
      <c r="DN145" s="90"/>
      <c r="DO145" s="90"/>
      <c r="DP145" s="91"/>
      <c r="DQ145" s="89">
        <v>100</v>
      </c>
      <c r="DR145" s="90"/>
      <c r="DS145" s="90"/>
      <c r="DT145" s="90"/>
      <c r="DU145" s="90"/>
      <c r="DV145" s="90"/>
      <c r="DW145" s="90"/>
      <c r="DX145" s="90"/>
      <c r="DY145" s="90"/>
      <c r="DZ145" s="91"/>
      <c r="EA145" s="89">
        <v>100</v>
      </c>
      <c r="EB145" s="90"/>
      <c r="EC145" s="90"/>
      <c r="ED145" s="90"/>
      <c r="EE145" s="90"/>
      <c r="EF145" s="90"/>
      <c r="EG145" s="90"/>
      <c r="EH145" s="90"/>
      <c r="EI145" s="90"/>
      <c r="EJ145" s="91"/>
      <c r="EK145" s="89">
        <v>10</v>
      </c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2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</row>
    <row r="146" spans="1:163" customHeight="1" ht="63.75">
      <c r="A146" s="242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315"/>
      <c r="M146" s="239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6"/>
      <c r="Z146" s="239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6"/>
      <c r="AM146" s="233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6"/>
      <c r="AZ146" s="233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5"/>
      <c r="BM146" s="247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1"/>
      <c r="BZ146" s="312" t="s">
        <v>133</v>
      </c>
      <c r="CA146" s="313"/>
      <c r="CB146" s="313"/>
      <c r="CC146" s="313"/>
      <c r="CD146" s="313"/>
      <c r="CE146" s="313"/>
      <c r="CF146" s="313"/>
      <c r="CG146" s="313"/>
      <c r="CH146" s="313"/>
      <c r="CI146" s="313"/>
      <c r="CJ146" s="313"/>
      <c r="CK146" s="313"/>
      <c r="CL146" s="314"/>
      <c r="CM146" s="110" t="s">
        <v>71</v>
      </c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2"/>
      <c r="CY146" s="113" t="s">
        <v>72</v>
      </c>
      <c r="CZ146" s="114"/>
      <c r="DA146" s="114"/>
      <c r="DB146" s="114"/>
      <c r="DC146" s="114"/>
      <c r="DD146" s="114"/>
      <c r="DE146" s="114"/>
      <c r="DF146" s="115"/>
      <c r="DG146" s="89">
        <v>100</v>
      </c>
      <c r="DH146" s="90"/>
      <c r="DI146" s="90"/>
      <c r="DJ146" s="90"/>
      <c r="DK146" s="90"/>
      <c r="DL146" s="90"/>
      <c r="DM146" s="90"/>
      <c r="DN146" s="90"/>
      <c r="DO146" s="90"/>
      <c r="DP146" s="91"/>
      <c r="DQ146" s="89">
        <v>100</v>
      </c>
      <c r="DR146" s="90"/>
      <c r="DS146" s="90"/>
      <c r="DT146" s="90"/>
      <c r="DU146" s="90"/>
      <c r="DV146" s="90"/>
      <c r="DW146" s="90"/>
      <c r="DX146" s="90"/>
      <c r="DY146" s="90"/>
      <c r="DZ146" s="91"/>
      <c r="EA146" s="89">
        <v>100</v>
      </c>
      <c r="EB146" s="90"/>
      <c r="EC146" s="90"/>
      <c r="ED146" s="90"/>
      <c r="EE146" s="90"/>
      <c r="EF146" s="90"/>
      <c r="EG146" s="90"/>
      <c r="EH146" s="90"/>
      <c r="EI146" s="90"/>
      <c r="EJ146" s="91"/>
      <c r="EK146" s="89">
        <v>10</v>
      </c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2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</row>
    <row r="147" spans="1:163" customHeight="1" ht="42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315"/>
      <c r="M147" s="317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6"/>
      <c r="Z147" s="317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6"/>
      <c r="AM147" s="317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6"/>
      <c r="AZ147" s="233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5"/>
      <c r="BM147" s="239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1"/>
      <c r="BZ147" s="312" t="s">
        <v>74</v>
      </c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3"/>
      <c r="CK147" s="313"/>
      <c r="CL147" s="314"/>
      <c r="CM147" s="110" t="s">
        <v>71</v>
      </c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2"/>
      <c r="CY147" s="113" t="s">
        <v>72</v>
      </c>
      <c r="CZ147" s="114"/>
      <c r="DA147" s="114"/>
      <c r="DB147" s="114"/>
      <c r="DC147" s="114"/>
      <c r="DD147" s="114"/>
      <c r="DE147" s="114"/>
      <c r="DF147" s="115"/>
      <c r="DG147" s="89">
        <v>100</v>
      </c>
      <c r="DH147" s="90"/>
      <c r="DI147" s="90"/>
      <c r="DJ147" s="90"/>
      <c r="DK147" s="90"/>
      <c r="DL147" s="90"/>
      <c r="DM147" s="90"/>
      <c r="DN147" s="90"/>
      <c r="DO147" s="90"/>
      <c r="DP147" s="91"/>
      <c r="DQ147" s="89">
        <v>100</v>
      </c>
      <c r="DR147" s="90"/>
      <c r="DS147" s="90"/>
      <c r="DT147" s="90"/>
      <c r="DU147" s="90"/>
      <c r="DV147" s="90"/>
      <c r="DW147" s="90"/>
      <c r="DX147" s="90"/>
      <c r="DY147" s="90"/>
      <c r="DZ147" s="91"/>
      <c r="EA147" s="89">
        <v>100</v>
      </c>
      <c r="EB147" s="90"/>
      <c r="EC147" s="90"/>
      <c r="ED147" s="90"/>
      <c r="EE147" s="90"/>
      <c r="EF147" s="90"/>
      <c r="EG147" s="90"/>
      <c r="EH147" s="90"/>
      <c r="EI147" s="90"/>
      <c r="EJ147" s="91"/>
      <c r="EK147" s="89">
        <v>10</v>
      </c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2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</row>
    <row r="148" spans="1:163" customHeight="1" ht="128.25">
      <c r="A148" s="242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315"/>
      <c r="M148" s="317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6"/>
      <c r="Z148" s="317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6"/>
      <c r="AM148" s="317"/>
      <c r="AN148" s="255"/>
      <c r="AO148" s="255"/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6"/>
      <c r="AZ148" s="233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5"/>
      <c r="BM148" s="239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1"/>
      <c r="BZ148" s="308" t="s">
        <v>75</v>
      </c>
      <c r="CA148" s="309"/>
      <c r="CB148" s="309"/>
      <c r="CC148" s="309"/>
      <c r="CD148" s="309"/>
      <c r="CE148" s="309"/>
      <c r="CF148" s="309"/>
      <c r="CG148" s="309"/>
      <c r="CH148" s="309"/>
      <c r="CI148" s="309"/>
      <c r="CJ148" s="309"/>
      <c r="CK148" s="309"/>
      <c r="CL148" s="310"/>
      <c r="CM148" s="110" t="s">
        <v>71</v>
      </c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2"/>
      <c r="CY148" s="113" t="s">
        <v>72</v>
      </c>
      <c r="CZ148" s="114"/>
      <c r="DA148" s="114"/>
      <c r="DB148" s="114"/>
      <c r="DC148" s="114"/>
      <c r="DD148" s="114"/>
      <c r="DE148" s="114"/>
      <c r="DF148" s="115"/>
      <c r="DG148" s="89">
        <v>80</v>
      </c>
      <c r="DH148" s="90"/>
      <c r="DI148" s="90"/>
      <c r="DJ148" s="90"/>
      <c r="DK148" s="90"/>
      <c r="DL148" s="90"/>
      <c r="DM148" s="90"/>
      <c r="DN148" s="90"/>
      <c r="DO148" s="90"/>
      <c r="DP148" s="91"/>
      <c r="DQ148" s="89">
        <v>80</v>
      </c>
      <c r="DR148" s="90"/>
      <c r="DS148" s="90"/>
      <c r="DT148" s="90"/>
      <c r="DU148" s="90"/>
      <c r="DV148" s="90"/>
      <c r="DW148" s="90"/>
      <c r="DX148" s="90"/>
      <c r="DY148" s="90"/>
      <c r="DZ148" s="91"/>
      <c r="EA148" s="89">
        <v>80</v>
      </c>
      <c r="EB148" s="90"/>
      <c r="EC148" s="90"/>
      <c r="ED148" s="90"/>
      <c r="EE148" s="90"/>
      <c r="EF148" s="90"/>
      <c r="EG148" s="90"/>
      <c r="EH148" s="90"/>
      <c r="EI148" s="90"/>
      <c r="EJ148" s="91"/>
      <c r="EK148" s="89">
        <v>10</v>
      </c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2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</row>
    <row r="149" spans="1:163" customHeight="1" ht="8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7"/>
      <c r="M149" s="318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8"/>
      <c r="Z149" s="318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8"/>
      <c r="AM149" s="318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8"/>
      <c r="AZ149" s="236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8"/>
      <c r="BM149" s="101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3"/>
      <c r="BZ149" s="308" t="s">
        <v>76</v>
      </c>
      <c r="CA149" s="309"/>
      <c r="CB149" s="309"/>
      <c r="CC149" s="309"/>
      <c r="CD149" s="309"/>
      <c r="CE149" s="309"/>
      <c r="CF149" s="309"/>
      <c r="CG149" s="309"/>
      <c r="CH149" s="309"/>
      <c r="CI149" s="309"/>
      <c r="CJ149" s="309"/>
      <c r="CK149" s="309"/>
      <c r="CL149" s="310"/>
      <c r="CM149" s="110" t="s">
        <v>71</v>
      </c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2"/>
      <c r="CY149" s="113" t="s">
        <v>72</v>
      </c>
      <c r="CZ149" s="114"/>
      <c r="DA149" s="114"/>
      <c r="DB149" s="114"/>
      <c r="DC149" s="114"/>
      <c r="DD149" s="114"/>
      <c r="DE149" s="114"/>
      <c r="DF149" s="115"/>
      <c r="DG149" s="89">
        <v>98</v>
      </c>
      <c r="DH149" s="90"/>
      <c r="DI149" s="90"/>
      <c r="DJ149" s="90"/>
      <c r="DK149" s="90"/>
      <c r="DL149" s="90"/>
      <c r="DM149" s="90"/>
      <c r="DN149" s="90"/>
      <c r="DO149" s="90"/>
      <c r="DP149" s="91"/>
      <c r="DQ149" s="89">
        <v>98</v>
      </c>
      <c r="DR149" s="90"/>
      <c r="DS149" s="90"/>
      <c r="DT149" s="90"/>
      <c r="DU149" s="90"/>
      <c r="DV149" s="90"/>
      <c r="DW149" s="90"/>
      <c r="DX149" s="90"/>
      <c r="DY149" s="90"/>
      <c r="DZ149" s="91"/>
      <c r="EA149" s="89">
        <v>98</v>
      </c>
      <c r="EB149" s="90"/>
      <c r="EC149" s="90"/>
      <c r="ED149" s="90"/>
      <c r="EE149" s="90"/>
      <c r="EF149" s="90"/>
      <c r="EG149" s="90"/>
      <c r="EH149" s="90"/>
      <c r="EI149" s="90"/>
      <c r="EJ149" s="91"/>
      <c r="EK149" s="89">
        <v>10</v>
      </c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2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</row>
    <row r="150" spans="1:163" customHeight="1" ht="17.25">
      <c r="AZ150" s="6"/>
      <c r="BA150" s="6"/>
      <c r="BB150" s="6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</row>
    <row r="151" spans="1:163" customHeight="1" ht="12">
      <c r="A151" s="7" t="s">
        <v>77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3" spans="1:163" customHeight="1" ht="12">
      <c r="A153" s="169" t="s">
        <v>45</v>
      </c>
      <c r="B153" s="169"/>
      <c r="C153" s="169"/>
      <c r="D153" s="169"/>
      <c r="E153" s="169"/>
      <c r="F153" s="169"/>
      <c r="G153" s="169"/>
      <c r="H153" s="169"/>
      <c r="I153" s="169"/>
      <c r="J153" s="170"/>
      <c r="K153" s="164" t="s">
        <v>46</v>
      </c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80"/>
      <c r="AR153" s="164" t="s">
        <v>78</v>
      </c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80"/>
      <c r="BN153" s="168" t="s">
        <v>79</v>
      </c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4" t="s">
        <v>80</v>
      </c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80"/>
      <c r="DO153" s="164" t="s">
        <v>81</v>
      </c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80"/>
      <c r="EP153" s="164" t="s">
        <v>82</v>
      </c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</row>
    <row r="154" spans="1:163" customHeight="1" ht="12">
      <c r="A154" s="172"/>
      <c r="B154" s="172"/>
      <c r="C154" s="172"/>
      <c r="D154" s="172"/>
      <c r="E154" s="172"/>
      <c r="F154" s="172"/>
      <c r="G154" s="172"/>
      <c r="H154" s="172"/>
      <c r="I154" s="172"/>
      <c r="J154" s="173"/>
      <c r="K154" s="35"/>
      <c r="L154" s="166" t="s">
        <v>51</v>
      </c>
      <c r="M154" s="166"/>
      <c r="N154" s="166"/>
      <c r="O154" s="166"/>
      <c r="P154" s="166"/>
      <c r="Q154" s="166"/>
      <c r="R154" s="166"/>
      <c r="S154" s="166"/>
      <c r="T154" s="166"/>
      <c r="U154" s="34"/>
      <c r="V154" s="35"/>
      <c r="W154" s="166" t="s">
        <v>52</v>
      </c>
      <c r="X154" s="166"/>
      <c r="Y154" s="166"/>
      <c r="Z154" s="166"/>
      <c r="AA154" s="166"/>
      <c r="AB154" s="166"/>
      <c r="AC154" s="166"/>
      <c r="AD154" s="166"/>
      <c r="AE154" s="166"/>
      <c r="AF154" s="34"/>
      <c r="AG154" s="35"/>
      <c r="AH154" s="166" t="s">
        <v>53</v>
      </c>
      <c r="AI154" s="166"/>
      <c r="AJ154" s="166"/>
      <c r="AK154" s="166"/>
      <c r="AL154" s="166"/>
      <c r="AM154" s="166"/>
      <c r="AN154" s="166"/>
      <c r="AO154" s="166"/>
      <c r="AP154" s="166"/>
      <c r="AQ154" s="34"/>
      <c r="AR154" s="35"/>
      <c r="AS154" s="166" t="s">
        <v>51</v>
      </c>
      <c r="AT154" s="166"/>
      <c r="AU154" s="166"/>
      <c r="AV154" s="166"/>
      <c r="AW154" s="166"/>
      <c r="AX154" s="166"/>
      <c r="AY154" s="166"/>
      <c r="AZ154" s="166"/>
      <c r="BA154" s="166"/>
      <c r="BB154" s="34"/>
      <c r="BC154" s="35"/>
      <c r="BD154" s="166" t="s">
        <v>52</v>
      </c>
      <c r="BE154" s="166"/>
      <c r="BF154" s="166"/>
      <c r="BG154" s="166"/>
      <c r="BH154" s="166"/>
      <c r="BI154" s="166"/>
      <c r="BJ154" s="166"/>
      <c r="BK154" s="166"/>
      <c r="BL154" s="166"/>
      <c r="BM154" s="34"/>
      <c r="BN154" s="168" t="s">
        <v>83</v>
      </c>
      <c r="BO154" s="169"/>
      <c r="BP154" s="169"/>
      <c r="BQ154" s="169"/>
      <c r="BR154" s="169"/>
      <c r="BS154" s="169"/>
      <c r="BT154" s="169"/>
      <c r="BU154" s="169"/>
      <c r="BV154" s="169"/>
      <c r="BW154" s="170"/>
      <c r="BX154" s="177" t="s">
        <v>55</v>
      </c>
      <c r="BY154" s="178"/>
      <c r="BZ154" s="178"/>
      <c r="CA154" s="178"/>
      <c r="CB154" s="178"/>
      <c r="CC154" s="178"/>
      <c r="CD154" s="178"/>
      <c r="CE154" s="178"/>
      <c r="CF154" s="178"/>
      <c r="CG154" s="178"/>
      <c r="CH154" s="178"/>
      <c r="CI154" s="178"/>
      <c r="CJ154" s="178"/>
      <c r="CK154" s="178"/>
      <c r="CL154" s="178"/>
      <c r="CM154" s="178"/>
      <c r="CN154" s="122">
        <v>20</v>
      </c>
      <c r="CO154" s="123"/>
      <c r="CP154" s="123"/>
      <c r="CQ154" s="124" t="s">
        <v>6</v>
      </c>
      <c r="CR154" s="124"/>
      <c r="CS154" s="125" t="s">
        <v>56</v>
      </c>
      <c r="CT154" s="125"/>
      <c r="CU154" s="125"/>
      <c r="CV154" s="126"/>
      <c r="CW154" s="122">
        <v>20</v>
      </c>
      <c r="CX154" s="123"/>
      <c r="CY154" s="123"/>
      <c r="CZ154" s="124" t="s">
        <v>8</v>
      </c>
      <c r="DA154" s="124"/>
      <c r="DB154" s="125" t="s">
        <v>56</v>
      </c>
      <c r="DC154" s="125"/>
      <c r="DD154" s="125"/>
      <c r="DE154" s="126"/>
      <c r="DF154" s="122">
        <v>20</v>
      </c>
      <c r="DG154" s="123"/>
      <c r="DH154" s="123"/>
      <c r="DI154" s="124" t="s">
        <v>10</v>
      </c>
      <c r="DJ154" s="124"/>
      <c r="DK154" s="125" t="s">
        <v>56</v>
      </c>
      <c r="DL154" s="125"/>
      <c r="DM154" s="125"/>
      <c r="DN154" s="126"/>
      <c r="DO154" s="122">
        <v>20</v>
      </c>
      <c r="DP154" s="123"/>
      <c r="DQ154" s="123"/>
      <c r="DR154" s="124" t="s">
        <v>6</v>
      </c>
      <c r="DS154" s="124"/>
      <c r="DT154" s="125" t="s">
        <v>56</v>
      </c>
      <c r="DU154" s="125"/>
      <c r="DV154" s="125"/>
      <c r="DW154" s="126"/>
      <c r="DX154" s="122">
        <v>20</v>
      </c>
      <c r="DY154" s="123"/>
      <c r="DZ154" s="123"/>
      <c r="EA154" s="124" t="s">
        <v>8</v>
      </c>
      <c r="EB154" s="124"/>
      <c r="EC154" s="125" t="s">
        <v>56</v>
      </c>
      <c r="ED154" s="125"/>
      <c r="EE154" s="125"/>
      <c r="EF154" s="126"/>
      <c r="EG154" s="122">
        <v>20</v>
      </c>
      <c r="EH154" s="123"/>
      <c r="EI154" s="123"/>
      <c r="EJ154" s="124" t="s">
        <v>10</v>
      </c>
      <c r="EK154" s="124"/>
      <c r="EL154" s="125" t="s">
        <v>56</v>
      </c>
      <c r="EM154" s="125"/>
      <c r="EN154" s="125"/>
      <c r="EO154" s="126"/>
      <c r="EP154" s="152" t="s">
        <v>84</v>
      </c>
      <c r="EQ154" s="153"/>
      <c r="ER154" s="153"/>
      <c r="ES154" s="153"/>
      <c r="ET154" s="153"/>
      <c r="EU154" s="153"/>
      <c r="EV154" s="153"/>
      <c r="EW154" s="153"/>
      <c r="EX154" s="154"/>
      <c r="EY154" s="152" t="s">
        <v>85</v>
      </c>
      <c r="EZ154" s="153"/>
      <c r="FA154" s="153"/>
      <c r="FB154" s="153"/>
      <c r="FC154" s="153"/>
      <c r="FD154" s="153"/>
      <c r="FE154" s="153"/>
      <c r="FF154" s="153"/>
      <c r="FG154" s="153"/>
    </row>
    <row r="155" spans="1:163" customHeight="1" ht="17.25">
      <c r="A155" s="172"/>
      <c r="B155" s="172"/>
      <c r="C155" s="172"/>
      <c r="D155" s="172"/>
      <c r="E155" s="172"/>
      <c r="F155" s="172"/>
      <c r="G155" s="172"/>
      <c r="H155" s="172"/>
      <c r="I155" s="172"/>
      <c r="J155" s="173"/>
      <c r="K155" s="37"/>
      <c r="L155" s="167"/>
      <c r="M155" s="167"/>
      <c r="N155" s="167"/>
      <c r="O155" s="167"/>
      <c r="P155" s="167"/>
      <c r="Q155" s="167"/>
      <c r="R155" s="167"/>
      <c r="S155" s="167"/>
      <c r="T155" s="167"/>
      <c r="U155" s="38"/>
      <c r="V155" s="3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38"/>
      <c r="AG155" s="3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38"/>
      <c r="AR155" s="3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38"/>
      <c r="BC155" s="3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38"/>
      <c r="BN155" s="171"/>
      <c r="BO155" s="172"/>
      <c r="BP155" s="172"/>
      <c r="BQ155" s="172"/>
      <c r="BR155" s="172"/>
      <c r="BS155" s="172"/>
      <c r="BT155" s="172"/>
      <c r="BU155" s="172"/>
      <c r="BV155" s="172"/>
      <c r="BW155" s="173"/>
      <c r="BX155" s="158" t="s">
        <v>86</v>
      </c>
      <c r="BY155" s="159"/>
      <c r="BZ155" s="159"/>
      <c r="CA155" s="159"/>
      <c r="CB155" s="159"/>
      <c r="CC155" s="159"/>
      <c r="CD155" s="159"/>
      <c r="CE155" s="159"/>
      <c r="CF155" s="160"/>
      <c r="CG155" s="158" t="s">
        <v>60</v>
      </c>
      <c r="CH155" s="159"/>
      <c r="CI155" s="159"/>
      <c r="CJ155" s="159"/>
      <c r="CK155" s="159"/>
      <c r="CL155" s="159"/>
      <c r="CM155" s="159"/>
      <c r="CN155" s="155" t="s">
        <v>87</v>
      </c>
      <c r="CO155" s="156"/>
      <c r="CP155" s="156"/>
      <c r="CQ155" s="156"/>
      <c r="CR155" s="156"/>
      <c r="CS155" s="156"/>
      <c r="CT155" s="156"/>
      <c r="CU155" s="156"/>
      <c r="CV155" s="157"/>
      <c r="CW155" s="155" t="s">
        <v>62</v>
      </c>
      <c r="CX155" s="156"/>
      <c r="CY155" s="156"/>
      <c r="CZ155" s="156"/>
      <c r="DA155" s="156"/>
      <c r="DB155" s="156"/>
      <c r="DC155" s="156"/>
      <c r="DD155" s="156"/>
      <c r="DE155" s="157"/>
      <c r="DF155" s="155" t="s">
        <v>63</v>
      </c>
      <c r="DG155" s="156"/>
      <c r="DH155" s="156"/>
      <c r="DI155" s="156"/>
      <c r="DJ155" s="156"/>
      <c r="DK155" s="156"/>
      <c r="DL155" s="156"/>
      <c r="DM155" s="156"/>
      <c r="DN155" s="157"/>
      <c r="DO155" s="155" t="s">
        <v>87</v>
      </c>
      <c r="DP155" s="156"/>
      <c r="DQ155" s="156"/>
      <c r="DR155" s="156"/>
      <c r="DS155" s="156"/>
      <c r="DT155" s="156"/>
      <c r="DU155" s="156"/>
      <c r="DV155" s="156"/>
      <c r="DW155" s="157"/>
      <c r="DX155" s="155" t="s">
        <v>62</v>
      </c>
      <c r="DY155" s="156"/>
      <c r="DZ155" s="156"/>
      <c r="EA155" s="156"/>
      <c r="EB155" s="156"/>
      <c r="EC155" s="156"/>
      <c r="ED155" s="156"/>
      <c r="EE155" s="156"/>
      <c r="EF155" s="157"/>
      <c r="EG155" s="155" t="s">
        <v>63</v>
      </c>
      <c r="EH155" s="156"/>
      <c r="EI155" s="156"/>
      <c r="EJ155" s="156"/>
      <c r="EK155" s="156"/>
      <c r="EL155" s="156"/>
      <c r="EM155" s="156"/>
      <c r="EN155" s="156"/>
      <c r="EO155" s="157"/>
      <c r="EP155" s="155"/>
      <c r="EQ155" s="156"/>
      <c r="ER155" s="156"/>
      <c r="ES155" s="156"/>
      <c r="ET155" s="156"/>
      <c r="EU155" s="156"/>
      <c r="EV155" s="156"/>
      <c r="EW155" s="156"/>
      <c r="EX155" s="157"/>
      <c r="EY155" s="155"/>
      <c r="EZ155" s="156"/>
      <c r="FA155" s="156"/>
      <c r="FB155" s="156"/>
      <c r="FC155" s="156"/>
      <c r="FD155" s="156"/>
      <c r="FE155" s="156"/>
      <c r="FF155" s="156"/>
      <c r="FG155" s="156"/>
    </row>
    <row r="156" spans="1:163" customHeight="1" ht="21">
      <c r="A156" s="175"/>
      <c r="B156" s="175"/>
      <c r="C156" s="175"/>
      <c r="D156" s="175"/>
      <c r="E156" s="175"/>
      <c r="F156" s="175"/>
      <c r="G156" s="175"/>
      <c r="H156" s="175"/>
      <c r="I156" s="175"/>
      <c r="J156" s="176"/>
      <c r="K156" s="149" t="s">
        <v>64</v>
      </c>
      <c r="L156" s="150"/>
      <c r="M156" s="150"/>
      <c r="N156" s="150"/>
      <c r="O156" s="150"/>
      <c r="P156" s="150"/>
      <c r="Q156" s="150"/>
      <c r="R156" s="150"/>
      <c r="S156" s="150"/>
      <c r="T156" s="150"/>
      <c r="U156" s="151"/>
      <c r="V156" s="149" t="s">
        <v>64</v>
      </c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1"/>
      <c r="AG156" s="149" t="s">
        <v>64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1"/>
      <c r="AR156" s="149" t="s">
        <v>64</v>
      </c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1"/>
      <c r="BC156" s="149" t="s">
        <v>64</v>
      </c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1"/>
      <c r="BN156" s="174"/>
      <c r="BO156" s="175"/>
      <c r="BP156" s="175"/>
      <c r="BQ156" s="175"/>
      <c r="BR156" s="175"/>
      <c r="BS156" s="175"/>
      <c r="BT156" s="175"/>
      <c r="BU156" s="175"/>
      <c r="BV156" s="175"/>
      <c r="BW156" s="176"/>
      <c r="BX156" s="161"/>
      <c r="BY156" s="162"/>
      <c r="BZ156" s="162"/>
      <c r="CA156" s="162"/>
      <c r="CB156" s="162"/>
      <c r="CC156" s="162"/>
      <c r="CD156" s="162"/>
      <c r="CE156" s="162"/>
      <c r="CF156" s="163"/>
      <c r="CG156" s="161"/>
      <c r="CH156" s="162"/>
      <c r="CI156" s="162"/>
      <c r="CJ156" s="162"/>
      <c r="CK156" s="162"/>
      <c r="CL156" s="162"/>
      <c r="CM156" s="162"/>
      <c r="CN156" s="149"/>
      <c r="CO156" s="150"/>
      <c r="CP156" s="150"/>
      <c r="CQ156" s="150"/>
      <c r="CR156" s="150"/>
      <c r="CS156" s="150"/>
      <c r="CT156" s="150"/>
      <c r="CU156" s="150"/>
      <c r="CV156" s="151"/>
      <c r="CW156" s="149"/>
      <c r="CX156" s="150"/>
      <c r="CY156" s="150"/>
      <c r="CZ156" s="150"/>
      <c r="DA156" s="150"/>
      <c r="DB156" s="150"/>
      <c r="DC156" s="150"/>
      <c r="DD156" s="150"/>
      <c r="DE156" s="151"/>
      <c r="DF156" s="149"/>
      <c r="DG156" s="150"/>
      <c r="DH156" s="150"/>
      <c r="DI156" s="150"/>
      <c r="DJ156" s="150"/>
      <c r="DK156" s="150"/>
      <c r="DL156" s="150"/>
      <c r="DM156" s="150"/>
      <c r="DN156" s="151"/>
      <c r="DO156" s="149"/>
      <c r="DP156" s="150"/>
      <c r="DQ156" s="150"/>
      <c r="DR156" s="150"/>
      <c r="DS156" s="150"/>
      <c r="DT156" s="150"/>
      <c r="DU156" s="150"/>
      <c r="DV156" s="150"/>
      <c r="DW156" s="151"/>
      <c r="DX156" s="149"/>
      <c r="DY156" s="150"/>
      <c r="DZ156" s="150"/>
      <c r="EA156" s="150"/>
      <c r="EB156" s="150"/>
      <c r="EC156" s="150"/>
      <c r="ED156" s="150"/>
      <c r="EE156" s="150"/>
      <c r="EF156" s="151"/>
      <c r="EG156" s="149"/>
      <c r="EH156" s="150"/>
      <c r="EI156" s="150"/>
      <c r="EJ156" s="150"/>
      <c r="EK156" s="150"/>
      <c r="EL156" s="150"/>
      <c r="EM156" s="150"/>
      <c r="EN156" s="150"/>
      <c r="EO156" s="151"/>
      <c r="EP156" s="149"/>
      <c r="EQ156" s="150"/>
      <c r="ER156" s="150"/>
      <c r="ES156" s="150"/>
      <c r="ET156" s="150"/>
      <c r="EU156" s="150"/>
      <c r="EV156" s="150"/>
      <c r="EW156" s="150"/>
      <c r="EX156" s="151"/>
      <c r="EY156" s="149"/>
      <c r="EZ156" s="150"/>
      <c r="FA156" s="150"/>
      <c r="FB156" s="150"/>
      <c r="FC156" s="150"/>
      <c r="FD156" s="150"/>
      <c r="FE156" s="150"/>
      <c r="FF156" s="150"/>
      <c r="FG156" s="150"/>
    </row>
    <row r="157" spans="1:163" customHeight="1" ht="17.25">
      <c r="A157" s="120">
        <v>1</v>
      </c>
      <c r="B157" s="120"/>
      <c r="C157" s="120"/>
      <c r="D157" s="120"/>
      <c r="E157" s="120"/>
      <c r="F157" s="120"/>
      <c r="G157" s="120"/>
      <c r="H157" s="120"/>
      <c r="I157" s="120"/>
      <c r="J157" s="121"/>
      <c r="K157" s="119">
        <v>2</v>
      </c>
      <c r="L157" s="120"/>
      <c r="M157" s="120"/>
      <c r="N157" s="120"/>
      <c r="O157" s="120"/>
      <c r="P157" s="120"/>
      <c r="Q157" s="120"/>
      <c r="R157" s="120"/>
      <c r="S157" s="120"/>
      <c r="T157" s="120"/>
      <c r="U157" s="121"/>
      <c r="V157" s="119">
        <v>3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1"/>
      <c r="AG157" s="119">
        <v>4</v>
      </c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1"/>
      <c r="AR157" s="119">
        <v>5</v>
      </c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1"/>
      <c r="BC157" s="119">
        <v>6</v>
      </c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1"/>
      <c r="BN157" s="119">
        <v>7</v>
      </c>
      <c r="BO157" s="120"/>
      <c r="BP157" s="120"/>
      <c r="BQ157" s="120"/>
      <c r="BR157" s="120"/>
      <c r="BS157" s="120"/>
      <c r="BT157" s="120"/>
      <c r="BU157" s="120"/>
      <c r="BV157" s="120"/>
      <c r="BW157" s="121"/>
      <c r="BX157" s="119">
        <v>8</v>
      </c>
      <c r="BY157" s="120"/>
      <c r="BZ157" s="120"/>
      <c r="CA157" s="120"/>
      <c r="CB157" s="120"/>
      <c r="CC157" s="120"/>
      <c r="CD157" s="120"/>
      <c r="CE157" s="120"/>
      <c r="CF157" s="121"/>
      <c r="CG157" s="119">
        <v>9</v>
      </c>
      <c r="CH157" s="120"/>
      <c r="CI157" s="120"/>
      <c r="CJ157" s="120"/>
      <c r="CK157" s="120"/>
      <c r="CL157" s="120"/>
      <c r="CM157" s="120"/>
      <c r="CN157" s="119">
        <v>10</v>
      </c>
      <c r="CO157" s="120"/>
      <c r="CP157" s="120"/>
      <c r="CQ157" s="120"/>
      <c r="CR157" s="120"/>
      <c r="CS157" s="120"/>
      <c r="CT157" s="120"/>
      <c r="CU157" s="120"/>
      <c r="CV157" s="121"/>
      <c r="CW157" s="119">
        <v>11</v>
      </c>
      <c r="CX157" s="120"/>
      <c r="CY157" s="120"/>
      <c r="CZ157" s="120"/>
      <c r="DA157" s="120"/>
      <c r="DB157" s="120"/>
      <c r="DC157" s="120"/>
      <c r="DD157" s="120"/>
      <c r="DE157" s="121"/>
      <c r="DF157" s="119">
        <v>12</v>
      </c>
      <c r="DG157" s="120"/>
      <c r="DH157" s="120"/>
      <c r="DI157" s="120"/>
      <c r="DJ157" s="120"/>
      <c r="DK157" s="120"/>
      <c r="DL157" s="120"/>
      <c r="DM157" s="120"/>
      <c r="DN157" s="121"/>
      <c r="DO157" s="119">
        <v>13</v>
      </c>
      <c r="DP157" s="120"/>
      <c r="DQ157" s="120"/>
      <c r="DR157" s="120"/>
      <c r="DS157" s="120"/>
      <c r="DT157" s="120"/>
      <c r="DU157" s="120"/>
      <c r="DV157" s="120"/>
      <c r="DW157" s="121"/>
      <c r="DX157" s="119">
        <v>14</v>
      </c>
      <c r="DY157" s="120"/>
      <c r="DZ157" s="120"/>
      <c r="EA157" s="120"/>
      <c r="EB157" s="120"/>
      <c r="EC157" s="120"/>
      <c r="ED157" s="120"/>
      <c r="EE157" s="120"/>
      <c r="EF157" s="121"/>
      <c r="EG157" s="119">
        <v>15</v>
      </c>
      <c r="EH157" s="120"/>
      <c r="EI157" s="120"/>
      <c r="EJ157" s="120"/>
      <c r="EK157" s="120"/>
      <c r="EL157" s="120"/>
      <c r="EM157" s="120"/>
      <c r="EN157" s="120"/>
      <c r="EO157" s="121"/>
      <c r="EP157" s="146">
        <v>16</v>
      </c>
      <c r="EQ157" s="147"/>
      <c r="ER157" s="147"/>
      <c r="ES157" s="147"/>
      <c r="ET157" s="147"/>
      <c r="EU157" s="147"/>
      <c r="EV157" s="147"/>
      <c r="EW157" s="147"/>
      <c r="EX157" s="147"/>
      <c r="EY157" s="146">
        <v>17</v>
      </c>
      <c r="EZ157" s="147"/>
      <c r="FA157" s="147"/>
      <c r="FB157" s="147"/>
      <c r="FC157" s="147"/>
      <c r="FD157" s="147"/>
      <c r="FE157" s="147"/>
      <c r="FF157" s="147"/>
      <c r="FG157" s="147"/>
    </row>
    <row r="158" spans="1:163" customHeight="1" ht="96">
      <c r="A158" s="296" t="s">
        <v>131</v>
      </c>
      <c r="B158" s="296"/>
      <c r="C158" s="296"/>
      <c r="D158" s="296"/>
      <c r="E158" s="296"/>
      <c r="F158" s="296"/>
      <c r="G158" s="296"/>
      <c r="H158" s="296"/>
      <c r="I158" s="296"/>
      <c r="J158" s="297"/>
      <c r="K158" s="140" t="s">
        <v>66</v>
      </c>
      <c r="L158" s="141"/>
      <c r="M158" s="141"/>
      <c r="N158" s="141"/>
      <c r="O158" s="141"/>
      <c r="P158" s="141"/>
      <c r="Q158" s="141"/>
      <c r="R158" s="141"/>
      <c r="S158" s="141"/>
      <c r="T158" s="141"/>
      <c r="U158" s="142"/>
      <c r="V158" s="140" t="s">
        <v>67</v>
      </c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2"/>
      <c r="AG158" s="116" t="s">
        <v>66</v>
      </c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8"/>
      <c r="AR158" s="116" t="s">
        <v>68</v>
      </c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8"/>
      <c r="BC158" s="319" t="s">
        <v>69</v>
      </c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2"/>
      <c r="BN158" s="137" t="s">
        <v>88</v>
      </c>
      <c r="BO158" s="138"/>
      <c r="BP158" s="138"/>
      <c r="BQ158" s="138"/>
      <c r="BR158" s="138"/>
      <c r="BS158" s="138"/>
      <c r="BT158" s="138"/>
      <c r="BU158" s="138"/>
      <c r="BV158" s="138"/>
      <c r="BW158" s="139"/>
      <c r="BX158" s="140" t="s">
        <v>89</v>
      </c>
      <c r="BY158" s="141"/>
      <c r="BZ158" s="141"/>
      <c r="CA158" s="141"/>
      <c r="CB158" s="141"/>
      <c r="CC158" s="141"/>
      <c r="CD158" s="141"/>
      <c r="CE158" s="141"/>
      <c r="CF158" s="142"/>
      <c r="CG158" s="143" t="s">
        <v>90</v>
      </c>
      <c r="CH158" s="144"/>
      <c r="CI158" s="144"/>
      <c r="CJ158" s="144"/>
      <c r="CK158" s="144"/>
      <c r="CL158" s="144"/>
      <c r="CM158" s="144"/>
      <c r="CN158" s="116">
        <f>1+3</f>
        <v>4</v>
      </c>
      <c r="CO158" s="117"/>
      <c r="CP158" s="117"/>
      <c r="CQ158" s="117"/>
      <c r="CR158" s="117"/>
      <c r="CS158" s="117"/>
      <c r="CT158" s="117"/>
      <c r="CU158" s="117"/>
      <c r="CV158" s="118"/>
      <c r="CW158" s="116">
        <f>1+3</f>
        <v>4</v>
      </c>
      <c r="CX158" s="117"/>
      <c r="CY158" s="117"/>
      <c r="CZ158" s="117"/>
      <c r="DA158" s="117"/>
      <c r="DB158" s="117"/>
      <c r="DC158" s="117"/>
      <c r="DD158" s="117"/>
      <c r="DE158" s="118"/>
      <c r="DF158" s="116">
        <f>1+3</f>
        <v>4</v>
      </c>
      <c r="DG158" s="117"/>
      <c r="DH158" s="117"/>
      <c r="DI158" s="117"/>
      <c r="DJ158" s="117"/>
      <c r="DK158" s="117"/>
      <c r="DL158" s="117"/>
      <c r="DM158" s="117"/>
      <c r="DN158" s="118"/>
      <c r="DO158" s="116" t="s">
        <v>91</v>
      </c>
      <c r="DP158" s="117"/>
      <c r="DQ158" s="117"/>
      <c r="DR158" s="117"/>
      <c r="DS158" s="117"/>
      <c r="DT158" s="117"/>
      <c r="DU158" s="117"/>
      <c r="DV158" s="117"/>
      <c r="DW158" s="118"/>
      <c r="DX158" s="116" t="s">
        <v>91</v>
      </c>
      <c r="DY158" s="117"/>
      <c r="DZ158" s="117"/>
      <c r="EA158" s="117"/>
      <c r="EB158" s="117"/>
      <c r="EC158" s="117"/>
      <c r="ED158" s="117"/>
      <c r="EE158" s="117"/>
      <c r="EF158" s="118"/>
      <c r="EG158" s="116" t="s">
        <v>91</v>
      </c>
      <c r="EH158" s="117"/>
      <c r="EI158" s="117"/>
      <c r="EJ158" s="117"/>
      <c r="EK158" s="117"/>
      <c r="EL158" s="117"/>
      <c r="EM158" s="117"/>
      <c r="EN158" s="117"/>
      <c r="EO158" s="118"/>
      <c r="EP158" s="116">
        <v>10</v>
      </c>
      <c r="EQ158" s="117"/>
      <c r="ER158" s="117"/>
      <c r="ES158" s="117"/>
      <c r="ET158" s="117"/>
      <c r="EU158" s="117"/>
      <c r="EV158" s="117"/>
      <c r="EW158" s="117"/>
      <c r="EX158" s="117"/>
      <c r="EY158" s="293"/>
      <c r="EZ158" s="294"/>
      <c r="FA158" s="294"/>
      <c r="FB158" s="294"/>
      <c r="FC158" s="294"/>
      <c r="FD158" s="294"/>
      <c r="FE158" s="294"/>
      <c r="FF158" s="294"/>
      <c r="FG158" s="294"/>
    </row>
    <row r="159" spans="1:163" customHeight="1" ht="17.25"/>
    <row r="160" spans="1:163" customHeight="1" ht="17.25">
      <c r="A160" s="7" t="s">
        <v>92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customHeight="1" ht="1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customHeight="1" ht="12">
      <c r="A162" s="291" t="s">
        <v>93</v>
      </c>
      <c r="B162" s="291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1"/>
      <c r="BA162" s="291"/>
      <c r="BB162" s="291"/>
      <c r="BC162" s="291"/>
      <c r="BD162" s="291"/>
      <c r="BE162" s="291"/>
      <c r="BF162" s="291"/>
      <c r="BG162" s="291"/>
      <c r="BH162" s="291"/>
      <c r="BI162" s="291"/>
      <c r="BJ162" s="291"/>
      <c r="BK162" s="291"/>
      <c r="BL162" s="291"/>
      <c r="BM162" s="291"/>
      <c r="BN162" s="291"/>
      <c r="BO162" s="291"/>
      <c r="BP162" s="291"/>
      <c r="BQ162" s="291"/>
      <c r="BR162" s="291"/>
      <c r="BS162" s="291"/>
      <c r="BT162" s="291"/>
      <c r="BU162" s="291"/>
      <c r="BV162" s="291"/>
      <c r="BW162" s="291"/>
      <c r="BX162" s="291"/>
      <c r="BY162" s="291"/>
      <c r="BZ162" s="291"/>
      <c r="CA162" s="291"/>
      <c r="CB162" s="291"/>
      <c r="CC162" s="291"/>
      <c r="CD162" s="291"/>
      <c r="CE162" s="291"/>
      <c r="CF162" s="291"/>
      <c r="CG162" s="291"/>
      <c r="CH162" s="291"/>
      <c r="CI162" s="291"/>
      <c r="CJ162" s="291"/>
      <c r="CK162" s="291"/>
      <c r="CL162" s="291"/>
      <c r="CM162" s="291"/>
      <c r="CN162" s="291"/>
      <c r="CO162" s="291"/>
      <c r="CP162" s="291"/>
      <c r="CQ162" s="291"/>
      <c r="CR162" s="291"/>
      <c r="CS162" s="291"/>
      <c r="CT162" s="291"/>
      <c r="CU162" s="291"/>
      <c r="CV162" s="291"/>
      <c r="CW162" s="291"/>
      <c r="CX162" s="291"/>
      <c r="CY162" s="291"/>
      <c r="CZ162" s="291"/>
      <c r="DA162" s="291"/>
      <c r="DB162" s="291"/>
      <c r="DC162" s="291"/>
      <c r="DD162" s="291"/>
      <c r="DE162" s="291"/>
      <c r="DF162" s="291"/>
      <c r="DG162" s="291"/>
      <c r="DH162" s="291"/>
      <c r="DI162" s="291"/>
      <c r="DJ162" s="291"/>
      <c r="DK162" s="291"/>
      <c r="DL162" s="291"/>
      <c r="DM162" s="291"/>
      <c r="DN162" s="291"/>
      <c r="DO162" s="291"/>
      <c r="DP162" s="291"/>
      <c r="DQ162" s="291"/>
      <c r="DR162" s="291"/>
      <c r="DS162" s="291"/>
      <c r="DT162" s="291"/>
      <c r="DU162" s="291"/>
      <c r="DV162" s="291"/>
      <c r="DW162" s="291"/>
      <c r="DX162" s="291"/>
      <c r="DY162" s="291"/>
      <c r="DZ162" s="291"/>
      <c r="EA162" s="291"/>
      <c r="EB162" s="291"/>
      <c r="EC162" s="291"/>
      <c r="ED162" s="291"/>
      <c r="EE162" s="291"/>
      <c r="EF162" s="291"/>
      <c r="EG162" s="291"/>
      <c r="EH162" s="291"/>
      <c r="EI162" s="291"/>
      <c r="EJ162" s="291"/>
      <c r="EK162" s="291"/>
      <c r="EL162" s="291"/>
      <c r="EM162" s="291"/>
      <c r="EN162" s="291"/>
      <c r="EO162" s="291"/>
      <c r="EP162" s="291"/>
      <c r="EQ162" s="291"/>
      <c r="ER162" s="291"/>
      <c r="ES162" s="291"/>
      <c r="ET162" s="291"/>
      <c r="EU162" s="291"/>
      <c r="EV162" s="291"/>
      <c r="EW162" s="291"/>
      <c r="EX162" s="291"/>
      <c r="EY162" s="291"/>
      <c r="EZ162" s="291"/>
      <c r="FA162" s="291"/>
      <c r="FB162" s="291"/>
      <c r="FC162" s="291"/>
      <c r="FD162" s="291"/>
      <c r="FE162" s="291"/>
      <c r="FF162" s="291"/>
      <c r="FG162" s="291"/>
    </row>
    <row r="163" spans="1:163" customHeight="1" ht="15.75">
      <c r="A163" s="292" t="s">
        <v>94</v>
      </c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77"/>
      <c r="AE163" s="279" t="s">
        <v>95</v>
      </c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77"/>
      <c r="BJ163" s="279" t="s">
        <v>96</v>
      </c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77"/>
      <c r="CH163" s="279" t="s">
        <v>97</v>
      </c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77"/>
      <c r="DF163" s="279" t="s">
        <v>98</v>
      </c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  <c r="EO163" s="292"/>
      <c r="EP163" s="292"/>
      <c r="EQ163" s="292"/>
      <c r="ER163" s="292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</row>
    <row r="164" spans="1:163" customHeight="1" ht="15">
      <c r="A164" s="280">
        <v>1</v>
      </c>
      <c r="B164" s="280"/>
      <c r="C164" s="280"/>
      <c r="D164" s="280"/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68"/>
      <c r="AE164" s="281">
        <v>2</v>
      </c>
      <c r="AF164" s="280"/>
      <c r="AG164" s="280"/>
      <c r="AH164" s="280"/>
      <c r="AI164" s="280"/>
      <c r="AJ164" s="280"/>
      <c r="AK164" s="280"/>
      <c r="AL164" s="280"/>
      <c r="AM164" s="280"/>
      <c r="AN164" s="280"/>
      <c r="AO164" s="280"/>
      <c r="AP164" s="280"/>
      <c r="AQ164" s="280"/>
      <c r="AR164" s="280"/>
      <c r="AS164" s="280"/>
      <c r="AT164" s="280"/>
      <c r="AU164" s="280"/>
      <c r="AV164" s="280"/>
      <c r="AW164" s="280"/>
      <c r="AX164" s="280"/>
      <c r="AY164" s="280"/>
      <c r="AZ164" s="280"/>
      <c r="BA164" s="280"/>
      <c r="BB164" s="280"/>
      <c r="BC164" s="280"/>
      <c r="BD164" s="280"/>
      <c r="BE164" s="280"/>
      <c r="BF164" s="280"/>
      <c r="BG164" s="280"/>
      <c r="BH164" s="280"/>
      <c r="BI164" s="268"/>
      <c r="BJ164" s="282" t="s">
        <v>99</v>
      </c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4"/>
      <c r="CH164" s="282" t="s">
        <v>100</v>
      </c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4"/>
      <c r="DF164" s="281">
        <v>5</v>
      </c>
      <c r="DG164" s="280"/>
      <c r="DH164" s="280"/>
      <c r="DI164" s="280"/>
      <c r="DJ164" s="280"/>
      <c r="DK164" s="280"/>
      <c r="DL164" s="280"/>
      <c r="DM164" s="280"/>
      <c r="DN164" s="280"/>
      <c r="DO164" s="280"/>
      <c r="DP164" s="280"/>
      <c r="DQ164" s="280"/>
      <c r="DR164" s="280"/>
      <c r="DS164" s="280"/>
      <c r="DT164" s="280"/>
      <c r="DU164" s="280"/>
      <c r="DV164" s="280"/>
      <c r="DW164" s="280"/>
      <c r="DX164" s="280"/>
      <c r="DY164" s="280"/>
      <c r="DZ164" s="280"/>
      <c r="EA164" s="280"/>
      <c r="EB164" s="280"/>
      <c r="EC164" s="280"/>
      <c r="ED164" s="280"/>
      <c r="EE164" s="280"/>
      <c r="EF164" s="280"/>
      <c r="EG164" s="280"/>
      <c r="EH164" s="280"/>
      <c r="EI164" s="280"/>
      <c r="EJ164" s="280"/>
      <c r="EK164" s="280"/>
      <c r="EL164" s="280"/>
      <c r="EM164" s="280"/>
      <c r="EN164" s="280"/>
      <c r="EO164" s="280"/>
      <c r="EP164" s="280"/>
      <c r="EQ164" s="280"/>
      <c r="ER164" s="280"/>
      <c r="ES164" s="280"/>
      <c r="ET164" s="280"/>
      <c r="EU164" s="280"/>
      <c r="EV164" s="280"/>
      <c r="EW164" s="280"/>
      <c r="EX164" s="280"/>
      <c r="EY164" s="280"/>
      <c r="EZ164" s="280"/>
      <c r="FA164" s="280"/>
      <c r="FB164" s="280"/>
      <c r="FC164" s="280"/>
      <c r="FD164" s="280"/>
      <c r="FE164" s="280"/>
      <c r="FF164" s="280"/>
      <c r="FG164" s="280"/>
    </row>
    <row r="165" spans="1:163" customHeight="1" ht="17.25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6"/>
      <c r="AE165" s="287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6"/>
      <c r="BJ165" s="288"/>
      <c r="BK165" s="289"/>
      <c r="BL165" s="289"/>
      <c r="BM165" s="289"/>
      <c r="BN165" s="289"/>
      <c r="BO165" s="289"/>
      <c r="BP165" s="289"/>
      <c r="BQ165" s="289"/>
      <c r="BR165" s="289"/>
      <c r="BS165" s="289"/>
      <c r="BT165" s="289"/>
      <c r="BU165" s="289"/>
      <c r="BV165" s="289"/>
      <c r="BW165" s="289"/>
      <c r="BX165" s="289"/>
      <c r="BY165" s="289"/>
      <c r="BZ165" s="289"/>
      <c r="CA165" s="289"/>
      <c r="CB165" s="289"/>
      <c r="CC165" s="289"/>
      <c r="CD165" s="289"/>
      <c r="CE165" s="289"/>
      <c r="CF165" s="289"/>
      <c r="CG165" s="290"/>
      <c r="CH165" s="288"/>
      <c r="CI165" s="289"/>
      <c r="CJ165" s="289"/>
      <c r="CK165" s="289"/>
      <c r="CL165" s="289"/>
      <c r="CM165" s="289"/>
      <c r="CN165" s="289"/>
      <c r="CO165" s="289"/>
      <c r="CP165" s="289"/>
      <c r="CQ165" s="289"/>
      <c r="CR165" s="289"/>
      <c r="CS165" s="289"/>
      <c r="CT165" s="289"/>
      <c r="CU165" s="289"/>
      <c r="CV165" s="289"/>
      <c r="CW165" s="289"/>
      <c r="CX165" s="289"/>
      <c r="CY165" s="289"/>
      <c r="CZ165" s="289"/>
      <c r="DA165" s="289"/>
      <c r="DB165" s="289"/>
      <c r="DC165" s="289"/>
      <c r="DD165" s="289"/>
      <c r="DE165" s="290"/>
      <c r="DF165" s="287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  <c r="EG165" s="285"/>
      <c r="EH165" s="285"/>
      <c r="EI165" s="285"/>
      <c r="EJ165" s="285"/>
      <c r="EK165" s="285"/>
      <c r="EL165" s="285"/>
      <c r="EM165" s="285"/>
      <c r="EN165" s="285"/>
      <c r="EO165" s="285"/>
      <c r="EP165" s="285"/>
      <c r="EQ165" s="285"/>
      <c r="ER165" s="285"/>
      <c r="ES165" s="285"/>
      <c r="ET165" s="285"/>
      <c r="EU165" s="285"/>
      <c r="EV165" s="285"/>
      <c r="EW165" s="285"/>
      <c r="EX165" s="285"/>
      <c r="EY165" s="285"/>
      <c r="EZ165" s="285"/>
      <c r="FA165" s="285"/>
      <c r="FB165" s="285"/>
      <c r="FC165" s="285"/>
      <c r="FD165" s="285"/>
      <c r="FE165" s="285"/>
      <c r="FF165" s="285"/>
      <c r="FG165" s="285"/>
    </row>
    <row r="166" spans="1:163" customHeight="1" ht="17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customHeight="1" ht="17.25">
      <c r="A167" s="7" t="s">
        <v>101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customHeight="1" ht="14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customHeight="1" ht="74.25">
      <c r="A169" s="273" t="s">
        <v>102</v>
      </c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4" t="s">
        <v>128</v>
      </c>
      <c r="AP169" s="275"/>
      <c r="AQ169" s="275"/>
      <c r="AR169" s="275"/>
      <c r="AS169" s="275"/>
      <c r="AT169" s="275"/>
      <c r="AU169" s="275"/>
      <c r="AV169" s="275"/>
      <c r="AW169" s="275"/>
      <c r="AX169" s="275"/>
      <c r="AY169" s="275"/>
      <c r="AZ169" s="275"/>
      <c r="BA169" s="275"/>
      <c r="BB169" s="275"/>
      <c r="BC169" s="275"/>
      <c r="BD169" s="275"/>
      <c r="BE169" s="275"/>
      <c r="BF169" s="275"/>
      <c r="BG169" s="275"/>
      <c r="BH169" s="275"/>
      <c r="BI169" s="275"/>
      <c r="BJ169" s="275"/>
      <c r="BK169" s="275"/>
      <c r="BL169" s="275"/>
      <c r="BM169" s="275"/>
      <c r="BN169" s="275"/>
      <c r="BO169" s="275"/>
      <c r="BP169" s="275"/>
      <c r="BQ169" s="275"/>
      <c r="BR169" s="275"/>
      <c r="BS169" s="275"/>
      <c r="BT169" s="275"/>
      <c r="BU169" s="275"/>
      <c r="BV169" s="275"/>
      <c r="BW169" s="275"/>
      <c r="BX169" s="275"/>
      <c r="BY169" s="275"/>
      <c r="BZ169" s="275"/>
      <c r="CA169" s="275"/>
      <c r="CB169" s="275"/>
      <c r="CC169" s="275"/>
      <c r="CD169" s="275"/>
      <c r="CE169" s="275"/>
      <c r="CF169" s="275"/>
      <c r="CG169" s="275"/>
      <c r="CH169" s="275"/>
      <c r="CI169" s="275"/>
      <c r="CJ169" s="275"/>
      <c r="CK169" s="275"/>
      <c r="CL169" s="275"/>
      <c r="CM169" s="275"/>
      <c r="CN169" s="275"/>
      <c r="CO169" s="275"/>
      <c r="CP169" s="275"/>
      <c r="CQ169" s="275"/>
      <c r="CR169" s="275"/>
      <c r="CS169" s="275"/>
      <c r="CT169" s="275"/>
      <c r="CU169" s="275"/>
      <c r="CV169" s="275"/>
      <c r="CW169" s="275"/>
      <c r="CX169" s="275"/>
      <c r="CY169" s="275"/>
      <c r="CZ169" s="275"/>
      <c r="DA169" s="275"/>
      <c r="DB169" s="275"/>
      <c r="DC169" s="275"/>
      <c r="DD169" s="275"/>
      <c r="DE169" s="275"/>
      <c r="DF169" s="275"/>
      <c r="DG169" s="275"/>
      <c r="DH169" s="275"/>
      <c r="DI169" s="275"/>
      <c r="DJ169" s="275"/>
      <c r="DK169" s="275"/>
      <c r="DL169" s="275"/>
      <c r="DM169" s="275"/>
      <c r="DN169" s="275"/>
      <c r="DO169" s="275"/>
      <c r="DP169" s="275"/>
      <c r="DQ169" s="275"/>
      <c r="DR169" s="275"/>
      <c r="DS169" s="275"/>
      <c r="DT169" s="275"/>
      <c r="DU169" s="275"/>
      <c r="DV169" s="275"/>
      <c r="DW169" s="275"/>
      <c r="DX169" s="275"/>
      <c r="DY169" s="275"/>
      <c r="DZ169" s="275"/>
      <c r="EA169" s="275"/>
      <c r="EB169" s="275"/>
      <c r="EC169" s="275"/>
      <c r="ED169" s="275"/>
      <c r="EE169" s="275"/>
      <c r="EF169" s="275"/>
      <c r="EG169" s="275"/>
      <c r="EH169" s="275"/>
      <c r="EI169" s="275"/>
      <c r="EJ169" s="275"/>
      <c r="EK169" s="275"/>
      <c r="EL169" s="275"/>
      <c r="EM169" s="275"/>
      <c r="EN169" s="275"/>
      <c r="EO169" s="275"/>
      <c r="EP169" s="275"/>
      <c r="EQ169" s="275"/>
      <c r="ER169" s="275"/>
      <c r="ES169" s="275"/>
      <c r="ET169" s="275"/>
      <c r="EU169" s="275"/>
      <c r="EV169" s="275"/>
      <c r="EW169" s="275"/>
      <c r="EX169" s="275"/>
      <c r="EY169" s="275"/>
      <c r="EZ169" s="275"/>
      <c r="FA169" s="275"/>
      <c r="FB169" s="275"/>
      <c r="FC169" s="275"/>
      <c r="FD169" s="275"/>
      <c r="FE169" s="275"/>
      <c r="FF169" s="275"/>
      <c r="FG169" s="275"/>
    </row>
    <row r="170" spans="1:163" customHeight="1" ht="17.25">
      <c r="AO170" s="276" t="s">
        <v>104</v>
      </c>
      <c r="AP170" s="276"/>
      <c r="AQ170" s="276"/>
      <c r="AR170" s="276"/>
      <c r="AS170" s="276"/>
      <c r="AT170" s="276"/>
      <c r="AU170" s="276"/>
      <c r="AV170" s="276"/>
      <c r="AW170" s="276"/>
      <c r="AX170" s="276"/>
      <c r="AY170" s="276"/>
      <c r="AZ170" s="276"/>
      <c r="BA170" s="276"/>
      <c r="BB170" s="276"/>
      <c r="BC170" s="276"/>
      <c r="BD170" s="276"/>
      <c r="BE170" s="276"/>
      <c r="BF170" s="276"/>
      <c r="BG170" s="276"/>
      <c r="BH170" s="276"/>
      <c r="BI170" s="276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76"/>
      <c r="CB170" s="276"/>
      <c r="CC170" s="276"/>
      <c r="CD170" s="276"/>
      <c r="CE170" s="276"/>
      <c r="CF170" s="276"/>
      <c r="CG170" s="276"/>
      <c r="CH170" s="276"/>
      <c r="CI170" s="276"/>
      <c r="CJ170" s="276"/>
      <c r="CK170" s="276"/>
      <c r="CL170" s="276"/>
      <c r="CM170" s="276"/>
      <c r="CN170" s="276"/>
      <c r="CO170" s="276"/>
      <c r="CP170" s="276"/>
      <c r="CQ170" s="276"/>
      <c r="CR170" s="276"/>
      <c r="CS170" s="276"/>
      <c r="CT170" s="276"/>
      <c r="CU170" s="276"/>
      <c r="CV170" s="276"/>
      <c r="CW170" s="276"/>
      <c r="CX170" s="276"/>
      <c r="CY170" s="276"/>
      <c r="CZ170" s="276"/>
      <c r="DA170" s="276"/>
      <c r="DB170" s="276"/>
      <c r="DC170" s="276"/>
      <c r="DD170" s="276"/>
      <c r="DE170" s="276"/>
      <c r="DF170" s="276"/>
      <c r="DG170" s="276"/>
      <c r="DH170" s="276"/>
      <c r="DI170" s="276"/>
      <c r="DJ170" s="276"/>
      <c r="DK170" s="276"/>
      <c r="DL170" s="276"/>
      <c r="DM170" s="276"/>
      <c r="DN170" s="276"/>
      <c r="DO170" s="276"/>
      <c r="DP170" s="276"/>
      <c r="DQ170" s="276"/>
      <c r="DR170" s="276"/>
      <c r="DS170" s="276"/>
      <c r="DT170" s="276"/>
      <c r="DU170" s="276"/>
      <c r="DV170" s="276"/>
      <c r="DW170" s="276"/>
      <c r="DX170" s="276"/>
      <c r="DY170" s="276"/>
      <c r="DZ170" s="276"/>
      <c r="EA170" s="276"/>
      <c r="EB170" s="276"/>
      <c r="EC170" s="276"/>
      <c r="ED170" s="276"/>
      <c r="EE170" s="276"/>
      <c r="EF170" s="276"/>
      <c r="EG170" s="276"/>
      <c r="EH170" s="276"/>
      <c r="EI170" s="276"/>
      <c r="EJ170" s="276"/>
      <c r="EK170" s="276"/>
      <c r="EL170" s="276"/>
      <c r="EM170" s="276"/>
      <c r="EN170" s="276"/>
      <c r="EO170" s="276"/>
      <c r="EP170" s="276"/>
      <c r="EQ170" s="276"/>
      <c r="ER170" s="276"/>
      <c r="ES170" s="276"/>
      <c r="ET170" s="276"/>
      <c r="EU170" s="276"/>
      <c r="EV170" s="276"/>
      <c r="EW170" s="276"/>
      <c r="EX170" s="276"/>
      <c r="EY170" s="276"/>
      <c r="EZ170" s="276"/>
      <c r="FA170" s="276"/>
      <c r="FB170" s="276"/>
      <c r="FC170" s="276"/>
      <c r="FD170" s="276"/>
      <c r="FE170" s="276"/>
      <c r="FF170" s="276"/>
      <c r="FG170" s="276"/>
    </row>
    <row r="171" spans="1:163" customHeight="1" ht="12"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</row>
    <row r="172" spans="1:163" customHeight="1" ht="12">
      <c r="A172" s="7" t="s">
        <v>105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4" spans="1:163" customHeight="1" ht="14.25">
      <c r="A174" s="277" t="s">
        <v>106</v>
      </c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 t="s">
        <v>107</v>
      </c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  <c r="CR174" s="278"/>
      <c r="CS174" s="278"/>
      <c r="CT174" s="278"/>
      <c r="CU174" s="278"/>
      <c r="CV174" s="278"/>
      <c r="CW174" s="278"/>
      <c r="CX174" s="278"/>
      <c r="CY174" s="278"/>
      <c r="CZ174" s="278"/>
      <c r="DA174" s="278"/>
      <c r="DB174" s="278"/>
      <c r="DC174" s="278"/>
      <c r="DD174" s="278"/>
      <c r="DE174" s="278"/>
      <c r="DF174" s="278" t="s">
        <v>108</v>
      </c>
      <c r="DG174" s="278"/>
      <c r="DH174" s="278"/>
      <c r="DI174" s="278"/>
      <c r="DJ174" s="278"/>
      <c r="DK174" s="278"/>
      <c r="DL174" s="278"/>
      <c r="DM174" s="278"/>
      <c r="DN174" s="278"/>
      <c r="DO174" s="278"/>
      <c r="DP174" s="278"/>
      <c r="DQ174" s="278"/>
      <c r="DR174" s="278"/>
      <c r="DS174" s="278"/>
      <c r="DT174" s="278"/>
      <c r="DU174" s="278"/>
      <c r="DV174" s="278"/>
      <c r="DW174" s="278"/>
      <c r="DX174" s="278"/>
      <c r="DY174" s="278"/>
      <c r="DZ174" s="278"/>
      <c r="EA174" s="278"/>
      <c r="EB174" s="278"/>
      <c r="EC174" s="278"/>
      <c r="ED174" s="278"/>
      <c r="EE174" s="278"/>
      <c r="EF174" s="278"/>
      <c r="EG174" s="278"/>
      <c r="EH174" s="278"/>
      <c r="EI174" s="278"/>
      <c r="EJ174" s="278"/>
      <c r="EK174" s="278"/>
      <c r="EL174" s="278"/>
      <c r="EM174" s="278"/>
      <c r="EN174" s="278"/>
      <c r="EO174" s="278"/>
      <c r="EP174" s="278"/>
      <c r="EQ174" s="278"/>
      <c r="ER174" s="278"/>
      <c r="ES174" s="278"/>
      <c r="ET174" s="278"/>
      <c r="EU174" s="278"/>
      <c r="EV174" s="278"/>
      <c r="EW174" s="278"/>
      <c r="EX174" s="278"/>
      <c r="EY174" s="278"/>
      <c r="EZ174" s="278"/>
      <c r="FA174" s="278"/>
      <c r="FB174" s="278"/>
      <c r="FC174" s="278"/>
      <c r="FD174" s="278"/>
      <c r="FE174" s="278"/>
      <c r="FF174" s="278"/>
      <c r="FG174" s="279"/>
    </row>
    <row r="175" spans="1:163" customHeight="1" ht="17.25">
      <c r="A175" s="268">
        <v>1</v>
      </c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70" t="s">
        <v>109</v>
      </c>
      <c r="BE175" s="270"/>
      <c r="BF175" s="270"/>
      <c r="BG175" s="270"/>
      <c r="BH175" s="270"/>
      <c r="BI175" s="270"/>
      <c r="BJ175" s="270"/>
      <c r="BK175" s="270"/>
      <c r="BL175" s="270"/>
      <c r="BM175" s="270"/>
      <c r="BN175" s="270"/>
      <c r="BO175" s="270"/>
      <c r="BP175" s="270"/>
      <c r="BQ175" s="270"/>
      <c r="BR175" s="270"/>
      <c r="BS175" s="270"/>
      <c r="BT175" s="270"/>
      <c r="BU175" s="270"/>
      <c r="BV175" s="270"/>
      <c r="BW175" s="270"/>
      <c r="BX175" s="270"/>
      <c r="BY175" s="270"/>
      <c r="BZ175" s="270"/>
      <c r="CA175" s="270"/>
      <c r="CB175" s="270"/>
      <c r="CC175" s="270"/>
      <c r="CD175" s="270"/>
      <c r="CE175" s="270"/>
      <c r="CF175" s="270"/>
      <c r="CG175" s="270"/>
      <c r="CH175" s="270"/>
      <c r="CI175" s="270"/>
      <c r="CJ175" s="270"/>
      <c r="CK175" s="270"/>
      <c r="CL175" s="270"/>
      <c r="CM175" s="270"/>
      <c r="CN175" s="270"/>
      <c r="CO175" s="270"/>
      <c r="CP175" s="270"/>
      <c r="CQ175" s="270"/>
      <c r="CR175" s="270"/>
      <c r="CS175" s="270"/>
      <c r="CT175" s="270"/>
      <c r="CU175" s="270"/>
      <c r="CV175" s="270"/>
      <c r="CW175" s="270"/>
      <c r="CX175" s="270"/>
      <c r="CY175" s="270"/>
      <c r="CZ175" s="270"/>
      <c r="DA175" s="270"/>
      <c r="DB175" s="270"/>
      <c r="DC175" s="270"/>
      <c r="DD175" s="270"/>
      <c r="DE175" s="270"/>
      <c r="DF175" s="271">
        <v>3</v>
      </c>
      <c r="DG175" s="271"/>
      <c r="DH175" s="271"/>
      <c r="DI175" s="271"/>
      <c r="DJ175" s="271"/>
      <c r="DK175" s="271"/>
      <c r="DL175" s="271"/>
      <c r="DM175" s="271"/>
      <c r="DN175" s="271"/>
      <c r="DO175" s="271"/>
      <c r="DP175" s="271"/>
      <c r="DQ175" s="271"/>
      <c r="DR175" s="271"/>
      <c r="DS175" s="271"/>
      <c r="DT175" s="271"/>
      <c r="DU175" s="271"/>
      <c r="DV175" s="271"/>
      <c r="DW175" s="271"/>
      <c r="DX175" s="271"/>
      <c r="DY175" s="271"/>
      <c r="DZ175" s="271"/>
      <c r="EA175" s="271"/>
      <c r="EB175" s="271"/>
      <c r="EC175" s="271"/>
      <c r="ED175" s="271"/>
      <c r="EE175" s="271"/>
      <c r="EF175" s="271"/>
      <c r="EG175" s="271"/>
      <c r="EH175" s="271"/>
      <c r="EI175" s="271"/>
      <c r="EJ175" s="271"/>
      <c r="EK175" s="271"/>
      <c r="EL175" s="271"/>
      <c r="EM175" s="271"/>
      <c r="EN175" s="271"/>
      <c r="EO175" s="271"/>
      <c r="EP175" s="271"/>
      <c r="EQ175" s="271"/>
      <c r="ER175" s="271"/>
      <c r="ES175" s="271"/>
      <c r="ET175" s="271"/>
      <c r="EU175" s="271"/>
      <c r="EV175" s="271"/>
      <c r="EW175" s="271"/>
      <c r="EX175" s="271"/>
      <c r="EY175" s="271"/>
      <c r="EZ175" s="271"/>
      <c r="FA175" s="271"/>
      <c r="FB175" s="271"/>
      <c r="FC175" s="271"/>
      <c r="FD175" s="271"/>
      <c r="FE175" s="271"/>
      <c r="FF175" s="271"/>
      <c r="FG175" s="272"/>
    </row>
    <row r="176" spans="1:163" customHeight="1" ht="17.25">
      <c r="A176" s="262" t="s">
        <v>110</v>
      </c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63" t="s">
        <v>111</v>
      </c>
      <c r="BE176" s="264"/>
      <c r="BF176" s="264"/>
      <c r="BG176" s="264"/>
      <c r="BH176" s="264"/>
      <c r="BI176" s="264"/>
      <c r="BJ176" s="264"/>
      <c r="BK176" s="264"/>
      <c r="BL176" s="264"/>
      <c r="BM176" s="264"/>
      <c r="BN176" s="264"/>
      <c r="BO176" s="264"/>
      <c r="BP176" s="264"/>
      <c r="BQ176" s="264"/>
      <c r="BR176" s="264"/>
      <c r="BS176" s="264"/>
      <c r="BT176" s="264"/>
      <c r="BU176" s="264"/>
      <c r="BV176" s="264"/>
      <c r="BW176" s="264"/>
      <c r="BX176" s="264"/>
      <c r="BY176" s="264"/>
      <c r="BZ176" s="26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5"/>
      <c r="DF176" s="266" t="s">
        <v>112</v>
      </c>
      <c r="DG176" s="267"/>
      <c r="DH176" s="267"/>
      <c r="DI176" s="267"/>
      <c r="DJ176" s="267"/>
      <c r="DK176" s="267"/>
      <c r="DL176" s="267"/>
      <c r="DM176" s="267"/>
      <c r="DN176" s="267"/>
      <c r="DO176" s="267"/>
      <c r="DP176" s="267"/>
      <c r="DQ176" s="267"/>
      <c r="DR176" s="267"/>
      <c r="DS176" s="267"/>
      <c r="DT176" s="267"/>
      <c r="DU176" s="267"/>
      <c r="DV176" s="267"/>
      <c r="DW176" s="267"/>
      <c r="DX176" s="267"/>
      <c r="DY176" s="267"/>
      <c r="DZ176" s="267"/>
      <c r="EA176" s="267"/>
      <c r="EB176" s="267"/>
      <c r="EC176" s="267"/>
      <c r="ED176" s="267"/>
      <c r="EE176" s="267"/>
      <c r="EF176" s="267"/>
      <c r="EG176" s="267"/>
      <c r="EH176" s="267"/>
      <c r="EI176" s="267"/>
      <c r="EJ176" s="267"/>
      <c r="EK176" s="267"/>
      <c r="EL176" s="267"/>
      <c r="EM176" s="267"/>
      <c r="EN176" s="267"/>
      <c r="EO176" s="267"/>
      <c r="EP176" s="267"/>
      <c r="EQ176" s="267"/>
      <c r="ER176" s="267"/>
      <c r="ES176" s="267"/>
      <c r="ET176" s="267"/>
      <c r="EU176" s="267"/>
      <c r="EV176" s="267"/>
      <c r="EW176" s="267"/>
      <c r="EX176" s="267"/>
      <c r="EY176" s="267"/>
      <c r="EZ176" s="267"/>
      <c r="FA176" s="267"/>
      <c r="FB176" s="267"/>
      <c r="FC176" s="267"/>
      <c r="FD176" s="267"/>
      <c r="FE176" s="267"/>
      <c r="FF176" s="267"/>
      <c r="FG176" s="267"/>
    </row>
    <row r="177" spans="1:163" customHeight="1" ht="156">
      <c r="A177" s="262" t="s">
        <v>113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63" t="s">
        <v>134</v>
      </c>
      <c r="BE177" s="264"/>
      <c r="BF177" s="264"/>
      <c r="BG177" s="264"/>
      <c r="BH177" s="264"/>
      <c r="BI177" s="264"/>
      <c r="BJ177" s="264"/>
      <c r="BK177" s="264"/>
      <c r="BL177" s="264"/>
      <c r="BM177" s="264"/>
      <c r="BN177" s="264"/>
      <c r="BO177" s="264"/>
      <c r="BP177" s="264"/>
      <c r="BQ177" s="264"/>
      <c r="BR177" s="264"/>
      <c r="BS177" s="264"/>
      <c r="BT177" s="264"/>
      <c r="BU177" s="264"/>
      <c r="BV177" s="264"/>
      <c r="BW177" s="264"/>
      <c r="BX177" s="264"/>
      <c r="BY177" s="264"/>
      <c r="BZ177" s="264"/>
      <c r="CA177" s="264"/>
      <c r="CB177" s="264"/>
      <c r="CC177" s="264"/>
      <c r="CD177" s="264"/>
      <c r="CE177" s="264"/>
      <c r="CF177" s="264"/>
      <c r="CG177" s="264"/>
      <c r="CH177" s="264"/>
      <c r="CI177" s="264"/>
      <c r="CJ177" s="264"/>
      <c r="CK177" s="264"/>
      <c r="CL177" s="264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5"/>
      <c r="DF177" s="266" t="s">
        <v>115</v>
      </c>
      <c r="DG177" s="267"/>
      <c r="DH177" s="267"/>
      <c r="DI177" s="267"/>
      <c r="DJ177" s="267"/>
      <c r="DK177" s="267"/>
      <c r="DL177" s="267"/>
      <c r="DM177" s="267"/>
      <c r="DN177" s="267"/>
      <c r="DO177" s="267"/>
      <c r="DP177" s="267"/>
      <c r="DQ177" s="267"/>
      <c r="DR177" s="267"/>
      <c r="DS177" s="267"/>
      <c r="DT177" s="267"/>
      <c r="DU177" s="267"/>
      <c r="DV177" s="267"/>
      <c r="DW177" s="267"/>
      <c r="DX177" s="267"/>
      <c r="DY177" s="267"/>
      <c r="DZ177" s="267"/>
      <c r="EA177" s="267"/>
      <c r="EB177" s="267"/>
      <c r="EC177" s="267"/>
      <c r="ED177" s="267"/>
      <c r="EE177" s="267"/>
      <c r="EF177" s="267"/>
      <c r="EG177" s="267"/>
      <c r="EH177" s="267"/>
      <c r="EI177" s="267"/>
      <c r="EJ177" s="267"/>
      <c r="EK177" s="267"/>
      <c r="EL177" s="267"/>
      <c r="EM177" s="267"/>
      <c r="EN177" s="267"/>
      <c r="EO177" s="267"/>
      <c r="EP177" s="267"/>
      <c r="EQ177" s="267"/>
      <c r="ER177" s="267"/>
      <c r="ES177" s="267"/>
      <c r="ET177" s="267"/>
      <c r="EU177" s="267"/>
      <c r="EV177" s="267"/>
      <c r="EW177" s="267"/>
      <c r="EX177" s="267"/>
      <c r="EY177" s="267"/>
      <c r="EZ177" s="267"/>
      <c r="FA177" s="267"/>
      <c r="FB177" s="267"/>
      <c r="FC177" s="267"/>
      <c r="FD177" s="267"/>
      <c r="FE177" s="267"/>
      <c r="FF177" s="267"/>
      <c r="FG177" s="267"/>
    </row>
    <row r="178" spans="1:163" customHeight="1" ht="100.5">
      <c r="A178" s="262" t="s">
        <v>116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259"/>
      <c r="BC178" s="259"/>
      <c r="BD178" s="263" t="s">
        <v>117</v>
      </c>
      <c r="BE178" s="264"/>
      <c r="BF178" s="264"/>
      <c r="BG178" s="264"/>
      <c r="BH178" s="264"/>
      <c r="BI178" s="264"/>
      <c r="BJ178" s="264"/>
      <c r="BK178" s="264"/>
      <c r="BL178" s="264"/>
      <c r="BM178" s="264"/>
      <c r="BN178" s="264"/>
      <c r="BO178" s="264"/>
      <c r="BP178" s="264"/>
      <c r="BQ178" s="264"/>
      <c r="BR178" s="264"/>
      <c r="BS178" s="264"/>
      <c r="BT178" s="264"/>
      <c r="BU178" s="264"/>
      <c r="BV178" s="264"/>
      <c r="BW178" s="264"/>
      <c r="BX178" s="264"/>
      <c r="BY178" s="264"/>
      <c r="BZ178" s="264"/>
      <c r="CA178" s="264"/>
      <c r="CB178" s="264"/>
      <c r="CC178" s="264"/>
      <c r="CD178" s="264"/>
      <c r="CE178" s="264"/>
      <c r="CF178" s="264"/>
      <c r="CG178" s="264"/>
      <c r="CH178" s="264"/>
      <c r="CI178" s="264"/>
      <c r="CJ178" s="264"/>
      <c r="CK178" s="264"/>
      <c r="CL178" s="264"/>
      <c r="CM178" s="264"/>
      <c r="CN178" s="264"/>
      <c r="CO178" s="264"/>
      <c r="CP178" s="264"/>
      <c r="CQ178" s="264"/>
      <c r="CR178" s="264"/>
      <c r="CS178" s="264"/>
      <c r="CT178" s="264"/>
      <c r="CU178" s="264"/>
      <c r="CV178" s="264"/>
      <c r="CW178" s="264"/>
      <c r="CX178" s="264"/>
      <c r="CY178" s="264"/>
      <c r="CZ178" s="264"/>
      <c r="DA178" s="264"/>
      <c r="DB178" s="264"/>
      <c r="DC178" s="264"/>
      <c r="DD178" s="264"/>
      <c r="DE178" s="265"/>
      <c r="DF178" s="266" t="s">
        <v>118</v>
      </c>
      <c r="DG178" s="267"/>
      <c r="DH178" s="267"/>
      <c r="DI178" s="267"/>
      <c r="DJ178" s="267"/>
      <c r="DK178" s="267"/>
      <c r="DL178" s="267"/>
      <c r="DM178" s="267"/>
      <c r="DN178" s="267"/>
      <c r="DO178" s="267"/>
      <c r="DP178" s="267"/>
      <c r="DQ178" s="267"/>
      <c r="DR178" s="267"/>
      <c r="DS178" s="267"/>
      <c r="DT178" s="267"/>
      <c r="DU178" s="267"/>
      <c r="DV178" s="267"/>
      <c r="DW178" s="267"/>
      <c r="DX178" s="267"/>
      <c r="DY178" s="267"/>
      <c r="DZ178" s="267"/>
      <c r="EA178" s="267"/>
      <c r="EB178" s="267"/>
      <c r="EC178" s="267"/>
      <c r="ED178" s="267"/>
      <c r="EE178" s="267"/>
      <c r="EF178" s="267"/>
      <c r="EG178" s="267"/>
      <c r="EH178" s="267"/>
      <c r="EI178" s="267"/>
      <c r="EJ178" s="267"/>
      <c r="EK178" s="267"/>
      <c r="EL178" s="267"/>
      <c r="EM178" s="267"/>
      <c r="EN178" s="267"/>
      <c r="EO178" s="267"/>
      <c r="EP178" s="267"/>
      <c r="EQ178" s="267"/>
      <c r="ER178" s="267"/>
      <c r="ES178" s="267"/>
      <c r="ET178" s="267"/>
      <c r="EU178" s="267"/>
      <c r="EV178" s="267"/>
      <c r="EW178" s="267"/>
      <c r="EX178" s="267"/>
      <c r="EY178" s="267"/>
      <c r="EZ178" s="267"/>
      <c r="FA178" s="267"/>
      <c r="FB178" s="267"/>
      <c r="FC178" s="267"/>
      <c r="FD178" s="267"/>
      <c r="FE178" s="267"/>
      <c r="FF178" s="267"/>
      <c r="FG178" s="267"/>
    </row>
    <row r="179" spans="1:163" customHeight="1" ht="17.25">
      <c r="A179" s="259" t="s">
        <v>119</v>
      </c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60" t="s">
        <v>120</v>
      </c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1" t="s">
        <v>112</v>
      </c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  <c r="DQ179" s="261"/>
      <c r="DR179" s="261"/>
      <c r="DS179" s="261"/>
      <c r="DT179" s="261"/>
      <c r="DU179" s="261"/>
      <c r="DV179" s="261"/>
      <c r="DW179" s="261"/>
      <c r="DX179" s="261"/>
      <c r="DY179" s="261"/>
      <c r="DZ179" s="261"/>
      <c r="EA179" s="261"/>
      <c r="EB179" s="261"/>
      <c r="EC179" s="261"/>
      <c r="ED179" s="261"/>
      <c r="EE179" s="261"/>
      <c r="EF179" s="261"/>
      <c r="EG179" s="261"/>
      <c r="EH179" s="261"/>
      <c r="EI179" s="261"/>
      <c r="EJ179" s="261"/>
      <c r="EK179" s="261"/>
      <c r="EL179" s="261"/>
      <c r="EM179" s="261"/>
      <c r="EN179" s="261"/>
      <c r="EO179" s="261"/>
      <c r="EP179" s="261"/>
      <c r="EQ179" s="261"/>
      <c r="ER179" s="261"/>
      <c r="ES179" s="261"/>
      <c r="ET179" s="261"/>
      <c r="EU179" s="261"/>
      <c r="EV179" s="261"/>
      <c r="EW179" s="261"/>
      <c r="EX179" s="261"/>
      <c r="EY179" s="261"/>
      <c r="EZ179" s="261"/>
      <c r="FA179" s="261"/>
      <c r="FB179" s="261"/>
      <c r="FC179" s="261"/>
      <c r="FD179" s="261"/>
      <c r="FE179" s="261"/>
      <c r="FF179" s="261"/>
      <c r="FG179" s="261"/>
    </row>
    <row r="180" spans="1:163" customHeight="1" ht="13.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</row>
    <row r="181" spans="1:163" customHeight="1" ht="17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220" t="s">
        <v>35</v>
      </c>
      <c r="BV181" s="220"/>
      <c r="BW181" s="220"/>
      <c r="BX181" s="220"/>
      <c r="BY181" s="220"/>
      <c r="BZ181" s="220"/>
      <c r="CA181" s="220"/>
      <c r="CB181" s="220"/>
      <c r="CC181" s="220"/>
      <c r="CD181" s="220"/>
      <c r="CE181" s="305" t="s">
        <v>100</v>
      </c>
      <c r="CF181" s="305"/>
      <c r="CG181" s="305"/>
      <c r="CH181" s="305"/>
      <c r="CI181" s="305"/>
      <c r="CJ181" s="305"/>
      <c r="CK181" s="305"/>
      <c r="CL181" s="305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</row>
    <row r="182" spans="1:163" customHeight="1" ht="11.25"/>
    <row r="183" spans="1:163" customHeight="1" ht="12"/>
    <row r="184" spans="1:163" customHeight="1" ht="12">
      <c r="A184" s="217" t="s">
        <v>37</v>
      </c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303" t="s">
        <v>26</v>
      </c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3"/>
      <c r="AU184" s="303"/>
      <c r="AV184" s="303"/>
      <c r="AW184" s="303"/>
      <c r="AX184" s="303"/>
      <c r="AY184" s="303"/>
      <c r="AZ184" s="303"/>
      <c r="BA184" s="303"/>
      <c r="BB184" s="303"/>
      <c r="BC184" s="303"/>
      <c r="BD184" s="303"/>
      <c r="BE184" s="303"/>
      <c r="BF184" s="303"/>
      <c r="BG184" s="303"/>
      <c r="BH184" s="303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  <c r="CY184" s="303"/>
      <c r="CZ184" s="303"/>
      <c r="DA184" s="303"/>
      <c r="DB184" s="303"/>
      <c r="DC184" s="303"/>
      <c r="DD184" s="303"/>
      <c r="DE184" s="303"/>
      <c r="DF184" s="303"/>
      <c r="DG184" s="303"/>
      <c r="DL184" s="16"/>
      <c r="DM184" s="223" t="s">
        <v>39</v>
      </c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N184" s="224" t="s">
        <v>156</v>
      </c>
      <c r="EO184" s="225"/>
      <c r="EP184" s="225"/>
      <c r="EQ184" s="225"/>
      <c r="ER184" s="225"/>
      <c r="ES184" s="225"/>
      <c r="ET184" s="225"/>
      <c r="EU184" s="225"/>
      <c r="EV184" s="225"/>
      <c r="EW184" s="225"/>
      <c r="EX184" s="225"/>
      <c r="EY184" s="225"/>
      <c r="EZ184" s="225"/>
      <c r="FA184" s="225"/>
      <c r="FB184" s="225"/>
      <c r="FC184" s="225"/>
      <c r="FD184" s="225"/>
      <c r="FE184" s="225"/>
      <c r="FF184" s="225"/>
      <c r="FG184" s="226"/>
    </row>
    <row r="185" spans="1:163" customHeight="1" ht="1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L185" s="16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N185" s="227"/>
      <c r="EO185" s="228"/>
      <c r="EP185" s="228"/>
      <c r="EQ185" s="228"/>
      <c r="ER185" s="228"/>
      <c r="ES185" s="228"/>
      <c r="ET185" s="228"/>
      <c r="EU185" s="228"/>
      <c r="EV185" s="228"/>
      <c r="EW185" s="228"/>
      <c r="EX185" s="228"/>
      <c r="EY185" s="228"/>
      <c r="EZ185" s="228"/>
      <c r="FA185" s="228"/>
      <c r="FB185" s="228"/>
      <c r="FC185" s="228"/>
      <c r="FD185" s="228"/>
      <c r="FE185" s="228"/>
      <c r="FF185" s="228"/>
      <c r="FG185" s="229"/>
    </row>
    <row r="186" spans="1:163" customHeight="1" ht="12">
      <c r="A186" s="217" t="s">
        <v>41</v>
      </c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8" t="s">
        <v>42</v>
      </c>
      <c r="AK186" s="218"/>
      <c r="AL186" s="218"/>
      <c r="AM186" s="218"/>
      <c r="AN186" s="218"/>
      <c r="AO186" s="218"/>
      <c r="AP186" s="218"/>
      <c r="AQ186" s="218"/>
      <c r="AR186" s="218"/>
      <c r="AS186" s="218"/>
      <c r="AT186" s="218"/>
      <c r="AU186" s="218"/>
      <c r="AV186" s="218"/>
      <c r="AW186" s="218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  <c r="CL186" s="218"/>
      <c r="CM186" s="218"/>
      <c r="CN186" s="218"/>
      <c r="CO186" s="218"/>
      <c r="CP186" s="218"/>
      <c r="CQ186" s="218"/>
      <c r="CR186" s="218"/>
      <c r="CS186" s="218"/>
      <c r="CT186" s="218"/>
      <c r="CU186" s="218"/>
      <c r="CV186" s="218"/>
      <c r="CW186" s="218"/>
      <c r="CX186" s="218"/>
      <c r="CY186" s="218"/>
      <c r="CZ186" s="218"/>
      <c r="DA186" s="218"/>
      <c r="DB186" s="218"/>
      <c r="DC186" s="218"/>
      <c r="DD186" s="218"/>
      <c r="DE186" s="218"/>
      <c r="DF186" s="218"/>
      <c r="DG186" s="218"/>
      <c r="EN186" s="13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</row>
    <row r="187" spans="1:163" customHeight="1" ht="1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304"/>
      <c r="AK187" s="304"/>
      <c r="AL187" s="304"/>
      <c r="AM187" s="304"/>
      <c r="AN187" s="304"/>
      <c r="AO187" s="304"/>
      <c r="AP187" s="304"/>
      <c r="AQ187" s="304"/>
      <c r="AR187" s="304"/>
      <c r="AS187" s="304"/>
      <c r="AT187" s="304"/>
      <c r="AU187" s="304"/>
      <c r="AV187" s="304"/>
      <c r="AW187" s="304"/>
      <c r="AX187" s="304"/>
      <c r="AY187" s="304"/>
      <c r="AZ187" s="304"/>
      <c r="BA187" s="304"/>
      <c r="BB187" s="304"/>
      <c r="BC187" s="304"/>
      <c r="BD187" s="304"/>
      <c r="BE187" s="304"/>
      <c r="BF187" s="304"/>
      <c r="BG187" s="304"/>
      <c r="BH187" s="304"/>
      <c r="BI187" s="304"/>
      <c r="BJ187" s="304"/>
      <c r="BK187" s="304"/>
      <c r="BL187" s="304"/>
      <c r="BM187" s="304"/>
      <c r="BN187" s="304"/>
      <c r="BO187" s="304"/>
      <c r="BP187" s="304"/>
      <c r="BQ187" s="304"/>
      <c r="BR187" s="304"/>
      <c r="BS187" s="304"/>
      <c r="BT187" s="304"/>
      <c r="BU187" s="304"/>
      <c r="BV187" s="304"/>
      <c r="BW187" s="304"/>
      <c r="BX187" s="304"/>
      <c r="BY187" s="304"/>
      <c r="BZ187" s="304"/>
      <c r="CA187" s="304"/>
      <c r="CB187" s="304"/>
      <c r="CC187" s="304"/>
      <c r="CD187" s="304"/>
      <c r="CE187" s="304"/>
      <c r="CF187" s="304"/>
      <c r="CG187" s="304"/>
      <c r="CH187" s="304"/>
      <c r="CI187" s="304"/>
      <c r="CJ187" s="304"/>
      <c r="CK187" s="304"/>
      <c r="CL187" s="304"/>
      <c r="CM187" s="304"/>
      <c r="CN187" s="304"/>
      <c r="CO187" s="304"/>
      <c r="CP187" s="304"/>
      <c r="CQ187" s="304"/>
      <c r="CR187" s="304"/>
      <c r="CS187" s="304"/>
      <c r="CT187" s="304"/>
      <c r="CU187" s="304"/>
      <c r="CV187" s="304"/>
      <c r="CW187" s="304"/>
      <c r="CX187" s="304"/>
      <c r="CY187" s="304"/>
      <c r="CZ187" s="304"/>
      <c r="DA187" s="304"/>
      <c r="DB187" s="304"/>
      <c r="DC187" s="304"/>
      <c r="DD187" s="304"/>
      <c r="DE187" s="304"/>
      <c r="DF187" s="304"/>
      <c r="DG187" s="304"/>
    </row>
    <row r="188" spans="1:163" customHeight="1" ht="1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</row>
    <row r="189" spans="1:163" customHeight="1" ht="12">
      <c r="A189" s="7" t="s">
        <v>43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</row>
    <row r="190" spans="1:163" customHeight="1" ht="1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</row>
    <row r="191" spans="1:163" customHeight="1" ht="12">
      <c r="A191" s="7" t="s">
        <v>44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</row>
    <row r="193" spans="1:163" customHeight="1" ht="12">
      <c r="A193" s="205" t="s">
        <v>45</v>
      </c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6"/>
      <c r="M193" s="213" t="s">
        <v>46</v>
      </c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9"/>
      <c r="AZ193" s="213" t="s">
        <v>47</v>
      </c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9"/>
      <c r="BZ193" s="204" t="s">
        <v>48</v>
      </c>
      <c r="CA193" s="205"/>
      <c r="CB193" s="205"/>
      <c r="CC193" s="205"/>
      <c r="CD193" s="205"/>
      <c r="CE193" s="205"/>
      <c r="CF193" s="205"/>
      <c r="CG193" s="205"/>
      <c r="CH193" s="205"/>
      <c r="CI193" s="205"/>
      <c r="CJ193" s="205"/>
      <c r="CK193" s="205"/>
      <c r="CL193" s="205"/>
      <c r="CM193" s="205"/>
      <c r="CN193" s="205"/>
      <c r="CO193" s="205"/>
      <c r="CP193" s="205"/>
      <c r="CQ193" s="205"/>
      <c r="CR193" s="205"/>
      <c r="CS193" s="205"/>
      <c r="CT193" s="205"/>
      <c r="CU193" s="205"/>
      <c r="CV193" s="205"/>
      <c r="CW193" s="205"/>
      <c r="CX193" s="205"/>
      <c r="CY193" s="205"/>
      <c r="CZ193" s="205"/>
      <c r="DA193" s="205"/>
      <c r="DB193" s="205"/>
      <c r="DC193" s="205"/>
      <c r="DD193" s="205"/>
      <c r="DE193" s="205"/>
      <c r="DF193" s="206"/>
      <c r="DG193" s="213" t="s">
        <v>49</v>
      </c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  <c r="ED193" s="214"/>
      <c r="EE193" s="214"/>
      <c r="EF193" s="214"/>
      <c r="EG193" s="214"/>
      <c r="EH193" s="214"/>
      <c r="EI193" s="214"/>
      <c r="EJ193" s="219"/>
      <c r="EK193" s="213" t="s">
        <v>50</v>
      </c>
      <c r="EL193" s="214"/>
      <c r="EM193" s="214"/>
      <c r="EN193" s="214"/>
      <c r="EO193" s="214"/>
      <c r="EP193" s="214"/>
      <c r="EQ193" s="214"/>
      <c r="ER193" s="214"/>
      <c r="ES193" s="214"/>
      <c r="ET193" s="214"/>
      <c r="EU193" s="214"/>
      <c r="EV193" s="214"/>
      <c r="EW193" s="214"/>
      <c r="EX193" s="214"/>
      <c r="EY193" s="214"/>
      <c r="EZ193" s="214"/>
      <c r="FA193" s="214"/>
      <c r="FB193" s="214"/>
      <c r="FC193" s="214"/>
      <c r="FD193" s="214"/>
      <c r="FE193" s="214"/>
      <c r="FF193" s="214"/>
      <c r="FG193" s="214"/>
    </row>
    <row r="194" spans="1:163" customHeight="1" ht="12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9"/>
      <c r="M194" s="28"/>
      <c r="N194" s="215" t="s">
        <v>51</v>
      </c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7"/>
      <c r="Z194" s="28"/>
      <c r="AA194" s="215" t="s">
        <v>52</v>
      </c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7"/>
      <c r="AM194" s="28"/>
      <c r="AN194" s="215" t="s">
        <v>53</v>
      </c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7"/>
      <c r="AZ194" s="28"/>
      <c r="BA194" s="215" t="s">
        <v>51</v>
      </c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7"/>
      <c r="BM194" s="28"/>
      <c r="BN194" s="215" t="s">
        <v>52</v>
      </c>
      <c r="BO194" s="215"/>
      <c r="BP194" s="215"/>
      <c r="BQ194" s="215"/>
      <c r="BR194" s="215"/>
      <c r="BS194" s="215"/>
      <c r="BT194" s="215"/>
      <c r="BU194" s="215"/>
      <c r="BV194" s="215"/>
      <c r="BW194" s="215"/>
      <c r="BX194" s="215"/>
      <c r="BY194" s="27"/>
      <c r="BZ194" s="204" t="s">
        <v>54</v>
      </c>
      <c r="CA194" s="205"/>
      <c r="CB194" s="205"/>
      <c r="CC194" s="205"/>
      <c r="CD194" s="205"/>
      <c r="CE194" s="205"/>
      <c r="CF194" s="205"/>
      <c r="CG194" s="205"/>
      <c r="CH194" s="205"/>
      <c r="CI194" s="205"/>
      <c r="CJ194" s="205"/>
      <c r="CK194" s="205"/>
      <c r="CL194" s="206"/>
      <c r="CM194" s="110" t="s">
        <v>55</v>
      </c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2"/>
      <c r="DG194" s="201">
        <v>20</v>
      </c>
      <c r="DH194" s="202"/>
      <c r="DI194" s="202"/>
      <c r="DJ194" s="203" t="s">
        <v>6</v>
      </c>
      <c r="DK194" s="203"/>
      <c r="DL194" s="203"/>
      <c r="DM194" s="199" t="s">
        <v>56</v>
      </c>
      <c r="DN194" s="199"/>
      <c r="DO194" s="199"/>
      <c r="DP194" s="200"/>
      <c r="DQ194" s="201">
        <v>20</v>
      </c>
      <c r="DR194" s="202"/>
      <c r="DS194" s="202"/>
      <c r="DT194" s="203" t="s">
        <v>8</v>
      </c>
      <c r="DU194" s="203"/>
      <c r="DV194" s="203"/>
      <c r="DW194" s="199" t="s">
        <v>56</v>
      </c>
      <c r="DX194" s="199"/>
      <c r="DY194" s="199"/>
      <c r="DZ194" s="200"/>
      <c r="EA194" s="201">
        <v>20</v>
      </c>
      <c r="EB194" s="202"/>
      <c r="EC194" s="202"/>
      <c r="ED194" s="203" t="s">
        <v>10</v>
      </c>
      <c r="EE194" s="203"/>
      <c r="EF194" s="203"/>
      <c r="EG194" s="199" t="s">
        <v>56</v>
      </c>
      <c r="EH194" s="199"/>
      <c r="EI194" s="199"/>
      <c r="EJ194" s="200"/>
      <c r="EK194" s="204" t="s">
        <v>57</v>
      </c>
      <c r="EL194" s="205"/>
      <c r="EM194" s="205"/>
      <c r="EN194" s="205"/>
      <c r="EO194" s="205"/>
      <c r="EP194" s="205"/>
      <c r="EQ194" s="205"/>
      <c r="ER194" s="205"/>
      <c r="ES194" s="205"/>
      <c r="ET194" s="205"/>
      <c r="EU194" s="206"/>
      <c r="EV194" s="204" t="s">
        <v>58</v>
      </c>
      <c r="EW194" s="205"/>
      <c r="EX194" s="205"/>
      <c r="EY194" s="205"/>
      <c r="EZ194" s="205"/>
      <c r="FA194" s="205"/>
      <c r="FB194" s="205"/>
      <c r="FC194" s="205"/>
      <c r="FD194" s="205"/>
      <c r="FE194" s="205"/>
      <c r="FF194" s="205"/>
      <c r="FG194" s="205"/>
    </row>
    <row r="195" spans="1:163" customHeight="1" ht="12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9"/>
      <c r="M195" s="30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31"/>
      <c r="Z195" s="30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31"/>
      <c r="AM195" s="30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31"/>
      <c r="AZ195" s="30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31"/>
      <c r="BM195" s="30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31"/>
      <c r="BZ195" s="207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9"/>
      <c r="CM195" s="187" t="s">
        <v>59</v>
      </c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9"/>
      <c r="CY195" s="187" t="s">
        <v>60</v>
      </c>
      <c r="CZ195" s="188"/>
      <c r="DA195" s="188"/>
      <c r="DB195" s="188"/>
      <c r="DC195" s="188"/>
      <c r="DD195" s="188"/>
      <c r="DE195" s="188"/>
      <c r="DF195" s="189"/>
      <c r="DG195" s="193" t="s">
        <v>61</v>
      </c>
      <c r="DH195" s="194"/>
      <c r="DI195" s="194"/>
      <c r="DJ195" s="194"/>
      <c r="DK195" s="194"/>
      <c r="DL195" s="194"/>
      <c r="DM195" s="194"/>
      <c r="DN195" s="194"/>
      <c r="DO195" s="194"/>
      <c r="DP195" s="195"/>
      <c r="DQ195" s="193" t="s">
        <v>62</v>
      </c>
      <c r="DR195" s="194"/>
      <c r="DS195" s="194"/>
      <c r="DT195" s="194"/>
      <c r="DU195" s="194"/>
      <c r="DV195" s="194"/>
      <c r="DW195" s="194"/>
      <c r="DX195" s="194"/>
      <c r="DY195" s="194"/>
      <c r="DZ195" s="195"/>
      <c r="EA195" s="193" t="s">
        <v>63</v>
      </c>
      <c r="EB195" s="194"/>
      <c r="EC195" s="194"/>
      <c r="ED195" s="194"/>
      <c r="EE195" s="194"/>
      <c r="EF195" s="194"/>
      <c r="EG195" s="194"/>
      <c r="EH195" s="194"/>
      <c r="EI195" s="194"/>
      <c r="EJ195" s="195"/>
      <c r="EK195" s="207"/>
      <c r="EL195" s="208"/>
      <c r="EM195" s="208"/>
      <c r="EN195" s="208"/>
      <c r="EO195" s="208"/>
      <c r="EP195" s="208"/>
      <c r="EQ195" s="208"/>
      <c r="ER195" s="208"/>
      <c r="ES195" s="208"/>
      <c r="ET195" s="208"/>
      <c r="EU195" s="209"/>
      <c r="EV195" s="207"/>
      <c r="EW195" s="208"/>
      <c r="EX195" s="208"/>
      <c r="EY195" s="208"/>
      <c r="EZ195" s="208"/>
      <c r="FA195" s="208"/>
      <c r="FB195" s="208"/>
      <c r="FC195" s="208"/>
      <c r="FD195" s="208"/>
      <c r="FE195" s="208"/>
      <c r="FF195" s="208"/>
      <c r="FG195" s="208"/>
    </row>
    <row r="196" spans="1:163" customHeight="1" ht="22.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2"/>
      <c r="M196" s="196" t="s">
        <v>64</v>
      </c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8"/>
      <c r="Z196" s="196" t="s">
        <v>64</v>
      </c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8"/>
      <c r="AM196" s="196" t="s">
        <v>64</v>
      </c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8"/>
      <c r="AZ196" s="196" t="s">
        <v>64</v>
      </c>
      <c r="BA196" s="197"/>
      <c r="BB196" s="197"/>
      <c r="BC196" s="197"/>
      <c r="BD196" s="197"/>
      <c r="BE196" s="197"/>
      <c r="BF196" s="197"/>
      <c r="BG196" s="197"/>
      <c r="BH196" s="197"/>
      <c r="BI196" s="197"/>
      <c r="BJ196" s="197"/>
      <c r="BK196" s="197"/>
      <c r="BL196" s="198"/>
      <c r="BM196" s="196" t="s">
        <v>64</v>
      </c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8"/>
      <c r="BZ196" s="210"/>
      <c r="CA196" s="211"/>
      <c r="CB196" s="211"/>
      <c r="CC196" s="211"/>
      <c r="CD196" s="211"/>
      <c r="CE196" s="211"/>
      <c r="CF196" s="211"/>
      <c r="CG196" s="211"/>
      <c r="CH196" s="211"/>
      <c r="CI196" s="211"/>
      <c r="CJ196" s="211"/>
      <c r="CK196" s="211"/>
      <c r="CL196" s="212"/>
      <c r="CM196" s="190"/>
      <c r="CN196" s="191"/>
      <c r="CO196" s="191"/>
      <c r="CP196" s="191"/>
      <c r="CQ196" s="191"/>
      <c r="CR196" s="191"/>
      <c r="CS196" s="191"/>
      <c r="CT196" s="191"/>
      <c r="CU196" s="191"/>
      <c r="CV196" s="191"/>
      <c r="CW196" s="191"/>
      <c r="CX196" s="192"/>
      <c r="CY196" s="190"/>
      <c r="CZ196" s="191"/>
      <c r="DA196" s="191"/>
      <c r="DB196" s="191"/>
      <c r="DC196" s="191"/>
      <c r="DD196" s="191"/>
      <c r="DE196" s="191"/>
      <c r="DF196" s="192"/>
      <c r="DG196" s="196"/>
      <c r="DH196" s="197"/>
      <c r="DI196" s="197"/>
      <c r="DJ196" s="197"/>
      <c r="DK196" s="197"/>
      <c r="DL196" s="197"/>
      <c r="DM196" s="197"/>
      <c r="DN196" s="197"/>
      <c r="DO196" s="197"/>
      <c r="DP196" s="198"/>
      <c r="DQ196" s="196"/>
      <c r="DR196" s="197"/>
      <c r="DS196" s="197"/>
      <c r="DT196" s="197"/>
      <c r="DU196" s="197"/>
      <c r="DV196" s="197"/>
      <c r="DW196" s="197"/>
      <c r="DX196" s="197"/>
      <c r="DY196" s="197"/>
      <c r="DZ196" s="198"/>
      <c r="EA196" s="196"/>
      <c r="EB196" s="197"/>
      <c r="EC196" s="197"/>
      <c r="ED196" s="197"/>
      <c r="EE196" s="197"/>
      <c r="EF196" s="197"/>
      <c r="EG196" s="197"/>
      <c r="EH196" s="197"/>
      <c r="EI196" s="197"/>
      <c r="EJ196" s="198"/>
      <c r="EK196" s="210"/>
      <c r="EL196" s="211"/>
      <c r="EM196" s="211"/>
      <c r="EN196" s="211"/>
      <c r="EO196" s="211"/>
      <c r="EP196" s="211"/>
      <c r="EQ196" s="211"/>
      <c r="ER196" s="211"/>
      <c r="ES196" s="211"/>
      <c r="ET196" s="211"/>
      <c r="EU196" s="212"/>
      <c r="EV196" s="210"/>
      <c r="EW196" s="211"/>
      <c r="EX196" s="211"/>
      <c r="EY196" s="211"/>
      <c r="EZ196" s="211"/>
      <c r="FA196" s="211"/>
      <c r="FB196" s="211"/>
      <c r="FC196" s="211"/>
      <c r="FD196" s="211"/>
      <c r="FE196" s="211"/>
      <c r="FF196" s="211"/>
      <c r="FG196" s="211"/>
    </row>
    <row r="197" spans="1:163" customHeight="1" ht="12">
      <c r="A197" s="185">
        <v>1</v>
      </c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6"/>
      <c r="M197" s="184">
        <v>2</v>
      </c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  <c r="Z197" s="184">
        <v>3</v>
      </c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6"/>
      <c r="AM197" s="184">
        <v>4</v>
      </c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6"/>
      <c r="AZ197" s="184">
        <v>5</v>
      </c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6"/>
      <c r="BM197" s="184">
        <v>6</v>
      </c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6"/>
      <c r="BZ197" s="184">
        <v>7</v>
      </c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6"/>
      <c r="CM197" s="184">
        <v>8</v>
      </c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6"/>
      <c r="CY197" s="184">
        <v>9</v>
      </c>
      <c r="CZ197" s="185"/>
      <c r="DA197" s="185"/>
      <c r="DB197" s="185"/>
      <c r="DC197" s="185"/>
      <c r="DD197" s="185"/>
      <c r="DE197" s="185"/>
      <c r="DF197" s="186"/>
      <c r="DG197" s="184">
        <v>10</v>
      </c>
      <c r="DH197" s="185"/>
      <c r="DI197" s="185"/>
      <c r="DJ197" s="185"/>
      <c r="DK197" s="185"/>
      <c r="DL197" s="185"/>
      <c r="DM197" s="185"/>
      <c r="DN197" s="185"/>
      <c r="DO197" s="185"/>
      <c r="DP197" s="186"/>
      <c r="DQ197" s="184">
        <v>11</v>
      </c>
      <c r="DR197" s="185"/>
      <c r="DS197" s="185"/>
      <c r="DT197" s="185"/>
      <c r="DU197" s="185"/>
      <c r="DV197" s="185"/>
      <c r="DW197" s="185"/>
      <c r="DX197" s="185"/>
      <c r="DY197" s="185"/>
      <c r="DZ197" s="186"/>
      <c r="EA197" s="184">
        <v>12</v>
      </c>
      <c r="EB197" s="185"/>
      <c r="EC197" s="185"/>
      <c r="ED197" s="185"/>
      <c r="EE197" s="185"/>
      <c r="EF197" s="185"/>
      <c r="EG197" s="185"/>
      <c r="EH197" s="185"/>
      <c r="EI197" s="185"/>
      <c r="EJ197" s="186"/>
      <c r="EK197" s="181">
        <v>13</v>
      </c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1">
        <v>14</v>
      </c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</row>
    <row r="198" spans="1:163" customHeight="1" ht="42.75">
      <c r="A198" s="301" t="s">
        <v>157</v>
      </c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  <c r="L198" s="302"/>
      <c r="M198" s="129" t="s">
        <v>66</v>
      </c>
      <c r="N198" s="306"/>
      <c r="O198" s="306"/>
      <c r="P198" s="306"/>
      <c r="Q198" s="306"/>
      <c r="R198" s="306"/>
      <c r="S198" s="306"/>
      <c r="T198" s="306"/>
      <c r="U198" s="306"/>
      <c r="V198" s="306"/>
      <c r="W198" s="306"/>
      <c r="X198" s="306"/>
      <c r="Y198" s="307"/>
      <c r="Z198" s="104" t="s">
        <v>66</v>
      </c>
      <c r="AA198" s="306"/>
      <c r="AB198" s="306"/>
      <c r="AC198" s="306"/>
      <c r="AD198" s="306"/>
      <c r="AE198" s="306"/>
      <c r="AF198" s="306"/>
      <c r="AG198" s="306"/>
      <c r="AH198" s="306"/>
      <c r="AI198" s="306"/>
      <c r="AJ198" s="306"/>
      <c r="AK198" s="306"/>
      <c r="AL198" s="307"/>
      <c r="AM198" s="104" t="s">
        <v>66</v>
      </c>
      <c r="AN198" s="306"/>
      <c r="AO198" s="306"/>
      <c r="AP198" s="306"/>
      <c r="AQ198" s="306"/>
      <c r="AR198" s="306"/>
      <c r="AS198" s="306"/>
      <c r="AT198" s="306"/>
      <c r="AU198" s="306"/>
      <c r="AV198" s="306"/>
      <c r="AW198" s="306"/>
      <c r="AX198" s="306"/>
      <c r="AY198" s="307"/>
      <c r="AZ198" s="104" t="s">
        <v>66</v>
      </c>
      <c r="BA198" s="306"/>
      <c r="BB198" s="306"/>
      <c r="BC198" s="306"/>
      <c r="BD198" s="306"/>
      <c r="BE198" s="306"/>
      <c r="BF198" s="306"/>
      <c r="BG198" s="306"/>
      <c r="BH198" s="306"/>
      <c r="BI198" s="306"/>
      <c r="BJ198" s="306"/>
      <c r="BK198" s="306"/>
      <c r="BL198" s="307"/>
      <c r="BM198" s="104" t="s">
        <v>66</v>
      </c>
      <c r="BN198" s="306"/>
      <c r="BO198" s="306"/>
      <c r="BP198" s="306"/>
      <c r="BQ198" s="306"/>
      <c r="BR198" s="306"/>
      <c r="BS198" s="306"/>
      <c r="BT198" s="306"/>
      <c r="BU198" s="306"/>
      <c r="BV198" s="306"/>
      <c r="BW198" s="306"/>
      <c r="BX198" s="306"/>
      <c r="BY198" s="307"/>
      <c r="BZ198" s="308" t="s">
        <v>158</v>
      </c>
      <c r="CA198" s="309"/>
      <c r="CB198" s="309"/>
      <c r="CC198" s="309"/>
      <c r="CD198" s="309"/>
      <c r="CE198" s="309"/>
      <c r="CF198" s="309"/>
      <c r="CG198" s="309"/>
      <c r="CH198" s="309"/>
      <c r="CI198" s="309"/>
      <c r="CJ198" s="309"/>
      <c r="CK198" s="309"/>
      <c r="CL198" s="310"/>
      <c r="CM198" s="110" t="s">
        <v>71</v>
      </c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2"/>
      <c r="CY198" s="113" t="s">
        <v>72</v>
      </c>
      <c r="CZ198" s="114"/>
      <c r="DA198" s="114"/>
      <c r="DB198" s="114"/>
      <c r="DC198" s="114"/>
      <c r="DD198" s="114"/>
      <c r="DE198" s="114"/>
      <c r="DF198" s="115"/>
      <c r="DG198" s="89">
        <v>45</v>
      </c>
      <c r="DH198" s="90"/>
      <c r="DI198" s="90"/>
      <c r="DJ198" s="90"/>
      <c r="DK198" s="90"/>
      <c r="DL198" s="90"/>
      <c r="DM198" s="90"/>
      <c r="DN198" s="90"/>
      <c r="DO198" s="90"/>
      <c r="DP198" s="91"/>
      <c r="DQ198" s="89">
        <v>45</v>
      </c>
      <c r="DR198" s="90"/>
      <c r="DS198" s="90"/>
      <c r="DT198" s="90"/>
      <c r="DU198" s="90"/>
      <c r="DV198" s="90"/>
      <c r="DW198" s="90"/>
      <c r="DX198" s="90"/>
      <c r="DY198" s="90"/>
      <c r="DZ198" s="91"/>
      <c r="EA198" s="89">
        <v>45</v>
      </c>
      <c r="EB198" s="90"/>
      <c r="EC198" s="90"/>
      <c r="ED198" s="90"/>
      <c r="EE198" s="90"/>
      <c r="EF198" s="90"/>
      <c r="EG198" s="90"/>
      <c r="EH198" s="90"/>
      <c r="EI198" s="90"/>
      <c r="EJ198" s="91"/>
      <c r="EK198" s="89">
        <v>10</v>
      </c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2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</row>
    <row r="199" spans="1:163" customHeight="1" ht="12">
      <c r="AZ199" s="6"/>
      <c r="BA199" s="6"/>
      <c r="BB199" s="6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</row>
    <row r="200" spans="1:163" customHeight="1" ht="12">
      <c r="A200" s="7" t="s">
        <v>77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2" spans="1:163" customHeight="1" ht="12">
      <c r="A202" s="169" t="s">
        <v>45</v>
      </c>
      <c r="B202" s="169"/>
      <c r="C202" s="169"/>
      <c r="D202" s="169"/>
      <c r="E202" s="169"/>
      <c r="F202" s="169"/>
      <c r="G202" s="169"/>
      <c r="H202" s="169"/>
      <c r="I202" s="169"/>
      <c r="J202" s="170"/>
      <c r="K202" s="164" t="s">
        <v>46</v>
      </c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80"/>
      <c r="AR202" s="164" t="s">
        <v>78</v>
      </c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80"/>
      <c r="BN202" s="168" t="s">
        <v>79</v>
      </c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4" t="s">
        <v>80</v>
      </c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80"/>
      <c r="DO202" s="164" t="s">
        <v>81</v>
      </c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80"/>
      <c r="EP202" s="164" t="s">
        <v>82</v>
      </c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</row>
    <row r="203" spans="1:163" customHeight="1" ht="12">
      <c r="A203" s="172"/>
      <c r="B203" s="172"/>
      <c r="C203" s="172"/>
      <c r="D203" s="172"/>
      <c r="E203" s="172"/>
      <c r="F203" s="172"/>
      <c r="G203" s="172"/>
      <c r="H203" s="172"/>
      <c r="I203" s="172"/>
      <c r="J203" s="173"/>
      <c r="K203" s="35"/>
      <c r="L203" s="166" t="s">
        <v>51</v>
      </c>
      <c r="M203" s="166"/>
      <c r="N203" s="166"/>
      <c r="O203" s="166"/>
      <c r="P203" s="166"/>
      <c r="Q203" s="166"/>
      <c r="R203" s="166"/>
      <c r="S203" s="166"/>
      <c r="T203" s="166"/>
      <c r="U203" s="34"/>
      <c r="V203" s="35"/>
      <c r="W203" s="166" t="s">
        <v>52</v>
      </c>
      <c r="X203" s="166"/>
      <c r="Y203" s="166"/>
      <c r="Z203" s="166"/>
      <c r="AA203" s="166"/>
      <c r="AB203" s="166"/>
      <c r="AC203" s="166"/>
      <c r="AD203" s="166"/>
      <c r="AE203" s="166"/>
      <c r="AF203" s="34"/>
      <c r="AG203" s="35"/>
      <c r="AH203" s="166" t="s">
        <v>53</v>
      </c>
      <c r="AI203" s="166"/>
      <c r="AJ203" s="166"/>
      <c r="AK203" s="166"/>
      <c r="AL203" s="166"/>
      <c r="AM203" s="166"/>
      <c r="AN203" s="166"/>
      <c r="AO203" s="166"/>
      <c r="AP203" s="166"/>
      <c r="AQ203" s="34"/>
      <c r="AR203" s="35"/>
      <c r="AS203" s="166" t="s">
        <v>51</v>
      </c>
      <c r="AT203" s="166"/>
      <c r="AU203" s="166"/>
      <c r="AV203" s="166"/>
      <c r="AW203" s="166"/>
      <c r="AX203" s="166"/>
      <c r="AY203" s="166"/>
      <c r="AZ203" s="166"/>
      <c r="BA203" s="166"/>
      <c r="BB203" s="34"/>
      <c r="BC203" s="35"/>
      <c r="BD203" s="166" t="s">
        <v>52</v>
      </c>
      <c r="BE203" s="166"/>
      <c r="BF203" s="166"/>
      <c r="BG203" s="166"/>
      <c r="BH203" s="166"/>
      <c r="BI203" s="166"/>
      <c r="BJ203" s="166"/>
      <c r="BK203" s="166"/>
      <c r="BL203" s="166"/>
      <c r="BM203" s="34"/>
      <c r="BN203" s="168" t="s">
        <v>83</v>
      </c>
      <c r="BO203" s="169"/>
      <c r="BP203" s="169"/>
      <c r="BQ203" s="169"/>
      <c r="BR203" s="169"/>
      <c r="BS203" s="169"/>
      <c r="BT203" s="169"/>
      <c r="BU203" s="169"/>
      <c r="BV203" s="169"/>
      <c r="BW203" s="170"/>
      <c r="BX203" s="177" t="s">
        <v>55</v>
      </c>
      <c r="BY203" s="178"/>
      <c r="BZ203" s="178"/>
      <c r="CA203" s="178"/>
      <c r="CB203" s="178"/>
      <c r="CC203" s="178"/>
      <c r="CD203" s="178"/>
      <c r="CE203" s="178"/>
      <c r="CF203" s="178"/>
      <c r="CG203" s="178"/>
      <c r="CH203" s="178"/>
      <c r="CI203" s="178"/>
      <c r="CJ203" s="178"/>
      <c r="CK203" s="178"/>
      <c r="CL203" s="178"/>
      <c r="CM203" s="178"/>
      <c r="CN203" s="122">
        <v>20</v>
      </c>
      <c r="CO203" s="123"/>
      <c r="CP203" s="123"/>
      <c r="CQ203" s="124" t="s">
        <v>6</v>
      </c>
      <c r="CR203" s="124"/>
      <c r="CS203" s="125" t="s">
        <v>56</v>
      </c>
      <c r="CT203" s="125"/>
      <c r="CU203" s="125"/>
      <c r="CV203" s="126"/>
      <c r="CW203" s="122">
        <v>20</v>
      </c>
      <c r="CX203" s="123"/>
      <c r="CY203" s="123"/>
      <c r="CZ203" s="124" t="s">
        <v>8</v>
      </c>
      <c r="DA203" s="124"/>
      <c r="DB203" s="125" t="s">
        <v>56</v>
      </c>
      <c r="DC203" s="125"/>
      <c r="DD203" s="125"/>
      <c r="DE203" s="126"/>
      <c r="DF203" s="122">
        <v>20</v>
      </c>
      <c r="DG203" s="123"/>
      <c r="DH203" s="123"/>
      <c r="DI203" s="124" t="s">
        <v>10</v>
      </c>
      <c r="DJ203" s="124"/>
      <c r="DK203" s="125" t="s">
        <v>56</v>
      </c>
      <c r="DL203" s="125"/>
      <c r="DM203" s="125"/>
      <c r="DN203" s="126"/>
      <c r="DO203" s="122">
        <v>20</v>
      </c>
      <c r="DP203" s="123"/>
      <c r="DQ203" s="123"/>
      <c r="DR203" s="124" t="s">
        <v>6</v>
      </c>
      <c r="DS203" s="124"/>
      <c r="DT203" s="125" t="s">
        <v>56</v>
      </c>
      <c r="DU203" s="125"/>
      <c r="DV203" s="125"/>
      <c r="DW203" s="126"/>
      <c r="DX203" s="122">
        <v>20</v>
      </c>
      <c r="DY203" s="123"/>
      <c r="DZ203" s="123"/>
      <c r="EA203" s="124" t="s">
        <v>8</v>
      </c>
      <c r="EB203" s="124"/>
      <c r="EC203" s="125" t="s">
        <v>56</v>
      </c>
      <c r="ED203" s="125"/>
      <c r="EE203" s="125"/>
      <c r="EF203" s="126"/>
      <c r="EG203" s="122">
        <v>20</v>
      </c>
      <c r="EH203" s="123"/>
      <c r="EI203" s="123"/>
      <c r="EJ203" s="124" t="s">
        <v>10</v>
      </c>
      <c r="EK203" s="124"/>
      <c r="EL203" s="125" t="s">
        <v>56</v>
      </c>
      <c r="EM203" s="125"/>
      <c r="EN203" s="125"/>
      <c r="EO203" s="126"/>
      <c r="EP203" s="152" t="s">
        <v>84</v>
      </c>
      <c r="EQ203" s="153"/>
      <c r="ER203" s="153"/>
      <c r="ES203" s="153"/>
      <c r="ET203" s="153"/>
      <c r="EU203" s="153"/>
      <c r="EV203" s="153"/>
      <c r="EW203" s="153"/>
      <c r="EX203" s="154"/>
      <c r="EY203" s="152" t="s">
        <v>85</v>
      </c>
      <c r="EZ203" s="153"/>
      <c r="FA203" s="153"/>
      <c r="FB203" s="153"/>
      <c r="FC203" s="153"/>
      <c r="FD203" s="153"/>
      <c r="FE203" s="153"/>
      <c r="FF203" s="153"/>
      <c r="FG203" s="153"/>
    </row>
    <row r="204" spans="1:163" customHeight="1" ht="12">
      <c r="A204" s="172"/>
      <c r="B204" s="172"/>
      <c r="C204" s="172"/>
      <c r="D204" s="172"/>
      <c r="E204" s="172"/>
      <c r="F204" s="172"/>
      <c r="G204" s="172"/>
      <c r="H204" s="172"/>
      <c r="I204" s="172"/>
      <c r="J204" s="173"/>
      <c r="K204" s="37"/>
      <c r="L204" s="167"/>
      <c r="M204" s="167"/>
      <c r="N204" s="167"/>
      <c r="O204" s="167"/>
      <c r="P204" s="167"/>
      <c r="Q204" s="167"/>
      <c r="R204" s="167"/>
      <c r="S204" s="167"/>
      <c r="T204" s="167"/>
      <c r="U204" s="38"/>
      <c r="V204" s="3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38"/>
      <c r="AG204" s="3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38"/>
      <c r="AR204" s="3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38"/>
      <c r="BC204" s="3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38"/>
      <c r="BN204" s="171"/>
      <c r="BO204" s="172"/>
      <c r="BP204" s="172"/>
      <c r="BQ204" s="172"/>
      <c r="BR204" s="172"/>
      <c r="BS204" s="172"/>
      <c r="BT204" s="172"/>
      <c r="BU204" s="172"/>
      <c r="BV204" s="172"/>
      <c r="BW204" s="173"/>
      <c r="BX204" s="158" t="s">
        <v>86</v>
      </c>
      <c r="BY204" s="159"/>
      <c r="BZ204" s="159"/>
      <c r="CA204" s="159"/>
      <c r="CB204" s="159"/>
      <c r="CC204" s="159"/>
      <c r="CD204" s="159"/>
      <c r="CE204" s="159"/>
      <c r="CF204" s="160"/>
      <c r="CG204" s="158" t="s">
        <v>60</v>
      </c>
      <c r="CH204" s="159"/>
      <c r="CI204" s="159"/>
      <c r="CJ204" s="159"/>
      <c r="CK204" s="159"/>
      <c r="CL204" s="159"/>
      <c r="CM204" s="159"/>
      <c r="CN204" s="155" t="s">
        <v>87</v>
      </c>
      <c r="CO204" s="156"/>
      <c r="CP204" s="156"/>
      <c r="CQ204" s="156"/>
      <c r="CR204" s="156"/>
      <c r="CS204" s="156"/>
      <c r="CT204" s="156"/>
      <c r="CU204" s="156"/>
      <c r="CV204" s="157"/>
      <c r="CW204" s="155" t="s">
        <v>62</v>
      </c>
      <c r="CX204" s="156"/>
      <c r="CY204" s="156"/>
      <c r="CZ204" s="156"/>
      <c r="DA204" s="156"/>
      <c r="DB204" s="156"/>
      <c r="DC204" s="156"/>
      <c r="DD204" s="156"/>
      <c r="DE204" s="157"/>
      <c r="DF204" s="155" t="s">
        <v>63</v>
      </c>
      <c r="DG204" s="156"/>
      <c r="DH204" s="156"/>
      <c r="DI204" s="156"/>
      <c r="DJ204" s="156"/>
      <c r="DK204" s="156"/>
      <c r="DL204" s="156"/>
      <c r="DM204" s="156"/>
      <c r="DN204" s="157"/>
      <c r="DO204" s="155" t="s">
        <v>87</v>
      </c>
      <c r="DP204" s="156"/>
      <c r="DQ204" s="156"/>
      <c r="DR204" s="156"/>
      <c r="DS204" s="156"/>
      <c r="DT204" s="156"/>
      <c r="DU204" s="156"/>
      <c r="DV204" s="156"/>
      <c r="DW204" s="157"/>
      <c r="DX204" s="155" t="s">
        <v>62</v>
      </c>
      <c r="DY204" s="156"/>
      <c r="DZ204" s="156"/>
      <c r="EA204" s="156"/>
      <c r="EB204" s="156"/>
      <c r="EC204" s="156"/>
      <c r="ED204" s="156"/>
      <c r="EE204" s="156"/>
      <c r="EF204" s="157"/>
      <c r="EG204" s="155" t="s">
        <v>63</v>
      </c>
      <c r="EH204" s="156"/>
      <c r="EI204" s="156"/>
      <c r="EJ204" s="156"/>
      <c r="EK204" s="156"/>
      <c r="EL204" s="156"/>
      <c r="EM204" s="156"/>
      <c r="EN204" s="156"/>
      <c r="EO204" s="157"/>
      <c r="EP204" s="155"/>
      <c r="EQ204" s="156"/>
      <c r="ER204" s="156"/>
      <c r="ES204" s="156"/>
      <c r="ET204" s="156"/>
      <c r="EU204" s="156"/>
      <c r="EV204" s="156"/>
      <c r="EW204" s="156"/>
      <c r="EX204" s="157"/>
      <c r="EY204" s="155"/>
      <c r="EZ204" s="156"/>
      <c r="FA204" s="156"/>
      <c r="FB204" s="156"/>
      <c r="FC204" s="156"/>
      <c r="FD204" s="156"/>
      <c r="FE204" s="156"/>
      <c r="FF204" s="156"/>
      <c r="FG204" s="156"/>
    </row>
    <row r="205" spans="1:163" customHeight="1" ht="20.25">
      <c r="A205" s="175"/>
      <c r="B205" s="175"/>
      <c r="C205" s="175"/>
      <c r="D205" s="175"/>
      <c r="E205" s="175"/>
      <c r="F205" s="175"/>
      <c r="G205" s="175"/>
      <c r="H205" s="175"/>
      <c r="I205" s="175"/>
      <c r="J205" s="176"/>
      <c r="K205" s="149" t="s">
        <v>64</v>
      </c>
      <c r="L205" s="150"/>
      <c r="M205" s="150"/>
      <c r="N205" s="150"/>
      <c r="O205" s="150"/>
      <c r="P205" s="150"/>
      <c r="Q205" s="150"/>
      <c r="R205" s="150"/>
      <c r="S205" s="150"/>
      <c r="T205" s="150"/>
      <c r="U205" s="151"/>
      <c r="V205" s="149" t="s">
        <v>64</v>
      </c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1"/>
      <c r="AG205" s="149" t="s">
        <v>64</v>
      </c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1"/>
      <c r="AR205" s="149" t="s">
        <v>64</v>
      </c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1"/>
      <c r="BC205" s="149" t="s">
        <v>64</v>
      </c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1"/>
      <c r="BN205" s="174"/>
      <c r="BO205" s="175"/>
      <c r="BP205" s="175"/>
      <c r="BQ205" s="175"/>
      <c r="BR205" s="175"/>
      <c r="BS205" s="175"/>
      <c r="BT205" s="175"/>
      <c r="BU205" s="175"/>
      <c r="BV205" s="175"/>
      <c r="BW205" s="176"/>
      <c r="BX205" s="161"/>
      <c r="BY205" s="162"/>
      <c r="BZ205" s="162"/>
      <c r="CA205" s="162"/>
      <c r="CB205" s="162"/>
      <c r="CC205" s="162"/>
      <c r="CD205" s="162"/>
      <c r="CE205" s="162"/>
      <c r="CF205" s="163"/>
      <c r="CG205" s="161"/>
      <c r="CH205" s="162"/>
      <c r="CI205" s="162"/>
      <c r="CJ205" s="162"/>
      <c r="CK205" s="162"/>
      <c r="CL205" s="162"/>
      <c r="CM205" s="162"/>
      <c r="CN205" s="149"/>
      <c r="CO205" s="150"/>
      <c r="CP205" s="150"/>
      <c r="CQ205" s="150"/>
      <c r="CR205" s="150"/>
      <c r="CS205" s="150"/>
      <c r="CT205" s="150"/>
      <c r="CU205" s="150"/>
      <c r="CV205" s="151"/>
      <c r="CW205" s="149"/>
      <c r="CX205" s="150"/>
      <c r="CY205" s="150"/>
      <c r="CZ205" s="150"/>
      <c r="DA205" s="150"/>
      <c r="DB205" s="150"/>
      <c r="DC205" s="150"/>
      <c r="DD205" s="150"/>
      <c r="DE205" s="151"/>
      <c r="DF205" s="149"/>
      <c r="DG205" s="150"/>
      <c r="DH205" s="150"/>
      <c r="DI205" s="150"/>
      <c r="DJ205" s="150"/>
      <c r="DK205" s="150"/>
      <c r="DL205" s="150"/>
      <c r="DM205" s="150"/>
      <c r="DN205" s="151"/>
      <c r="DO205" s="149"/>
      <c r="DP205" s="150"/>
      <c r="DQ205" s="150"/>
      <c r="DR205" s="150"/>
      <c r="DS205" s="150"/>
      <c r="DT205" s="150"/>
      <c r="DU205" s="150"/>
      <c r="DV205" s="150"/>
      <c r="DW205" s="151"/>
      <c r="DX205" s="149"/>
      <c r="DY205" s="150"/>
      <c r="DZ205" s="150"/>
      <c r="EA205" s="150"/>
      <c r="EB205" s="150"/>
      <c r="EC205" s="150"/>
      <c r="ED205" s="150"/>
      <c r="EE205" s="150"/>
      <c r="EF205" s="151"/>
      <c r="EG205" s="149"/>
      <c r="EH205" s="150"/>
      <c r="EI205" s="150"/>
      <c r="EJ205" s="150"/>
      <c r="EK205" s="150"/>
      <c r="EL205" s="150"/>
      <c r="EM205" s="150"/>
      <c r="EN205" s="150"/>
      <c r="EO205" s="151"/>
      <c r="EP205" s="149"/>
      <c r="EQ205" s="150"/>
      <c r="ER205" s="150"/>
      <c r="ES205" s="150"/>
      <c r="ET205" s="150"/>
      <c r="EU205" s="150"/>
      <c r="EV205" s="150"/>
      <c r="EW205" s="150"/>
      <c r="EX205" s="151"/>
      <c r="EY205" s="149"/>
      <c r="EZ205" s="150"/>
      <c r="FA205" s="150"/>
      <c r="FB205" s="150"/>
      <c r="FC205" s="150"/>
      <c r="FD205" s="150"/>
      <c r="FE205" s="150"/>
      <c r="FF205" s="150"/>
      <c r="FG205" s="150"/>
    </row>
    <row r="206" spans="1:163" customHeight="1" ht="12">
      <c r="A206" s="120">
        <v>1</v>
      </c>
      <c r="B206" s="120"/>
      <c r="C206" s="120"/>
      <c r="D206" s="120"/>
      <c r="E206" s="120"/>
      <c r="F206" s="120"/>
      <c r="G206" s="120"/>
      <c r="H206" s="120"/>
      <c r="I206" s="120"/>
      <c r="J206" s="121"/>
      <c r="K206" s="119">
        <v>2</v>
      </c>
      <c r="L206" s="120"/>
      <c r="M206" s="120"/>
      <c r="N206" s="120"/>
      <c r="O206" s="120"/>
      <c r="P206" s="120"/>
      <c r="Q206" s="120"/>
      <c r="R206" s="120"/>
      <c r="S206" s="120"/>
      <c r="T206" s="120"/>
      <c r="U206" s="121"/>
      <c r="V206" s="119">
        <v>3</v>
      </c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1"/>
      <c r="AG206" s="119">
        <v>4</v>
      </c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1"/>
      <c r="AR206" s="119">
        <v>5</v>
      </c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1"/>
      <c r="BC206" s="119">
        <v>6</v>
      </c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1"/>
      <c r="BN206" s="119">
        <v>7</v>
      </c>
      <c r="BO206" s="120"/>
      <c r="BP206" s="120"/>
      <c r="BQ206" s="120"/>
      <c r="BR206" s="120"/>
      <c r="BS206" s="120"/>
      <c r="BT206" s="120"/>
      <c r="BU206" s="120"/>
      <c r="BV206" s="120"/>
      <c r="BW206" s="121"/>
      <c r="BX206" s="119">
        <v>8</v>
      </c>
      <c r="BY206" s="120"/>
      <c r="BZ206" s="120"/>
      <c r="CA206" s="120"/>
      <c r="CB206" s="120"/>
      <c r="CC206" s="120"/>
      <c r="CD206" s="120"/>
      <c r="CE206" s="120"/>
      <c r="CF206" s="121"/>
      <c r="CG206" s="119">
        <v>9</v>
      </c>
      <c r="CH206" s="120"/>
      <c r="CI206" s="120"/>
      <c r="CJ206" s="120"/>
      <c r="CK206" s="120"/>
      <c r="CL206" s="120"/>
      <c r="CM206" s="120"/>
      <c r="CN206" s="119">
        <v>10</v>
      </c>
      <c r="CO206" s="120"/>
      <c r="CP206" s="120"/>
      <c r="CQ206" s="120"/>
      <c r="CR206" s="120"/>
      <c r="CS206" s="120"/>
      <c r="CT206" s="120"/>
      <c r="CU206" s="120"/>
      <c r="CV206" s="121"/>
      <c r="CW206" s="119">
        <v>11</v>
      </c>
      <c r="CX206" s="120"/>
      <c r="CY206" s="120"/>
      <c r="CZ206" s="120"/>
      <c r="DA206" s="120"/>
      <c r="DB206" s="120"/>
      <c r="DC206" s="120"/>
      <c r="DD206" s="120"/>
      <c r="DE206" s="121"/>
      <c r="DF206" s="119">
        <v>12</v>
      </c>
      <c r="DG206" s="120"/>
      <c r="DH206" s="120"/>
      <c r="DI206" s="120"/>
      <c r="DJ206" s="120"/>
      <c r="DK206" s="120"/>
      <c r="DL206" s="120"/>
      <c r="DM206" s="120"/>
      <c r="DN206" s="121"/>
      <c r="DO206" s="119">
        <v>13</v>
      </c>
      <c r="DP206" s="120"/>
      <c r="DQ206" s="120"/>
      <c r="DR206" s="120"/>
      <c r="DS206" s="120"/>
      <c r="DT206" s="120"/>
      <c r="DU206" s="120"/>
      <c r="DV206" s="120"/>
      <c r="DW206" s="121"/>
      <c r="DX206" s="119">
        <v>14</v>
      </c>
      <c r="DY206" s="120"/>
      <c r="DZ206" s="120"/>
      <c r="EA206" s="120"/>
      <c r="EB206" s="120"/>
      <c r="EC206" s="120"/>
      <c r="ED206" s="120"/>
      <c r="EE206" s="120"/>
      <c r="EF206" s="121"/>
      <c r="EG206" s="119">
        <v>15</v>
      </c>
      <c r="EH206" s="120"/>
      <c r="EI206" s="120"/>
      <c r="EJ206" s="120"/>
      <c r="EK206" s="120"/>
      <c r="EL206" s="120"/>
      <c r="EM206" s="120"/>
      <c r="EN206" s="120"/>
      <c r="EO206" s="121"/>
      <c r="EP206" s="146">
        <v>16</v>
      </c>
      <c r="EQ206" s="147"/>
      <c r="ER206" s="147"/>
      <c r="ES206" s="147"/>
      <c r="ET206" s="147"/>
      <c r="EU206" s="147"/>
      <c r="EV206" s="147"/>
      <c r="EW206" s="147"/>
      <c r="EX206" s="147"/>
      <c r="EY206" s="146">
        <v>17</v>
      </c>
      <c r="EZ206" s="147"/>
      <c r="FA206" s="147"/>
      <c r="FB206" s="147"/>
      <c r="FC206" s="147"/>
      <c r="FD206" s="147"/>
      <c r="FE206" s="147"/>
      <c r="FF206" s="147"/>
      <c r="FG206" s="147"/>
    </row>
    <row r="207" spans="1:163" customHeight="1" ht="31.5">
      <c r="A207" s="296" t="s">
        <v>157</v>
      </c>
      <c r="B207" s="296"/>
      <c r="C207" s="296"/>
      <c r="D207" s="296"/>
      <c r="E207" s="296"/>
      <c r="F207" s="296"/>
      <c r="G207" s="296"/>
      <c r="H207" s="296"/>
      <c r="I207" s="296"/>
      <c r="J207" s="297"/>
      <c r="K207" s="140" t="s">
        <v>66</v>
      </c>
      <c r="L207" s="141"/>
      <c r="M207" s="141"/>
      <c r="N207" s="141"/>
      <c r="O207" s="141"/>
      <c r="P207" s="141"/>
      <c r="Q207" s="141"/>
      <c r="R207" s="141"/>
      <c r="S207" s="141"/>
      <c r="T207" s="141"/>
      <c r="U207" s="142"/>
      <c r="V207" s="140" t="s">
        <v>66</v>
      </c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2"/>
      <c r="AG207" s="116" t="s">
        <v>66</v>
      </c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8"/>
      <c r="AR207" s="116" t="s">
        <v>66</v>
      </c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8"/>
      <c r="BC207" s="116" t="s">
        <v>66</v>
      </c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118"/>
      <c r="BN207" s="137" t="s">
        <v>159</v>
      </c>
      <c r="BO207" s="138"/>
      <c r="BP207" s="138"/>
      <c r="BQ207" s="138"/>
      <c r="BR207" s="138"/>
      <c r="BS207" s="138"/>
      <c r="BT207" s="138"/>
      <c r="BU207" s="138"/>
      <c r="BV207" s="138"/>
      <c r="BW207" s="139"/>
      <c r="BX207" s="140" t="s">
        <v>89</v>
      </c>
      <c r="BY207" s="141"/>
      <c r="BZ207" s="141"/>
      <c r="CA207" s="141"/>
      <c r="CB207" s="141"/>
      <c r="CC207" s="141"/>
      <c r="CD207" s="141"/>
      <c r="CE207" s="141"/>
      <c r="CF207" s="142"/>
      <c r="CG207" s="143" t="s">
        <v>90</v>
      </c>
      <c r="CH207" s="144"/>
      <c r="CI207" s="144"/>
      <c r="CJ207" s="144"/>
      <c r="CK207" s="144"/>
      <c r="CL207" s="144"/>
      <c r="CM207" s="144"/>
      <c r="CN207" s="116">
        <v>20</v>
      </c>
      <c r="CO207" s="117"/>
      <c r="CP207" s="117"/>
      <c r="CQ207" s="117"/>
      <c r="CR207" s="117"/>
      <c r="CS207" s="117"/>
      <c r="CT207" s="117"/>
      <c r="CU207" s="117"/>
      <c r="CV207" s="118"/>
      <c r="CW207" s="116">
        <v>20</v>
      </c>
      <c r="CX207" s="117"/>
      <c r="CY207" s="117"/>
      <c r="CZ207" s="117"/>
      <c r="DA207" s="117"/>
      <c r="DB207" s="117"/>
      <c r="DC207" s="117"/>
      <c r="DD207" s="117"/>
      <c r="DE207" s="118"/>
      <c r="DF207" s="116">
        <v>20</v>
      </c>
      <c r="DG207" s="117"/>
      <c r="DH207" s="117"/>
      <c r="DI207" s="117"/>
      <c r="DJ207" s="117"/>
      <c r="DK207" s="117"/>
      <c r="DL207" s="117"/>
      <c r="DM207" s="117"/>
      <c r="DN207" s="118"/>
      <c r="DO207" s="116" t="s">
        <v>91</v>
      </c>
      <c r="DP207" s="117"/>
      <c r="DQ207" s="117"/>
      <c r="DR207" s="117"/>
      <c r="DS207" s="117"/>
      <c r="DT207" s="117"/>
      <c r="DU207" s="117"/>
      <c r="DV207" s="117"/>
      <c r="DW207" s="118"/>
      <c r="DX207" s="116" t="s">
        <v>91</v>
      </c>
      <c r="DY207" s="117"/>
      <c r="DZ207" s="117"/>
      <c r="EA207" s="117"/>
      <c r="EB207" s="117"/>
      <c r="EC207" s="117"/>
      <c r="ED207" s="117"/>
      <c r="EE207" s="117"/>
      <c r="EF207" s="118"/>
      <c r="EG207" s="116" t="s">
        <v>91</v>
      </c>
      <c r="EH207" s="117"/>
      <c r="EI207" s="117"/>
      <c r="EJ207" s="117"/>
      <c r="EK207" s="117"/>
      <c r="EL207" s="117"/>
      <c r="EM207" s="117"/>
      <c r="EN207" s="117"/>
      <c r="EO207" s="118"/>
      <c r="EP207" s="116">
        <v>10</v>
      </c>
      <c r="EQ207" s="117"/>
      <c r="ER207" s="117"/>
      <c r="ES207" s="117"/>
      <c r="ET207" s="117"/>
      <c r="EU207" s="117"/>
      <c r="EV207" s="117"/>
      <c r="EW207" s="117"/>
      <c r="EX207" s="117"/>
      <c r="EY207" s="293"/>
      <c r="EZ207" s="294"/>
      <c r="FA207" s="294"/>
      <c r="FB207" s="294"/>
      <c r="FC207" s="294"/>
      <c r="FD207" s="294"/>
      <c r="FE207" s="294"/>
      <c r="FF207" s="294"/>
      <c r="FG207" s="294"/>
    </row>
    <row r="208" spans="1:163" customHeight="1" ht="12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5"/>
      <c r="BY208" s="55"/>
      <c r="BZ208" s="55"/>
      <c r="CA208" s="55"/>
      <c r="CB208" s="55"/>
      <c r="CC208" s="55"/>
      <c r="CD208" s="55"/>
      <c r="CE208" s="55"/>
      <c r="CF208" s="55"/>
      <c r="CG208" s="56"/>
      <c r="CH208" s="56"/>
      <c r="CI208" s="56"/>
      <c r="CJ208" s="56"/>
      <c r="CK208" s="56"/>
      <c r="CL208" s="56"/>
      <c r="CM208" s="56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9"/>
      <c r="EZ208" s="59"/>
      <c r="FA208" s="59"/>
      <c r="FB208" s="59"/>
      <c r="FC208" s="58"/>
      <c r="FD208" s="58"/>
      <c r="FE208" s="58"/>
      <c r="FF208" s="58"/>
      <c r="FG208" s="58"/>
    </row>
    <row r="209" spans="1:163" customHeight="1" ht="12">
      <c r="A209" s="7" t="s">
        <v>92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customHeight="1" ht="1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customHeight="1" ht="12">
      <c r="A211" s="291" t="s">
        <v>93</v>
      </c>
      <c r="B211" s="291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1"/>
      <c r="BA211" s="291"/>
      <c r="BB211" s="291"/>
      <c r="BC211" s="291"/>
      <c r="BD211" s="291"/>
      <c r="BE211" s="291"/>
      <c r="BF211" s="291"/>
      <c r="BG211" s="291"/>
      <c r="BH211" s="291"/>
      <c r="BI211" s="291"/>
      <c r="BJ211" s="291"/>
      <c r="BK211" s="291"/>
      <c r="BL211" s="291"/>
      <c r="BM211" s="291"/>
      <c r="BN211" s="291"/>
      <c r="BO211" s="291"/>
      <c r="BP211" s="291"/>
      <c r="BQ211" s="291"/>
      <c r="BR211" s="291"/>
      <c r="BS211" s="291"/>
      <c r="BT211" s="291"/>
      <c r="BU211" s="291"/>
      <c r="BV211" s="291"/>
      <c r="BW211" s="291"/>
      <c r="BX211" s="291"/>
      <c r="BY211" s="291"/>
      <c r="BZ211" s="291"/>
      <c r="CA211" s="291"/>
      <c r="CB211" s="291"/>
      <c r="CC211" s="291"/>
      <c r="CD211" s="291"/>
      <c r="CE211" s="291"/>
      <c r="CF211" s="291"/>
      <c r="CG211" s="291"/>
      <c r="CH211" s="291"/>
      <c r="CI211" s="291"/>
      <c r="CJ211" s="291"/>
      <c r="CK211" s="291"/>
      <c r="CL211" s="291"/>
      <c r="CM211" s="291"/>
      <c r="CN211" s="291"/>
      <c r="CO211" s="291"/>
      <c r="CP211" s="291"/>
      <c r="CQ211" s="291"/>
      <c r="CR211" s="291"/>
      <c r="CS211" s="291"/>
      <c r="CT211" s="291"/>
      <c r="CU211" s="291"/>
      <c r="CV211" s="291"/>
      <c r="CW211" s="291"/>
      <c r="CX211" s="291"/>
      <c r="CY211" s="291"/>
      <c r="CZ211" s="291"/>
      <c r="DA211" s="291"/>
      <c r="DB211" s="291"/>
      <c r="DC211" s="291"/>
      <c r="DD211" s="291"/>
      <c r="DE211" s="291"/>
      <c r="DF211" s="291"/>
      <c r="DG211" s="291"/>
      <c r="DH211" s="291"/>
      <c r="DI211" s="291"/>
      <c r="DJ211" s="291"/>
      <c r="DK211" s="291"/>
      <c r="DL211" s="291"/>
      <c r="DM211" s="291"/>
      <c r="DN211" s="291"/>
      <c r="DO211" s="291"/>
      <c r="DP211" s="291"/>
      <c r="DQ211" s="291"/>
      <c r="DR211" s="291"/>
      <c r="DS211" s="291"/>
      <c r="DT211" s="291"/>
      <c r="DU211" s="291"/>
      <c r="DV211" s="291"/>
      <c r="DW211" s="291"/>
      <c r="DX211" s="291"/>
      <c r="DY211" s="291"/>
      <c r="DZ211" s="291"/>
      <c r="EA211" s="291"/>
      <c r="EB211" s="291"/>
      <c r="EC211" s="291"/>
      <c r="ED211" s="291"/>
      <c r="EE211" s="291"/>
      <c r="EF211" s="291"/>
      <c r="EG211" s="291"/>
      <c r="EH211" s="291"/>
      <c r="EI211" s="291"/>
      <c r="EJ211" s="291"/>
      <c r="EK211" s="291"/>
      <c r="EL211" s="291"/>
      <c r="EM211" s="291"/>
      <c r="EN211" s="291"/>
      <c r="EO211" s="291"/>
      <c r="EP211" s="291"/>
      <c r="EQ211" s="291"/>
      <c r="ER211" s="291"/>
      <c r="ES211" s="291"/>
      <c r="ET211" s="291"/>
      <c r="EU211" s="291"/>
      <c r="EV211" s="291"/>
      <c r="EW211" s="291"/>
      <c r="EX211" s="291"/>
      <c r="EY211" s="291"/>
      <c r="EZ211" s="291"/>
      <c r="FA211" s="291"/>
      <c r="FB211" s="291"/>
      <c r="FC211" s="291"/>
      <c r="FD211" s="291"/>
      <c r="FE211" s="291"/>
      <c r="FF211" s="291"/>
      <c r="FG211" s="291"/>
    </row>
    <row r="212" spans="1:163" customHeight="1" ht="14.25">
      <c r="A212" s="292" t="s">
        <v>94</v>
      </c>
      <c r="B212" s="292"/>
      <c r="C212" s="292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77"/>
      <c r="AE212" s="279" t="s">
        <v>95</v>
      </c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77"/>
      <c r="BJ212" s="279" t="s">
        <v>96</v>
      </c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77"/>
      <c r="CH212" s="279" t="s">
        <v>97</v>
      </c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77"/>
      <c r="DF212" s="279" t="s">
        <v>98</v>
      </c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  <c r="EO212" s="292"/>
      <c r="EP212" s="292"/>
      <c r="EQ212" s="292"/>
      <c r="ER212" s="292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</row>
    <row r="213" spans="1:163" customHeight="1" ht="12">
      <c r="A213" s="280">
        <v>1</v>
      </c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68"/>
      <c r="AE213" s="281">
        <v>2</v>
      </c>
      <c r="AF213" s="280"/>
      <c r="AG213" s="280"/>
      <c r="AH213" s="280"/>
      <c r="AI213" s="280"/>
      <c r="AJ213" s="280"/>
      <c r="AK213" s="280"/>
      <c r="AL213" s="280"/>
      <c r="AM213" s="280"/>
      <c r="AN213" s="280"/>
      <c r="AO213" s="280"/>
      <c r="AP213" s="280"/>
      <c r="AQ213" s="280"/>
      <c r="AR213" s="280"/>
      <c r="AS213" s="280"/>
      <c r="AT213" s="280"/>
      <c r="AU213" s="280"/>
      <c r="AV213" s="280"/>
      <c r="AW213" s="280"/>
      <c r="AX213" s="280"/>
      <c r="AY213" s="280"/>
      <c r="AZ213" s="280"/>
      <c r="BA213" s="280"/>
      <c r="BB213" s="280"/>
      <c r="BC213" s="280"/>
      <c r="BD213" s="280"/>
      <c r="BE213" s="280"/>
      <c r="BF213" s="280"/>
      <c r="BG213" s="280"/>
      <c r="BH213" s="280"/>
      <c r="BI213" s="268"/>
      <c r="BJ213" s="282" t="s">
        <v>99</v>
      </c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4"/>
      <c r="CH213" s="282" t="s">
        <v>100</v>
      </c>
      <c r="CI213" s="283"/>
      <c r="CJ213" s="283"/>
      <c r="CK213" s="283"/>
      <c r="CL213" s="283"/>
      <c r="CM213" s="283"/>
      <c r="CN213" s="283"/>
      <c r="CO213" s="283"/>
      <c r="CP213" s="283"/>
      <c r="CQ213" s="283"/>
      <c r="CR213" s="283"/>
      <c r="CS213" s="283"/>
      <c r="CT213" s="283"/>
      <c r="CU213" s="283"/>
      <c r="CV213" s="283"/>
      <c r="CW213" s="283"/>
      <c r="CX213" s="283"/>
      <c r="CY213" s="283"/>
      <c r="CZ213" s="283"/>
      <c r="DA213" s="283"/>
      <c r="DB213" s="283"/>
      <c r="DC213" s="283"/>
      <c r="DD213" s="283"/>
      <c r="DE213" s="284"/>
      <c r="DF213" s="281">
        <v>5</v>
      </c>
      <c r="DG213" s="280"/>
      <c r="DH213" s="280"/>
      <c r="DI213" s="280"/>
      <c r="DJ213" s="280"/>
      <c r="DK213" s="280"/>
      <c r="DL213" s="280"/>
      <c r="DM213" s="280"/>
      <c r="DN213" s="280"/>
      <c r="DO213" s="280"/>
      <c r="DP213" s="280"/>
      <c r="DQ213" s="280"/>
      <c r="DR213" s="280"/>
      <c r="DS213" s="280"/>
      <c r="DT213" s="280"/>
      <c r="DU213" s="280"/>
      <c r="DV213" s="280"/>
      <c r="DW213" s="280"/>
      <c r="DX213" s="280"/>
      <c r="DY213" s="280"/>
      <c r="DZ213" s="280"/>
      <c r="EA213" s="280"/>
      <c r="EB213" s="280"/>
      <c r="EC213" s="280"/>
      <c r="ED213" s="280"/>
      <c r="EE213" s="280"/>
      <c r="EF213" s="280"/>
      <c r="EG213" s="280"/>
      <c r="EH213" s="280"/>
      <c r="EI213" s="280"/>
      <c r="EJ213" s="280"/>
      <c r="EK213" s="280"/>
      <c r="EL213" s="280"/>
      <c r="EM213" s="280"/>
      <c r="EN213" s="280"/>
      <c r="EO213" s="280"/>
      <c r="EP213" s="280"/>
      <c r="EQ213" s="280"/>
      <c r="ER213" s="280"/>
      <c r="ES213" s="280"/>
      <c r="ET213" s="280"/>
      <c r="EU213" s="280"/>
      <c r="EV213" s="280"/>
      <c r="EW213" s="280"/>
      <c r="EX213" s="280"/>
      <c r="EY213" s="280"/>
      <c r="EZ213" s="280"/>
      <c r="FA213" s="280"/>
      <c r="FB213" s="280"/>
      <c r="FC213" s="280"/>
      <c r="FD213" s="280"/>
      <c r="FE213" s="280"/>
      <c r="FF213" s="280"/>
      <c r="FG213" s="280"/>
    </row>
    <row r="214" spans="1:163" customHeight="1" ht="1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6"/>
      <c r="AE214" s="287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6"/>
      <c r="BJ214" s="288"/>
      <c r="BK214" s="289"/>
      <c r="BL214" s="289"/>
      <c r="BM214" s="289"/>
      <c r="BN214" s="289"/>
      <c r="BO214" s="289"/>
      <c r="BP214" s="289"/>
      <c r="BQ214" s="289"/>
      <c r="BR214" s="289"/>
      <c r="BS214" s="289"/>
      <c r="BT214" s="289"/>
      <c r="BU214" s="289"/>
      <c r="BV214" s="289"/>
      <c r="BW214" s="289"/>
      <c r="BX214" s="289"/>
      <c r="BY214" s="289"/>
      <c r="BZ214" s="289"/>
      <c r="CA214" s="289"/>
      <c r="CB214" s="289"/>
      <c r="CC214" s="289"/>
      <c r="CD214" s="289"/>
      <c r="CE214" s="289"/>
      <c r="CF214" s="289"/>
      <c r="CG214" s="290"/>
      <c r="CH214" s="288"/>
      <c r="CI214" s="289"/>
      <c r="CJ214" s="289"/>
      <c r="CK214" s="289"/>
      <c r="CL214" s="289"/>
      <c r="CM214" s="289"/>
      <c r="CN214" s="289"/>
      <c r="CO214" s="289"/>
      <c r="CP214" s="289"/>
      <c r="CQ214" s="289"/>
      <c r="CR214" s="289"/>
      <c r="CS214" s="289"/>
      <c r="CT214" s="289"/>
      <c r="CU214" s="289"/>
      <c r="CV214" s="289"/>
      <c r="CW214" s="289"/>
      <c r="CX214" s="289"/>
      <c r="CY214" s="289"/>
      <c r="CZ214" s="289"/>
      <c r="DA214" s="289"/>
      <c r="DB214" s="289"/>
      <c r="DC214" s="289"/>
      <c r="DD214" s="289"/>
      <c r="DE214" s="290"/>
      <c r="DF214" s="287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  <c r="EG214" s="285"/>
      <c r="EH214" s="285"/>
      <c r="EI214" s="285"/>
      <c r="EJ214" s="285"/>
      <c r="EK214" s="285"/>
      <c r="EL214" s="285"/>
      <c r="EM214" s="285"/>
      <c r="EN214" s="285"/>
      <c r="EO214" s="285"/>
      <c r="EP214" s="285"/>
      <c r="EQ214" s="285"/>
      <c r="ER214" s="285"/>
      <c r="ES214" s="285"/>
      <c r="ET214" s="285"/>
      <c r="EU214" s="285"/>
      <c r="EV214" s="285"/>
      <c r="EW214" s="285"/>
      <c r="EX214" s="285"/>
      <c r="EY214" s="285"/>
      <c r="EZ214" s="285"/>
      <c r="FA214" s="285"/>
      <c r="FB214" s="285"/>
      <c r="FC214" s="285"/>
      <c r="FD214" s="285"/>
      <c r="FE214" s="285"/>
      <c r="FF214" s="285"/>
      <c r="FG214" s="285"/>
    </row>
    <row r="215" spans="1:163" customHeight="1" ht="1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customHeight="1" ht="12">
      <c r="A216" s="7" t="s">
        <v>101</v>
      </c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customHeight="1" ht="1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customHeight="1" ht="78">
      <c r="A218" s="273" t="s">
        <v>102</v>
      </c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/>
      <c r="X218" s="273"/>
      <c r="Y218" s="273"/>
      <c r="Z218" s="273"/>
      <c r="AA218" s="273"/>
      <c r="AB218" s="273"/>
      <c r="AC218" s="273"/>
      <c r="AD218" s="273"/>
      <c r="AE218" s="273"/>
      <c r="AF218" s="273"/>
      <c r="AG218" s="273"/>
      <c r="AH218" s="273"/>
      <c r="AI218" s="273"/>
      <c r="AJ218" s="273"/>
      <c r="AK218" s="273"/>
      <c r="AL218" s="273"/>
      <c r="AM218" s="273"/>
      <c r="AN218" s="273"/>
      <c r="AO218" s="274" t="s">
        <v>103</v>
      </c>
      <c r="AP218" s="275"/>
      <c r="AQ218" s="275"/>
      <c r="AR218" s="275"/>
      <c r="AS218" s="275"/>
      <c r="AT218" s="275"/>
      <c r="AU218" s="275"/>
      <c r="AV218" s="275"/>
      <c r="AW218" s="275"/>
      <c r="AX218" s="275"/>
      <c r="AY218" s="275"/>
      <c r="AZ218" s="275"/>
      <c r="BA218" s="275"/>
      <c r="BB218" s="275"/>
      <c r="BC218" s="275"/>
      <c r="BD218" s="275"/>
      <c r="BE218" s="275"/>
      <c r="BF218" s="275"/>
      <c r="BG218" s="275"/>
      <c r="BH218" s="275"/>
      <c r="BI218" s="275"/>
      <c r="BJ218" s="275"/>
      <c r="BK218" s="275"/>
      <c r="BL218" s="275"/>
      <c r="BM218" s="275"/>
      <c r="BN218" s="275"/>
      <c r="BO218" s="275"/>
      <c r="BP218" s="275"/>
      <c r="BQ218" s="275"/>
      <c r="BR218" s="275"/>
      <c r="BS218" s="275"/>
      <c r="BT218" s="275"/>
      <c r="BU218" s="275"/>
      <c r="BV218" s="275"/>
      <c r="BW218" s="275"/>
      <c r="BX218" s="275"/>
      <c r="BY218" s="275"/>
      <c r="BZ218" s="275"/>
      <c r="CA218" s="275"/>
      <c r="CB218" s="275"/>
      <c r="CC218" s="275"/>
      <c r="CD218" s="275"/>
      <c r="CE218" s="275"/>
      <c r="CF218" s="275"/>
      <c r="CG218" s="275"/>
      <c r="CH218" s="275"/>
      <c r="CI218" s="275"/>
      <c r="CJ218" s="275"/>
      <c r="CK218" s="275"/>
      <c r="CL218" s="275"/>
      <c r="CM218" s="275"/>
      <c r="CN218" s="275"/>
      <c r="CO218" s="275"/>
      <c r="CP218" s="275"/>
      <c r="CQ218" s="275"/>
      <c r="CR218" s="275"/>
      <c r="CS218" s="275"/>
      <c r="CT218" s="275"/>
      <c r="CU218" s="275"/>
      <c r="CV218" s="275"/>
      <c r="CW218" s="275"/>
      <c r="CX218" s="275"/>
      <c r="CY218" s="275"/>
      <c r="CZ218" s="275"/>
      <c r="DA218" s="275"/>
      <c r="DB218" s="275"/>
      <c r="DC218" s="275"/>
      <c r="DD218" s="275"/>
      <c r="DE218" s="275"/>
      <c r="DF218" s="275"/>
      <c r="DG218" s="275"/>
      <c r="DH218" s="275"/>
      <c r="DI218" s="275"/>
      <c r="DJ218" s="275"/>
      <c r="DK218" s="275"/>
      <c r="DL218" s="275"/>
      <c r="DM218" s="275"/>
      <c r="DN218" s="275"/>
      <c r="DO218" s="275"/>
      <c r="DP218" s="275"/>
      <c r="DQ218" s="275"/>
      <c r="DR218" s="275"/>
      <c r="DS218" s="275"/>
      <c r="DT218" s="275"/>
      <c r="DU218" s="275"/>
      <c r="DV218" s="275"/>
      <c r="DW218" s="275"/>
      <c r="DX218" s="275"/>
      <c r="DY218" s="275"/>
      <c r="DZ218" s="275"/>
      <c r="EA218" s="275"/>
      <c r="EB218" s="275"/>
      <c r="EC218" s="275"/>
      <c r="ED218" s="275"/>
      <c r="EE218" s="275"/>
      <c r="EF218" s="275"/>
      <c r="EG218" s="275"/>
      <c r="EH218" s="275"/>
      <c r="EI218" s="275"/>
      <c r="EJ218" s="275"/>
      <c r="EK218" s="275"/>
      <c r="EL218" s="275"/>
      <c r="EM218" s="275"/>
      <c r="EN218" s="275"/>
      <c r="EO218" s="275"/>
      <c r="EP218" s="275"/>
      <c r="EQ218" s="275"/>
      <c r="ER218" s="275"/>
      <c r="ES218" s="275"/>
      <c r="ET218" s="275"/>
      <c r="EU218" s="275"/>
      <c r="EV218" s="275"/>
      <c r="EW218" s="275"/>
      <c r="EX218" s="275"/>
      <c r="EY218" s="275"/>
      <c r="EZ218" s="275"/>
      <c r="FA218" s="275"/>
      <c r="FB218" s="275"/>
      <c r="FC218" s="275"/>
      <c r="FD218" s="275"/>
      <c r="FE218" s="275"/>
      <c r="FF218" s="275"/>
      <c r="FG218" s="275"/>
    </row>
    <row r="219" spans="1:163" customHeight="1" ht="12">
      <c r="AO219" s="276" t="s">
        <v>104</v>
      </c>
      <c r="AP219" s="276"/>
      <c r="AQ219" s="276"/>
      <c r="AR219" s="276"/>
      <c r="AS219" s="276"/>
      <c r="AT219" s="276"/>
      <c r="AU219" s="276"/>
      <c r="AV219" s="276"/>
      <c r="AW219" s="276"/>
      <c r="AX219" s="276"/>
      <c r="AY219" s="276"/>
      <c r="AZ219" s="276"/>
      <c r="BA219" s="276"/>
      <c r="BB219" s="276"/>
      <c r="BC219" s="276"/>
      <c r="BD219" s="276"/>
      <c r="BE219" s="276"/>
      <c r="BF219" s="276"/>
      <c r="BG219" s="276"/>
      <c r="BH219" s="276"/>
      <c r="BI219" s="276"/>
      <c r="BJ219" s="276"/>
      <c r="BK219" s="276"/>
      <c r="BL219" s="276"/>
      <c r="BM219" s="276"/>
      <c r="BN219" s="276"/>
      <c r="BO219" s="276"/>
      <c r="BP219" s="276"/>
      <c r="BQ219" s="276"/>
      <c r="BR219" s="276"/>
      <c r="BS219" s="276"/>
      <c r="BT219" s="276"/>
      <c r="BU219" s="276"/>
      <c r="BV219" s="276"/>
      <c r="BW219" s="276"/>
      <c r="BX219" s="276"/>
      <c r="BY219" s="276"/>
      <c r="BZ219" s="276"/>
      <c r="CA219" s="276"/>
      <c r="CB219" s="276"/>
      <c r="CC219" s="276"/>
      <c r="CD219" s="276"/>
      <c r="CE219" s="276"/>
      <c r="CF219" s="276"/>
      <c r="CG219" s="276"/>
      <c r="CH219" s="276"/>
      <c r="CI219" s="276"/>
      <c r="CJ219" s="276"/>
      <c r="CK219" s="276"/>
      <c r="CL219" s="276"/>
      <c r="CM219" s="276"/>
      <c r="CN219" s="276"/>
      <c r="CO219" s="276"/>
      <c r="CP219" s="276"/>
      <c r="CQ219" s="276"/>
      <c r="CR219" s="276"/>
      <c r="CS219" s="276"/>
      <c r="CT219" s="276"/>
      <c r="CU219" s="276"/>
      <c r="CV219" s="276"/>
      <c r="CW219" s="276"/>
      <c r="CX219" s="276"/>
      <c r="CY219" s="276"/>
      <c r="CZ219" s="276"/>
      <c r="DA219" s="276"/>
      <c r="DB219" s="276"/>
      <c r="DC219" s="276"/>
      <c r="DD219" s="276"/>
      <c r="DE219" s="276"/>
      <c r="DF219" s="276"/>
      <c r="DG219" s="276"/>
      <c r="DH219" s="276"/>
      <c r="DI219" s="276"/>
      <c r="DJ219" s="276"/>
      <c r="DK219" s="276"/>
      <c r="DL219" s="276"/>
      <c r="DM219" s="276"/>
      <c r="DN219" s="276"/>
      <c r="DO219" s="276"/>
      <c r="DP219" s="276"/>
      <c r="DQ219" s="276"/>
      <c r="DR219" s="276"/>
      <c r="DS219" s="276"/>
      <c r="DT219" s="276"/>
      <c r="DU219" s="276"/>
      <c r="DV219" s="276"/>
      <c r="DW219" s="276"/>
      <c r="DX219" s="276"/>
      <c r="DY219" s="276"/>
      <c r="DZ219" s="276"/>
      <c r="EA219" s="276"/>
      <c r="EB219" s="276"/>
      <c r="EC219" s="276"/>
      <c r="ED219" s="276"/>
      <c r="EE219" s="276"/>
      <c r="EF219" s="276"/>
      <c r="EG219" s="276"/>
      <c r="EH219" s="276"/>
      <c r="EI219" s="276"/>
      <c r="EJ219" s="276"/>
      <c r="EK219" s="276"/>
      <c r="EL219" s="276"/>
      <c r="EM219" s="276"/>
      <c r="EN219" s="276"/>
      <c r="EO219" s="276"/>
      <c r="EP219" s="276"/>
      <c r="EQ219" s="276"/>
      <c r="ER219" s="276"/>
      <c r="ES219" s="276"/>
      <c r="ET219" s="276"/>
      <c r="EU219" s="276"/>
      <c r="EV219" s="276"/>
      <c r="EW219" s="276"/>
      <c r="EX219" s="276"/>
      <c r="EY219" s="276"/>
      <c r="EZ219" s="276"/>
      <c r="FA219" s="276"/>
      <c r="FB219" s="276"/>
      <c r="FC219" s="276"/>
      <c r="FD219" s="276"/>
      <c r="FE219" s="276"/>
      <c r="FF219" s="276"/>
      <c r="FG219" s="276"/>
    </row>
    <row r="220" spans="1:163" customHeight="1" ht="12"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</row>
    <row r="221" spans="1:163" customHeight="1" ht="12">
      <c r="A221" s="7" t="s">
        <v>105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3" spans="1:163" customHeight="1" ht="18">
      <c r="A223" s="277" t="s">
        <v>106</v>
      </c>
      <c r="B223" s="278"/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278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 t="s">
        <v>107</v>
      </c>
      <c r="BE223" s="278"/>
      <c r="BF223" s="278"/>
      <c r="BG223" s="278"/>
      <c r="BH223" s="278"/>
      <c r="BI223" s="278"/>
      <c r="BJ223" s="278"/>
      <c r="BK223" s="278"/>
      <c r="BL223" s="278"/>
      <c r="BM223" s="278"/>
      <c r="BN223" s="278"/>
      <c r="BO223" s="278"/>
      <c r="BP223" s="278"/>
      <c r="BQ223" s="278"/>
      <c r="BR223" s="278"/>
      <c r="BS223" s="278"/>
      <c r="BT223" s="278"/>
      <c r="BU223" s="278"/>
      <c r="BV223" s="278"/>
      <c r="BW223" s="278"/>
      <c r="BX223" s="278"/>
      <c r="BY223" s="278"/>
      <c r="BZ223" s="278"/>
      <c r="CA223" s="278"/>
      <c r="CB223" s="278"/>
      <c r="CC223" s="278"/>
      <c r="CD223" s="278"/>
      <c r="CE223" s="278"/>
      <c r="CF223" s="278"/>
      <c r="CG223" s="278"/>
      <c r="CH223" s="278"/>
      <c r="CI223" s="278"/>
      <c r="CJ223" s="278"/>
      <c r="CK223" s="278"/>
      <c r="CL223" s="278"/>
      <c r="CM223" s="278"/>
      <c r="CN223" s="278"/>
      <c r="CO223" s="278"/>
      <c r="CP223" s="278"/>
      <c r="CQ223" s="278"/>
      <c r="CR223" s="278"/>
      <c r="CS223" s="278"/>
      <c r="CT223" s="278"/>
      <c r="CU223" s="278"/>
      <c r="CV223" s="278"/>
      <c r="CW223" s="278"/>
      <c r="CX223" s="278"/>
      <c r="CY223" s="278"/>
      <c r="CZ223" s="278"/>
      <c r="DA223" s="278"/>
      <c r="DB223" s="278"/>
      <c r="DC223" s="278"/>
      <c r="DD223" s="278"/>
      <c r="DE223" s="278"/>
      <c r="DF223" s="278" t="s">
        <v>108</v>
      </c>
      <c r="DG223" s="278"/>
      <c r="DH223" s="278"/>
      <c r="DI223" s="278"/>
      <c r="DJ223" s="278"/>
      <c r="DK223" s="278"/>
      <c r="DL223" s="278"/>
      <c r="DM223" s="278"/>
      <c r="DN223" s="278"/>
      <c r="DO223" s="278"/>
      <c r="DP223" s="278"/>
      <c r="DQ223" s="278"/>
      <c r="DR223" s="278"/>
      <c r="DS223" s="278"/>
      <c r="DT223" s="278"/>
      <c r="DU223" s="278"/>
      <c r="DV223" s="278"/>
      <c r="DW223" s="278"/>
      <c r="DX223" s="278"/>
      <c r="DY223" s="278"/>
      <c r="DZ223" s="278"/>
      <c r="EA223" s="278"/>
      <c r="EB223" s="278"/>
      <c r="EC223" s="278"/>
      <c r="ED223" s="278"/>
      <c r="EE223" s="278"/>
      <c r="EF223" s="278"/>
      <c r="EG223" s="278"/>
      <c r="EH223" s="278"/>
      <c r="EI223" s="278"/>
      <c r="EJ223" s="278"/>
      <c r="EK223" s="278"/>
      <c r="EL223" s="278"/>
      <c r="EM223" s="278"/>
      <c r="EN223" s="278"/>
      <c r="EO223" s="278"/>
      <c r="EP223" s="278"/>
      <c r="EQ223" s="278"/>
      <c r="ER223" s="278"/>
      <c r="ES223" s="278"/>
      <c r="ET223" s="278"/>
      <c r="EU223" s="278"/>
      <c r="EV223" s="278"/>
      <c r="EW223" s="278"/>
      <c r="EX223" s="278"/>
      <c r="EY223" s="278"/>
      <c r="EZ223" s="278"/>
      <c r="FA223" s="278"/>
      <c r="FB223" s="278"/>
      <c r="FC223" s="278"/>
      <c r="FD223" s="278"/>
      <c r="FE223" s="278"/>
      <c r="FF223" s="278"/>
      <c r="FG223" s="279"/>
    </row>
    <row r="224" spans="1:163" customHeight="1" ht="12">
      <c r="A224" s="268">
        <v>1</v>
      </c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  <c r="AR224" s="269"/>
      <c r="AS224" s="269"/>
      <c r="AT224" s="269"/>
      <c r="AU224" s="269"/>
      <c r="AV224" s="269"/>
      <c r="AW224" s="269"/>
      <c r="AX224" s="269"/>
      <c r="AY224" s="269"/>
      <c r="AZ224" s="269"/>
      <c r="BA224" s="269"/>
      <c r="BB224" s="269"/>
      <c r="BC224" s="269"/>
      <c r="BD224" s="270" t="s">
        <v>109</v>
      </c>
      <c r="BE224" s="270"/>
      <c r="BF224" s="270"/>
      <c r="BG224" s="270"/>
      <c r="BH224" s="270"/>
      <c r="BI224" s="270"/>
      <c r="BJ224" s="270"/>
      <c r="BK224" s="270"/>
      <c r="BL224" s="270"/>
      <c r="BM224" s="270"/>
      <c r="BN224" s="270"/>
      <c r="BO224" s="270"/>
      <c r="BP224" s="270"/>
      <c r="BQ224" s="270"/>
      <c r="BR224" s="270"/>
      <c r="BS224" s="270"/>
      <c r="BT224" s="270"/>
      <c r="BU224" s="270"/>
      <c r="BV224" s="270"/>
      <c r="BW224" s="270"/>
      <c r="BX224" s="270"/>
      <c r="BY224" s="270"/>
      <c r="BZ224" s="270"/>
      <c r="CA224" s="270"/>
      <c r="CB224" s="270"/>
      <c r="CC224" s="270"/>
      <c r="CD224" s="270"/>
      <c r="CE224" s="270"/>
      <c r="CF224" s="270"/>
      <c r="CG224" s="270"/>
      <c r="CH224" s="270"/>
      <c r="CI224" s="270"/>
      <c r="CJ224" s="270"/>
      <c r="CK224" s="270"/>
      <c r="CL224" s="270"/>
      <c r="CM224" s="270"/>
      <c r="CN224" s="270"/>
      <c r="CO224" s="270"/>
      <c r="CP224" s="270"/>
      <c r="CQ224" s="270"/>
      <c r="CR224" s="270"/>
      <c r="CS224" s="270"/>
      <c r="CT224" s="270"/>
      <c r="CU224" s="270"/>
      <c r="CV224" s="270"/>
      <c r="CW224" s="270"/>
      <c r="CX224" s="270"/>
      <c r="CY224" s="270"/>
      <c r="CZ224" s="270"/>
      <c r="DA224" s="270"/>
      <c r="DB224" s="270"/>
      <c r="DC224" s="270"/>
      <c r="DD224" s="270"/>
      <c r="DE224" s="270"/>
      <c r="DF224" s="271">
        <v>3</v>
      </c>
      <c r="DG224" s="271"/>
      <c r="DH224" s="271"/>
      <c r="DI224" s="271"/>
      <c r="DJ224" s="271"/>
      <c r="DK224" s="271"/>
      <c r="DL224" s="271"/>
      <c r="DM224" s="271"/>
      <c r="DN224" s="271"/>
      <c r="DO224" s="271"/>
      <c r="DP224" s="271"/>
      <c r="DQ224" s="271"/>
      <c r="DR224" s="271"/>
      <c r="DS224" s="271"/>
      <c r="DT224" s="271"/>
      <c r="DU224" s="271"/>
      <c r="DV224" s="271"/>
      <c r="DW224" s="271"/>
      <c r="DX224" s="271"/>
      <c r="DY224" s="271"/>
      <c r="DZ224" s="271"/>
      <c r="EA224" s="271"/>
      <c r="EB224" s="271"/>
      <c r="EC224" s="271"/>
      <c r="ED224" s="271"/>
      <c r="EE224" s="271"/>
      <c r="EF224" s="271"/>
      <c r="EG224" s="271"/>
      <c r="EH224" s="271"/>
      <c r="EI224" s="271"/>
      <c r="EJ224" s="271"/>
      <c r="EK224" s="271"/>
      <c r="EL224" s="271"/>
      <c r="EM224" s="271"/>
      <c r="EN224" s="271"/>
      <c r="EO224" s="271"/>
      <c r="EP224" s="271"/>
      <c r="EQ224" s="271"/>
      <c r="ER224" s="271"/>
      <c r="ES224" s="271"/>
      <c r="ET224" s="271"/>
      <c r="EU224" s="271"/>
      <c r="EV224" s="271"/>
      <c r="EW224" s="271"/>
      <c r="EX224" s="271"/>
      <c r="EY224" s="271"/>
      <c r="EZ224" s="271"/>
      <c r="FA224" s="271"/>
      <c r="FB224" s="271"/>
      <c r="FC224" s="271"/>
      <c r="FD224" s="271"/>
      <c r="FE224" s="271"/>
      <c r="FF224" s="271"/>
      <c r="FG224" s="272"/>
    </row>
    <row r="225" spans="1:163" customHeight="1" ht="15">
      <c r="A225" s="262" t="s">
        <v>110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259"/>
      <c r="U225" s="259"/>
      <c r="V225" s="259"/>
      <c r="W225" s="259"/>
      <c r="X225" s="259"/>
      <c r="Y225" s="259"/>
      <c r="Z225" s="259"/>
      <c r="AA225" s="259"/>
      <c r="AB225" s="259"/>
      <c r="AC225" s="259"/>
      <c r="AD225" s="259"/>
      <c r="AE225" s="259"/>
      <c r="AF225" s="259"/>
      <c r="AG225" s="259"/>
      <c r="AH225" s="259"/>
      <c r="AI225" s="259"/>
      <c r="AJ225" s="259"/>
      <c r="AK225" s="259"/>
      <c r="AL225" s="259"/>
      <c r="AM225" s="259"/>
      <c r="AN225" s="259"/>
      <c r="AO225" s="259"/>
      <c r="AP225" s="259"/>
      <c r="AQ225" s="259"/>
      <c r="AR225" s="259"/>
      <c r="AS225" s="259"/>
      <c r="AT225" s="259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63" t="s">
        <v>111</v>
      </c>
      <c r="BE225" s="264"/>
      <c r="BF225" s="264"/>
      <c r="BG225" s="264"/>
      <c r="BH225" s="264"/>
      <c r="BI225" s="264"/>
      <c r="BJ225" s="264"/>
      <c r="BK225" s="264"/>
      <c r="BL225" s="264"/>
      <c r="BM225" s="264"/>
      <c r="BN225" s="264"/>
      <c r="BO225" s="264"/>
      <c r="BP225" s="264"/>
      <c r="BQ225" s="264"/>
      <c r="BR225" s="264"/>
      <c r="BS225" s="264"/>
      <c r="BT225" s="264"/>
      <c r="BU225" s="264"/>
      <c r="BV225" s="264"/>
      <c r="BW225" s="264"/>
      <c r="BX225" s="264"/>
      <c r="BY225" s="264"/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5"/>
      <c r="DF225" s="266" t="s">
        <v>112</v>
      </c>
      <c r="DG225" s="267"/>
      <c r="DH225" s="267"/>
      <c r="DI225" s="267"/>
      <c r="DJ225" s="267"/>
      <c r="DK225" s="267"/>
      <c r="DL225" s="267"/>
      <c r="DM225" s="267"/>
      <c r="DN225" s="267"/>
      <c r="DO225" s="267"/>
      <c r="DP225" s="267"/>
      <c r="DQ225" s="267"/>
      <c r="DR225" s="267"/>
      <c r="DS225" s="267"/>
      <c r="DT225" s="267"/>
      <c r="DU225" s="267"/>
      <c r="DV225" s="267"/>
      <c r="DW225" s="267"/>
      <c r="DX225" s="267"/>
      <c r="DY225" s="267"/>
      <c r="DZ225" s="267"/>
      <c r="EA225" s="267"/>
      <c r="EB225" s="267"/>
      <c r="EC225" s="267"/>
      <c r="ED225" s="267"/>
      <c r="EE225" s="267"/>
      <c r="EF225" s="267"/>
      <c r="EG225" s="267"/>
      <c r="EH225" s="267"/>
      <c r="EI225" s="267"/>
      <c r="EJ225" s="267"/>
      <c r="EK225" s="267"/>
      <c r="EL225" s="267"/>
      <c r="EM225" s="267"/>
      <c r="EN225" s="267"/>
      <c r="EO225" s="267"/>
      <c r="EP225" s="267"/>
      <c r="EQ225" s="267"/>
      <c r="ER225" s="267"/>
      <c r="ES225" s="267"/>
      <c r="ET225" s="267"/>
      <c r="EU225" s="267"/>
      <c r="EV225" s="267"/>
      <c r="EW225" s="267"/>
      <c r="EX225" s="267"/>
      <c r="EY225" s="267"/>
      <c r="EZ225" s="267"/>
      <c r="FA225" s="267"/>
      <c r="FB225" s="267"/>
      <c r="FC225" s="267"/>
      <c r="FD225" s="267"/>
      <c r="FE225" s="267"/>
      <c r="FF225" s="267"/>
      <c r="FG225" s="267"/>
    </row>
    <row r="226" spans="1:163" customHeight="1" ht="45.75">
      <c r="A226" s="262" t="s">
        <v>113</v>
      </c>
      <c r="B226" s="259"/>
      <c r="C226" s="259"/>
      <c r="D226" s="259"/>
      <c r="E226" s="259"/>
      <c r="F226" s="259"/>
      <c r="G226" s="259"/>
      <c r="H226" s="259"/>
      <c r="I226" s="259"/>
      <c r="J226" s="259"/>
      <c r="K226" s="259"/>
      <c r="L226" s="259"/>
      <c r="M226" s="259"/>
      <c r="N226" s="259"/>
      <c r="O226" s="259"/>
      <c r="P226" s="259"/>
      <c r="Q226" s="259"/>
      <c r="R226" s="259"/>
      <c r="S226" s="259"/>
      <c r="T226" s="259"/>
      <c r="U226" s="259"/>
      <c r="V226" s="259"/>
      <c r="W226" s="259"/>
      <c r="X226" s="259"/>
      <c r="Y226" s="259"/>
      <c r="Z226" s="259"/>
      <c r="AA226" s="259"/>
      <c r="AB226" s="259"/>
      <c r="AC226" s="259"/>
      <c r="AD226" s="259"/>
      <c r="AE226" s="259"/>
      <c r="AF226" s="259"/>
      <c r="AG226" s="259"/>
      <c r="AH226" s="259"/>
      <c r="AI226" s="259"/>
      <c r="AJ226" s="259"/>
      <c r="AK226" s="259"/>
      <c r="AL226" s="259"/>
      <c r="AM226" s="259"/>
      <c r="AN226" s="259"/>
      <c r="AO226" s="259"/>
      <c r="AP226" s="259"/>
      <c r="AQ226" s="259"/>
      <c r="AR226" s="259"/>
      <c r="AS226" s="259"/>
      <c r="AT226" s="259"/>
      <c r="AU226" s="259"/>
      <c r="AV226" s="259"/>
      <c r="AW226" s="259"/>
      <c r="AX226" s="259"/>
      <c r="AY226" s="259"/>
      <c r="AZ226" s="259"/>
      <c r="BA226" s="259"/>
      <c r="BB226" s="259"/>
      <c r="BC226" s="259"/>
      <c r="BD226" s="263" t="s">
        <v>149</v>
      </c>
      <c r="BE226" s="264"/>
      <c r="BF226" s="264"/>
      <c r="BG226" s="264"/>
      <c r="BH226" s="264"/>
      <c r="BI226" s="264"/>
      <c r="BJ226" s="264"/>
      <c r="BK226" s="264"/>
      <c r="BL226" s="264"/>
      <c r="BM226" s="264"/>
      <c r="BN226" s="264"/>
      <c r="BO226" s="264"/>
      <c r="BP226" s="264"/>
      <c r="BQ226" s="264"/>
      <c r="BR226" s="264"/>
      <c r="BS226" s="264"/>
      <c r="BT226" s="264"/>
      <c r="BU226" s="264"/>
      <c r="BV226" s="264"/>
      <c r="BW226" s="264"/>
      <c r="BX226" s="264"/>
      <c r="BY226" s="264"/>
      <c r="BZ226" s="264"/>
      <c r="CA226" s="264"/>
      <c r="CB226" s="264"/>
      <c r="CC226" s="264"/>
      <c r="CD226" s="264"/>
      <c r="CE226" s="264"/>
      <c r="CF226" s="264"/>
      <c r="CG226" s="264"/>
      <c r="CH226" s="264"/>
      <c r="CI226" s="264"/>
      <c r="CJ226" s="264"/>
      <c r="CK226" s="264"/>
      <c r="CL226" s="264"/>
      <c r="CM226" s="264"/>
      <c r="CN226" s="264"/>
      <c r="CO226" s="264"/>
      <c r="CP226" s="264"/>
      <c r="CQ226" s="264"/>
      <c r="CR226" s="264"/>
      <c r="CS226" s="264"/>
      <c r="CT226" s="264"/>
      <c r="CU226" s="264"/>
      <c r="CV226" s="264"/>
      <c r="CW226" s="264"/>
      <c r="CX226" s="264"/>
      <c r="CY226" s="264"/>
      <c r="CZ226" s="264"/>
      <c r="DA226" s="264"/>
      <c r="DB226" s="264"/>
      <c r="DC226" s="264"/>
      <c r="DD226" s="264"/>
      <c r="DE226" s="265"/>
      <c r="DF226" s="266" t="s">
        <v>115</v>
      </c>
      <c r="DG226" s="267"/>
      <c r="DH226" s="267"/>
      <c r="DI226" s="267"/>
      <c r="DJ226" s="267"/>
      <c r="DK226" s="267"/>
      <c r="DL226" s="267"/>
      <c r="DM226" s="267"/>
      <c r="DN226" s="267"/>
      <c r="DO226" s="267"/>
      <c r="DP226" s="267"/>
      <c r="DQ226" s="267"/>
      <c r="DR226" s="267"/>
      <c r="DS226" s="267"/>
      <c r="DT226" s="267"/>
      <c r="DU226" s="267"/>
      <c r="DV226" s="267"/>
      <c r="DW226" s="267"/>
      <c r="DX226" s="267"/>
      <c r="DY226" s="267"/>
      <c r="DZ226" s="267"/>
      <c r="EA226" s="267"/>
      <c r="EB226" s="267"/>
      <c r="EC226" s="267"/>
      <c r="ED226" s="267"/>
      <c r="EE226" s="267"/>
      <c r="EF226" s="267"/>
      <c r="EG226" s="267"/>
      <c r="EH226" s="267"/>
      <c r="EI226" s="267"/>
      <c r="EJ226" s="267"/>
      <c r="EK226" s="267"/>
      <c r="EL226" s="267"/>
      <c r="EM226" s="267"/>
      <c r="EN226" s="267"/>
      <c r="EO226" s="267"/>
      <c r="EP226" s="267"/>
      <c r="EQ226" s="267"/>
      <c r="ER226" s="267"/>
      <c r="ES226" s="267"/>
      <c r="ET226" s="267"/>
      <c r="EU226" s="267"/>
      <c r="EV226" s="267"/>
      <c r="EW226" s="267"/>
      <c r="EX226" s="267"/>
      <c r="EY226" s="267"/>
      <c r="EZ226" s="267"/>
      <c r="FA226" s="267"/>
      <c r="FB226" s="267"/>
      <c r="FC226" s="267"/>
      <c r="FD226" s="267"/>
      <c r="FE226" s="267"/>
      <c r="FF226" s="267"/>
      <c r="FG226" s="267"/>
    </row>
    <row r="227" spans="1:163" customHeight="1" ht="18.75">
      <c r="A227" s="262" t="s">
        <v>150</v>
      </c>
      <c r="B227" s="259"/>
      <c r="C227" s="259"/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59"/>
      <c r="O227" s="259"/>
      <c r="P227" s="259"/>
      <c r="Q227" s="259"/>
      <c r="R227" s="259"/>
      <c r="S227" s="259"/>
      <c r="T227" s="259"/>
      <c r="U227" s="259"/>
      <c r="V227" s="259"/>
      <c r="W227" s="259"/>
      <c r="X227" s="259"/>
      <c r="Y227" s="259"/>
      <c r="Z227" s="259"/>
      <c r="AA227" s="259"/>
      <c r="AB227" s="259"/>
      <c r="AC227" s="259"/>
      <c r="AD227" s="259"/>
      <c r="AE227" s="259"/>
      <c r="AF227" s="259"/>
      <c r="AG227" s="259"/>
      <c r="AH227" s="259"/>
      <c r="AI227" s="259"/>
      <c r="AJ227" s="259"/>
      <c r="AK227" s="259"/>
      <c r="AL227" s="259"/>
      <c r="AM227" s="259"/>
      <c r="AN227" s="259"/>
      <c r="AO227" s="259"/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63" t="s">
        <v>151</v>
      </c>
      <c r="BE227" s="264"/>
      <c r="BF227" s="264"/>
      <c r="BG227" s="264"/>
      <c r="BH227" s="264"/>
      <c r="BI227" s="264"/>
      <c r="BJ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264"/>
      <c r="CA227" s="264"/>
      <c r="CB227" s="264"/>
      <c r="CC227" s="264"/>
      <c r="CD227" s="264"/>
      <c r="CE227" s="264"/>
      <c r="CF227" s="264"/>
      <c r="CG227" s="264"/>
      <c r="CH227" s="264"/>
      <c r="CI227" s="264"/>
      <c r="CJ227" s="264"/>
      <c r="CK227" s="264"/>
      <c r="CL227" s="264"/>
      <c r="CM227" s="264"/>
      <c r="CN227" s="264"/>
      <c r="CO227" s="264"/>
      <c r="CP227" s="264"/>
      <c r="CQ227" s="264"/>
      <c r="CR227" s="264"/>
      <c r="CS227" s="264"/>
      <c r="CT227" s="264"/>
      <c r="CU227" s="264"/>
      <c r="CV227" s="264"/>
      <c r="CW227" s="264"/>
      <c r="CX227" s="264"/>
      <c r="CY227" s="264"/>
      <c r="CZ227" s="264"/>
      <c r="DA227" s="264"/>
      <c r="DB227" s="264"/>
      <c r="DC227" s="264"/>
      <c r="DD227" s="264"/>
      <c r="DE227" s="265"/>
      <c r="DF227" s="261" t="s">
        <v>112</v>
      </c>
      <c r="DG227" s="261"/>
      <c r="DH227" s="261"/>
      <c r="DI227" s="261"/>
      <c r="DJ227" s="261"/>
      <c r="DK227" s="261"/>
      <c r="DL227" s="261"/>
      <c r="DM227" s="261"/>
      <c r="DN227" s="261"/>
      <c r="DO227" s="261"/>
      <c r="DP227" s="261"/>
      <c r="DQ227" s="261"/>
      <c r="DR227" s="261"/>
      <c r="DS227" s="261"/>
      <c r="DT227" s="261"/>
      <c r="DU227" s="261"/>
      <c r="DV227" s="261"/>
      <c r="DW227" s="261"/>
      <c r="DX227" s="261"/>
      <c r="DY227" s="261"/>
      <c r="DZ227" s="261"/>
      <c r="EA227" s="261"/>
      <c r="EB227" s="261"/>
      <c r="EC227" s="261"/>
      <c r="ED227" s="261"/>
      <c r="EE227" s="261"/>
      <c r="EF227" s="261"/>
      <c r="EG227" s="261"/>
      <c r="EH227" s="261"/>
      <c r="EI227" s="261"/>
      <c r="EJ227" s="261"/>
      <c r="EK227" s="261"/>
      <c r="EL227" s="261"/>
      <c r="EM227" s="261"/>
      <c r="EN227" s="261"/>
      <c r="EO227" s="261"/>
      <c r="EP227" s="261"/>
      <c r="EQ227" s="261"/>
      <c r="ER227" s="261"/>
      <c r="ES227" s="261"/>
      <c r="ET227" s="261"/>
      <c r="EU227" s="261"/>
      <c r="EV227" s="261"/>
      <c r="EW227" s="261"/>
      <c r="EX227" s="261"/>
      <c r="EY227" s="261"/>
      <c r="EZ227" s="261"/>
      <c r="FA227" s="261"/>
      <c r="FB227" s="261"/>
      <c r="FC227" s="261"/>
      <c r="FD227" s="261"/>
      <c r="FE227" s="261"/>
      <c r="FF227" s="261"/>
      <c r="FG227" s="261"/>
    </row>
    <row r="228" spans="1:163" customHeight="1" ht="18">
      <c r="A228" s="259" t="s">
        <v>152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  <c r="O228" s="259"/>
      <c r="P228" s="259"/>
      <c r="Q228" s="259"/>
      <c r="R228" s="259"/>
      <c r="S228" s="259"/>
      <c r="T228" s="259"/>
      <c r="U228" s="259"/>
      <c r="V228" s="259"/>
      <c r="W228" s="259"/>
      <c r="X228" s="259"/>
      <c r="Y228" s="259"/>
      <c r="Z228" s="259"/>
      <c r="AA228" s="259"/>
      <c r="AB228" s="259"/>
      <c r="AC228" s="259"/>
      <c r="AD228" s="259"/>
      <c r="AE228" s="259"/>
      <c r="AF228" s="259"/>
      <c r="AG228" s="259"/>
      <c r="AH228" s="259"/>
      <c r="AI228" s="259"/>
      <c r="AJ228" s="259"/>
      <c r="AK228" s="259"/>
      <c r="AL228" s="259"/>
      <c r="AM228" s="259"/>
      <c r="AN228" s="259"/>
      <c r="AO228" s="259"/>
      <c r="AP228" s="259"/>
      <c r="AQ228" s="259"/>
      <c r="AR228" s="259"/>
      <c r="AS228" s="259"/>
      <c r="AT228" s="259"/>
      <c r="AU228" s="259"/>
      <c r="AV228" s="259"/>
      <c r="AW228" s="259"/>
      <c r="AX228" s="259"/>
      <c r="AY228" s="259"/>
      <c r="AZ228" s="259"/>
      <c r="BA228" s="259"/>
      <c r="BB228" s="259"/>
      <c r="BC228" s="259"/>
      <c r="BD228" s="260" t="s">
        <v>153</v>
      </c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  <c r="DF228" s="261" t="s">
        <v>154</v>
      </c>
      <c r="DG228" s="261"/>
      <c r="DH228" s="261"/>
      <c r="DI228" s="261"/>
      <c r="DJ228" s="261"/>
      <c r="DK228" s="261"/>
      <c r="DL228" s="261"/>
      <c r="DM228" s="261"/>
      <c r="DN228" s="261"/>
      <c r="DO228" s="261"/>
      <c r="DP228" s="261"/>
      <c r="DQ228" s="261"/>
      <c r="DR228" s="261"/>
      <c r="DS228" s="261"/>
      <c r="DT228" s="261"/>
      <c r="DU228" s="261"/>
      <c r="DV228" s="261"/>
      <c r="DW228" s="261"/>
      <c r="DX228" s="261"/>
      <c r="DY228" s="261"/>
      <c r="DZ228" s="261"/>
      <c r="EA228" s="261"/>
      <c r="EB228" s="261"/>
      <c r="EC228" s="261"/>
      <c r="ED228" s="261"/>
      <c r="EE228" s="261"/>
      <c r="EF228" s="261"/>
      <c r="EG228" s="261"/>
      <c r="EH228" s="261"/>
      <c r="EI228" s="261"/>
      <c r="EJ228" s="261"/>
      <c r="EK228" s="261"/>
      <c r="EL228" s="261"/>
      <c r="EM228" s="261"/>
      <c r="EN228" s="261"/>
      <c r="EO228" s="261"/>
      <c r="EP228" s="261"/>
      <c r="EQ228" s="261"/>
      <c r="ER228" s="261"/>
      <c r="ES228" s="261"/>
      <c r="ET228" s="261"/>
      <c r="EU228" s="261"/>
      <c r="EV228" s="261"/>
      <c r="EW228" s="261"/>
      <c r="EX228" s="261"/>
      <c r="EY228" s="261"/>
      <c r="EZ228" s="261"/>
      <c r="FA228" s="261"/>
      <c r="FB228" s="261"/>
      <c r="FC228" s="261"/>
      <c r="FD228" s="261"/>
      <c r="FE228" s="261"/>
      <c r="FF228" s="261"/>
      <c r="FG228" s="261"/>
    </row>
    <row r="231" spans="1:163" customHeight="1" ht="1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220" t="s">
        <v>35</v>
      </c>
      <c r="BV231" s="220"/>
      <c r="BW231" s="220"/>
      <c r="BX231" s="220"/>
      <c r="BY231" s="220"/>
      <c r="BZ231" s="220"/>
      <c r="CA231" s="220"/>
      <c r="CB231" s="220"/>
      <c r="CC231" s="220"/>
      <c r="CD231" s="220"/>
      <c r="CE231" s="305" t="s">
        <v>155</v>
      </c>
      <c r="CF231" s="305"/>
      <c r="CG231" s="305"/>
      <c r="CH231" s="305"/>
      <c r="CI231" s="305"/>
      <c r="CJ231" s="305"/>
      <c r="CK231" s="305"/>
      <c r="CL231" s="305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</row>
    <row r="232" spans="1:163" customHeight="1" ht="12"/>
    <row r="233" spans="1:163" customHeight="1" ht="28.5">
      <c r="A233" s="217" t="s">
        <v>37</v>
      </c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303" t="s">
        <v>240</v>
      </c>
      <c r="AK233" s="303"/>
      <c r="AL233" s="303"/>
      <c r="AM233" s="303"/>
      <c r="AN233" s="303"/>
      <c r="AO233" s="303"/>
      <c r="AP233" s="303"/>
      <c r="AQ233" s="303"/>
      <c r="AR233" s="303"/>
      <c r="AS233" s="303"/>
      <c r="AT233" s="303"/>
      <c r="AU233" s="303"/>
      <c r="AV233" s="303"/>
      <c r="AW233" s="303"/>
      <c r="AX233" s="303"/>
      <c r="AY233" s="303"/>
      <c r="AZ233" s="303"/>
      <c r="BA233" s="303"/>
      <c r="BB233" s="303"/>
      <c r="BC233" s="303"/>
      <c r="BD233" s="303"/>
      <c r="BE233" s="303"/>
      <c r="BF233" s="303"/>
      <c r="BG233" s="303"/>
      <c r="BH233" s="303"/>
      <c r="BI233" s="303"/>
      <c r="BJ233" s="303"/>
      <c r="BK233" s="303"/>
      <c r="BL233" s="303"/>
      <c r="BM233" s="303"/>
      <c r="BN233" s="303"/>
      <c r="BO233" s="303"/>
      <c r="BP233" s="303"/>
      <c r="BQ233" s="303"/>
      <c r="BR233" s="303"/>
      <c r="BS233" s="303"/>
      <c r="BT233" s="303"/>
      <c r="BU233" s="303"/>
      <c r="BV233" s="303"/>
      <c r="BW233" s="303"/>
      <c r="BX233" s="303"/>
      <c r="BY233" s="303"/>
      <c r="BZ233" s="303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303"/>
      <c r="CP233" s="303"/>
      <c r="CQ233" s="303"/>
      <c r="CR233" s="303"/>
      <c r="CS233" s="303"/>
      <c r="CT233" s="303"/>
      <c r="CU233" s="303"/>
      <c r="CV233" s="303"/>
      <c r="CW233" s="303"/>
      <c r="CX233" s="303"/>
      <c r="CY233" s="303"/>
      <c r="CZ233" s="303"/>
      <c r="DA233" s="303"/>
      <c r="DB233" s="303"/>
      <c r="DC233" s="303"/>
      <c r="DD233" s="303"/>
      <c r="DE233" s="303"/>
      <c r="DF233" s="303"/>
      <c r="DG233" s="303"/>
      <c r="DL233" s="16"/>
      <c r="DM233" s="223" t="s">
        <v>39</v>
      </c>
      <c r="DN233" s="223"/>
      <c r="DO233" s="223"/>
      <c r="DP233" s="223"/>
      <c r="DQ233" s="223"/>
      <c r="DR233" s="223"/>
      <c r="DS233" s="223"/>
      <c r="DT233" s="223"/>
      <c r="DU233" s="223"/>
      <c r="DV233" s="223"/>
      <c r="DW233" s="223"/>
      <c r="DX233" s="223"/>
      <c r="DY233" s="223"/>
      <c r="DZ233" s="223"/>
      <c r="EA233" s="223"/>
      <c r="EB233" s="223"/>
      <c r="EC233" s="223"/>
      <c r="ED233" s="223"/>
      <c r="EE233" s="223"/>
      <c r="EF233" s="223"/>
      <c r="EG233" s="223"/>
      <c r="EH233" s="223"/>
      <c r="EI233" s="223"/>
      <c r="EJ233" s="223"/>
      <c r="EK233" s="223"/>
      <c r="EL233" s="223"/>
      <c r="EN233" s="224" t="s">
        <v>242</v>
      </c>
      <c r="EO233" s="225"/>
      <c r="EP233" s="225"/>
      <c r="EQ233" s="225"/>
      <c r="ER233" s="225"/>
      <c r="ES233" s="225"/>
      <c r="ET233" s="225"/>
      <c r="EU233" s="225"/>
      <c r="EV233" s="225"/>
      <c r="EW233" s="225"/>
      <c r="EX233" s="225"/>
      <c r="EY233" s="225"/>
      <c r="EZ233" s="225"/>
      <c r="FA233" s="225"/>
      <c r="FB233" s="225"/>
      <c r="FC233" s="225"/>
      <c r="FD233" s="225"/>
      <c r="FE233" s="225"/>
      <c r="FF233" s="225"/>
      <c r="FG233" s="226"/>
    </row>
    <row r="234" spans="1:163" customHeight="1" ht="1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L234" s="16"/>
      <c r="DM234" s="223"/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  <c r="DZ234" s="223"/>
      <c r="EA234" s="223"/>
      <c r="EB234" s="223"/>
      <c r="EC234" s="223"/>
      <c r="ED234" s="223"/>
      <c r="EE234" s="223"/>
      <c r="EF234" s="223"/>
      <c r="EG234" s="223"/>
      <c r="EH234" s="223"/>
      <c r="EI234" s="223"/>
      <c r="EJ234" s="223"/>
      <c r="EK234" s="223"/>
      <c r="EL234" s="223"/>
      <c r="EN234" s="227"/>
      <c r="EO234" s="228"/>
      <c r="EP234" s="228"/>
      <c r="EQ234" s="228"/>
      <c r="ER234" s="228"/>
      <c r="ES234" s="228"/>
      <c r="ET234" s="228"/>
      <c r="EU234" s="228"/>
      <c r="EV234" s="228"/>
      <c r="EW234" s="228"/>
      <c r="EX234" s="228"/>
      <c r="EY234" s="228"/>
      <c r="EZ234" s="228"/>
      <c r="FA234" s="228"/>
      <c r="FB234" s="228"/>
      <c r="FC234" s="228"/>
      <c r="FD234" s="228"/>
      <c r="FE234" s="228"/>
      <c r="FF234" s="228"/>
      <c r="FG234" s="229"/>
    </row>
    <row r="235" spans="1:163" customHeight="1" ht="29.25">
      <c r="A235" s="217" t="s">
        <v>41</v>
      </c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8" t="s">
        <v>42</v>
      </c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EN235" s="13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</row>
    <row r="236" spans="1:163" customHeight="1" ht="1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4"/>
      <c r="BO236" s="304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4"/>
      <c r="CJ236" s="304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4"/>
      <c r="DE236" s="304"/>
      <c r="DF236" s="304"/>
      <c r="DG236" s="304"/>
    </row>
    <row r="237" spans="1:163" customHeight="1" ht="1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</row>
    <row r="238" spans="1:163" customHeight="1" ht="12">
      <c r="A238" s="7" t="s">
        <v>43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</row>
    <row r="239" spans="1:163" customHeight="1" ht="1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</row>
    <row r="240" spans="1:163" customHeight="1" ht="12">
      <c r="A240" s="7" t="s">
        <v>44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</row>
    <row r="242" spans="1:163" customHeight="1" ht="28.5">
      <c r="A242" s="205" t="s">
        <v>45</v>
      </c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6"/>
      <c r="M242" s="213" t="s">
        <v>46</v>
      </c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9"/>
      <c r="AZ242" s="213" t="s">
        <v>47</v>
      </c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9"/>
      <c r="BZ242" s="204" t="s">
        <v>48</v>
      </c>
      <c r="CA242" s="205"/>
      <c r="CB242" s="205"/>
      <c r="CC242" s="205"/>
      <c r="CD242" s="205"/>
      <c r="CE242" s="205"/>
      <c r="CF242" s="205"/>
      <c r="CG242" s="205"/>
      <c r="CH242" s="205"/>
      <c r="CI242" s="205"/>
      <c r="CJ242" s="205"/>
      <c r="CK242" s="205"/>
      <c r="CL242" s="205"/>
      <c r="CM242" s="205"/>
      <c r="CN242" s="205"/>
      <c r="CO242" s="205"/>
      <c r="CP242" s="205"/>
      <c r="CQ242" s="205"/>
      <c r="CR242" s="205"/>
      <c r="CS242" s="205"/>
      <c r="CT242" s="205"/>
      <c r="CU242" s="205"/>
      <c r="CV242" s="205"/>
      <c r="CW242" s="205"/>
      <c r="CX242" s="205"/>
      <c r="CY242" s="205"/>
      <c r="CZ242" s="205"/>
      <c r="DA242" s="205"/>
      <c r="DB242" s="205"/>
      <c r="DC242" s="205"/>
      <c r="DD242" s="205"/>
      <c r="DE242" s="205"/>
      <c r="DF242" s="206"/>
      <c r="DG242" s="213" t="s">
        <v>49</v>
      </c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214"/>
      <c r="EJ242" s="219"/>
      <c r="EK242" s="213" t="s">
        <v>50</v>
      </c>
      <c r="EL242" s="214"/>
      <c r="EM242" s="214"/>
      <c r="EN242" s="214"/>
      <c r="EO242" s="214"/>
      <c r="EP242" s="214"/>
      <c r="EQ242" s="214"/>
      <c r="ER242" s="214"/>
      <c r="ES242" s="214"/>
      <c r="ET242" s="214"/>
      <c r="EU242" s="214"/>
      <c r="EV242" s="214"/>
      <c r="EW242" s="214"/>
      <c r="EX242" s="214"/>
      <c r="EY242" s="214"/>
      <c r="EZ242" s="214"/>
      <c r="FA242" s="214"/>
      <c r="FB242" s="214"/>
      <c r="FC242" s="214"/>
      <c r="FD242" s="214"/>
      <c r="FE242" s="214"/>
      <c r="FF242" s="214"/>
      <c r="FG242" s="214"/>
    </row>
    <row r="243" spans="1:163" customHeight="1" ht="12">
      <c r="A243" s="208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9"/>
      <c r="M243" s="28"/>
      <c r="N243" s="215" t="s">
        <v>51</v>
      </c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7"/>
      <c r="Z243" s="28"/>
      <c r="AA243" s="215" t="s">
        <v>52</v>
      </c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7"/>
      <c r="AM243" s="28"/>
      <c r="AN243" s="215" t="s">
        <v>53</v>
      </c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7"/>
      <c r="AZ243" s="28"/>
      <c r="BA243" s="215" t="s">
        <v>51</v>
      </c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7"/>
      <c r="BM243" s="28"/>
      <c r="BN243" s="215" t="s">
        <v>52</v>
      </c>
      <c r="BO243" s="215"/>
      <c r="BP243" s="215"/>
      <c r="BQ243" s="215"/>
      <c r="BR243" s="215"/>
      <c r="BS243" s="215"/>
      <c r="BT243" s="215"/>
      <c r="BU243" s="215"/>
      <c r="BV243" s="215"/>
      <c r="BW243" s="215"/>
      <c r="BX243" s="215"/>
      <c r="BY243" s="27"/>
      <c r="BZ243" s="204" t="s">
        <v>54</v>
      </c>
      <c r="CA243" s="205"/>
      <c r="CB243" s="205"/>
      <c r="CC243" s="205"/>
      <c r="CD243" s="205"/>
      <c r="CE243" s="205"/>
      <c r="CF243" s="205"/>
      <c r="CG243" s="205"/>
      <c r="CH243" s="205"/>
      <c r="CI243" s="205"/>
      <c r="CJ243" s="205"/>
      <c r="CK243" s="205"/>
      <c r="CL243" s="206"/>
      <c r="CM243" s="110" t="s">
        <v>55</v>
      </c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2"/>
      <c r="DG243" s="201">
        <v>20</v>
      </c>
      <c r="DH243" s="202"/>
      <c r="DI243" s="202"/>
      <c r="DJ243" s="203" t="s">
        <v>6</v>
      </c>
      <c r="DK243" s="203"/>
      <c r="DL243" s="203"/>
      <c r="DM243" s="199" t="s">
        <v>56</v>
      </c>
      <c r="DN243" s="199"/>
      <c r="DO243" s="199"/>
      <c r="DP243" s="200"/>
      <c r="DQ243" s="201">
        <v>20</v>
      </c>
      <c r="DR243" s="202"/>
      <c r="DS243" s="202"/>
      <c r="DT243" s="203" t="s">
        <v>8</v>
      </c>
      <c r="DU243" s="203"/>
      <c r="DV243" s="203"/>
      <c r="DW243" s="199" t="s">
        <v>56</v>
      </c>
      <c r="DX243" s="199"/>
      <c r="DY243" s="199"/>
      <c r="DZ243" s="200"/>
      <c r="EA243" s="201">
        <v>20</v>
      </c>
      <c r="EB243" s="202"/>
      <c r="EC243" s="202"/>
      <c r="ED243" s="203" t="s">
        <v>10</v>
      </c>
      <c r="EE243" s="203"/>
      <c r="EF243" s="203"/>
      <c r="EG243" s="199" t="s">
        <v>56</v>
      </c>
      <c r="EH243" s="199"/>
      <c r="EI243" s="199"/>
      <c r="EJ243" s="200"/>
      <c r="EK243" s="204" t="s">
        <v>57</v>
      </c>
      <c r="EL243" s="205"/>
      <c r="EM243" s="205"/>
      <c r="EN243" s="205"/>
      <c r="EO243" s="205"/>
      <c r="EP243" s="205"/>
      <c r="EQ243" s="205"/>
      <c r="ER243" s="205"/>
      <c r="ES243" s="205"/>
      <c r="ET243" s="205"/>
      <c r="EU243" s="206"/>
      <c r="EV243" s="204" t="s">
        <v>58</v>
      </c>
      <c r="EW243" s="205"/>
      <c r="EX243" s="205"/>
      <c r="EY243" s="205"/>
      <c r="EZ243" s="205"/>
      <c r="FA243" s="205"/>
      <c r="FB243" s="205"/>
      <c r="FC243" s="205"/>
      <c r="FD243" s="205"/>
      <c r="FE243" s="205"/>
      <c r="FF243" s="205"/>
      <c r="FG243" s="205"/>
    </row>
    <row r="244" spans="1:163" customHeight="1" ht="4.5">
      <c r="A244" s="208"/>
      <c r="B244" s="208"/>
      <c r="C244" s="208"/>
      <c r="D244" s="208"/>
      <c r="E244" s="208"/>
      <c r="F244" s="208"/>
      <c r="G244" s="208"/>
      <c r="H244" s="208"/>
      <c r="I244" s="208"/>
      <c r="J244" s="208"/>
      <c r="K244" s="208"/>
      <c r="L244" s="209"/>
      <c r="M244" s="30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31"/>
      <c r="Z244" s="30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31"/>
      <c r="AM244" s="30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31"/>
      <c r="AZ244" s="30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31"/>
      <c r="BM244" s="30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31"/>
      <c r="BZ244" s="207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9"/>
      <c r="CM244" s="187" t="s">
        <v>59</v>
      </c>
      <c r="CN244" s="188"/>
      <c r="CO244" s="188"/>
      <c r="CP244" s="188"/>
      <c r="CQ244" s="188"/>
      <c r="CR244" s="188"/>
      <c r="CS244" s="188"/>
      <c r="CT244" s="188"/>
      <c r="CU244" s="188"/>
      <c r="CV244" s="188"/>
      <c r="CW244" s="188"/>
      <c r="CX244" s="189"/>
      <c r="CY244" s="187" t="s">
        <v>60</v>
      </c>
      <c r="CZ244" s="188"/>
      <c r="DA244" s="188"/>
      <c r="DB244" s="188"/>
      <c r="DC244" s="188"/>
      <c r="DD244" s="188"/>
      <c r="DE244" s="188"/>
      <c r="DF244" s="189"/>
      <c r="DG244" s="193" t="s">
        <v>61</v>
      </c>
      <c r="DH244" s="194"/>
      <c r="DI244" s="194"/>
      <c r="DJ244" s="194"/>
      <c r="DK244" s="194"/>
      <c r="DL244" s="194"/>
      <c r="DM244" s="194"/>
      <c r="DN244" s="194"/>
      <c r="DO244" s="194"/>
      <c r="DP244" s="195"/>
      <c r="DQ244" s="193" t="s">
        <v>62</v>
      </c>
      <c r="DR244" s="194"/>
      <c r="DS244" s="194"/>
      <c r="DT244" s="194"/>
      <c r="DU244" s="194"/>
      <c r="DV244" s="194"/>
      <c r="DW244" s="194"/>
      <c r="DX244" s="194"/>
      <c r="DY244" s="194"/>
      <c r="DZ244" s="195"/>
      <c r="EA244" s="193" t="s">
        <v>63</v>
      </c>
      <c r="EB244" s="194"/>
      <c r="EC244" s="194"/>
      <c r="ED244" s="194"/>
      <c r="EE244" s="194"/>
      <c r="EF244" s="194"/>
      <c r="EG244" s="194"/>
      <c r="EH244" s="194"/>
      <c r="EI244" s="194"/>
      <c r="EJ244" s="195"/>
      <c r="EK244" s="207"/>
      <c r="EL244" s="208"/>
      <c r="EM244" s="208"/>
      <c r="EN244" s="208"/>
      <c r="EO244" s="208"/>
      <c r="EP244" s="208"/>
      <c r="EQ244" s="208"/>
      <c r="ER244" s="208"/>
      <c r="ES244" s="208"/>
      <c r="ET244" s="208"/>
      <c r="EU244" s="209"/>
      <c r="EV244" s="207"/>
      <c r="EW244" s="208"/>
      <c r="EX244" s="208"/>
      <c r="EY244" s="208"/>
      <c r="EZ244" s="208"/>
      <c r="FA244" s="208"/>
      <c r="FB244" s="208"/>
      <c r="FC244" s="208"/>
      <c r="FD244" s="208"/>
      <c r="FE244" s="208"/>
      <c r="FF244" s="208"/>
      <c r="FG244" s="208"/>
    </row>
    <row r="245" spans="1:163" customHeight="1" ht="24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2"/>
      <c r="M245" s="196" t="s">
        <v>64</v>
      </c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8"/>
      <c r="Z245" s="196" t="s">
        <v>64</v>
      </c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8"/>
      <c r="AM245" s="196" t="s">
        <v>64</v>
      </c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8"/>
      <c r="AZ245" s="196" t="s">
        <v>64</v>
      </c>
      <c r="BA245" s="197"/>
      <c r="BB245" s="197"/>
      <c r="BC245" s="197"/>
      <c r="BD245" s="197"/>
      <c r="BE245" s="197"/>
      <c r="BF245" s="197"/>
      <c r="BG245" s="197"/>
      <c r="BH245" s="197"/>
      <c r="BI245" s="197"/>
      <c r="BJ245" s="197"/>
      <c r="BK245" s="197"/>
      <c r="BL245" s="198"/>
      <c r="BM245" s="196" t="s">
        <v>64</v>
      </c>
      <c r="BN245" s="197"/>
      <c r="BO245" s="197"/>
      <c r="BP245" s="197"/>
      <c r="BQ245" s="197"/>
      <c r="BR245" s="197"/>
      <c r="BS245" s="197"/>
      <c r="BT245" s="197"/>
      <c r="BU245" s="197"/>
      <c r="BV245" s="197"/>
      <c r="BW245" s="197"/>
      <c r="BX245" s="197"/>
      <c r="BY245" s="198"/>
      <c r="BZ245" s="210"/>
      <c r="CA245" s="211"/>
      <c r="CB245" s="211"/>
      <c r="CC245" s="211"/>
      <c r="CD245" s="211"/>
      <c r="CE245" s="211"/>
      <c r="CF245" s="211"/>
      <c r="CG245" s="211"/>
      <c r="CH245" s="211"/>
      <c r="CI245" s="211"/>
      <c r="CJ245" s="211"/>
      <c r="CK245" s="211"/>
      <c r="CL245" s="212"/>
      <c r="CM245" s="190"/>
      <c r="CN245" s="191"/>
      <c r="CO245" s="191"/>
      <c r="CP245" s="191"/>
      <c r="CQ245" s="191"/>
      <c r="CR245" s="191"/>
      <c r="CS245" s="191"/>
      <c r="CT245" s="191"/>
      <c r="CU245" s="191"/>
      <c r="CV245" s="191"/>
      <c r="CW245" s="191"/>
      <c r="CX245" s="192"/>
      <c r="CY245" s="190"/>
      <c r="CZ245" s="191"/>
      <c r="DA245" s="191"/>
      <c r="DB245" s="191"/>
      <c r="DC245" s="191"/>
      <c r="DD245" s="191"/>
      <c r="DE245" s="191"/>
      <c r="DF245" s="192"/>
      <c r="DG245" s="196"/>
      <c r="DH245" s="197"/>
      <c r="DI245" s="197"/>
      <c r="DJ245" s="197"/>
      <c r="DK245" s="197"/>
      <c r="DL245" s="197"/>
      <c r="DM245" s="197"/>
      <c r="DN245" s="197"/>
      <c r="DO245" s="197"/>
      <c r="DP245" s="198"/>
      <c r="DQ245" s="196"/>
      <c r="DR245" s="197"/>
      <c r="DS245" s="197"/>
      <c r="DT245" s="197"/>
      <c r="DU245" s="197"/>
      <c r="DV245" s="197"/>
      <c r="DW245" s="197"/>
      <c r="DX245" s="197"/>
      <c r="DY245" s="197"/>
      <c r="DZ245" s="198"/>
      <c r="EA245" s="196"/>
      <c r="EB245" s="197"/>
      <c r="EC245" s="197"/>
      <c r="ED245" s="197"/>
      <c r="EE245" s="197"/>
      <c r="EF245" s="197"/>
      <c r="EG245" s="197"/>
      <c r="EH245" s="197"/>
      <c r="EI245" s="197"/>
      <c r="EJ245" s="198"/>
      <c r="EK245" s="210"/>
      <c r="EL245" s="211"/>
      <c r="EM245" s="211"/>
      <c r="EN245" s="211"/>
      <c r="EO245" s="211"/>
      <c r="EP245" s="211"/>
      <c r="EQ245" s="211"/>
      <c r="ER245" s="211"/>
      <c r="ES245" s="211"/>
      <c r="ET245" s="211"/>
      <c r="EU245" s="212"/>
      <c r="EV245" s="210"/>
      <c r="EW245" s="211"/>
      <c r="EX245" s="211"/>
      <c r="EY245" s="211"/>
      <c r="EZ245" s="211"/>
      <c r="FA245" s="211"/>
      <c r="FB245" s="211"/>
      <c r="FC245" s="211"/>
      <c r="FD245" s="211"/>
      <c r="FE245" s="211"/>
      <c r="FF245" s="211"/>
      <c r="FG245" s="211"/>
    </row>
    <row r="246" spans="1:163" customHeight="1" ht="12">
      <c r="A246" s="185">
        <v>1</v>
      </c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6"/>
      <c r="M246" s="184">
        <v>2</v>
      </c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6"/>
      <c r="Z246" s="184">
        <v>3</v>
      </c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6"/>
      <c r="AM246" s="184">
        <v>4</v>
      </c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6"/>
      <c r="AZ246" s="184">
        <v>5</v>
      </c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6"/>
      <c r="BM246" s="184">
        <v>6</v>
      </c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6"/>
      <c r="BZ246" s="184">
        <v>7</v>
      </c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6"/>
      <c r="CM246" s="184">
        <v>8</v>
      </c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6"/>
      <c r="CY246" s="184">
        <v>9</v>
      </c>
      <c r="CZ246" s="185"/>
      <c r="DA246" s="185"/>
      <c r="DB246" s="185"/>
      <c r="DC246" s="185"/>
      <c r="DD246" s="185"/>
      <c r="DE246" s="185"/>
      <c r="DF246" s="186"/>
      <c r="DG246" s="184">
        <v>10</v>
      </c>
      <c r="DH246" s="185"/>
      <c r="DI246" s="185"/>
      <c r="DJ246" s="185"/>
      <c r="DK246" s="185"/>
      <c r="DL246" s="185"/>
      <c r="DM246" s="185"/>
      <c r="DN246" s="185"/>
      <c r="DO246" s="185"/>
      <c r="DP246" s="186"/>
      <c r="DQ246" s="184">
        <v>11</v>
      </c>
      <c r="DR246" s="185"/>
      <c r="DS246" s="185"/>
      <c r="DT246" s="185"/>
      <c r="DU246" s="185"/>
      <c r="DV246" s="185"/>
      <c r="DW246" s="185"/>
      <c r="DX246" s="185"/>
      <c r="DY246" s="185"/>
      <c r="DZ246" s="186"/>
      <c r="EA246" s="184">
        <v>12</v>
      </c>
      <c r="EB246" s="185"/>
      <c r="EC246" s="185"/>
      <c r="ED246" s="185"/>
      <c r="EE246" s="185"/>
      <c r="EF246" s="185"/>
      <c r="EG246" s="185"/>
      <c r="EH246" s="185"/>
      <c r="EI246" s="185"/>
      <c r="EJ246" s="186"/>
      <c r="EK246" s="181">
        <v>13</v>
      </c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3"/>
      <c r="EV246" s="181">
        <v>14</v>
      </c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</row>
    <row r="247" spans="1:163" customHeight="1" ht="30">
      <c r="A247" s="411" t="s">
        <v>243</v>
      </c>
      <c r="B247" s="411"/>
      <c r="C247" s="411"/>
      <c r="D247" s="411"/>
      <c r="E247" s="411"/>
      <c r="F247" s="411"/>
      <c r="G247" s="411"/>
      <c r="H247" s="411"/>
      <c r="I247" s="411"/>
      <c r="J247" s="411"/>
      <c r="K247" s="411"/>
      <c r="L247" s="411"/>
      <c r="M247" s="412" t="s">
        <v>240</v>
      </c>
      <c r="N247" s="412"/>
      <c r="O247" s="412"/>
      <c r="P247" s="412"/>
      <c r="Q247" s="412"/>
      <c r="R247" s="412"/>
      <c r="S247" s="412"/>
      <c r="T247" s="412"/>
      <c r="U247" s="412"/>
      <c r="V247" s="412"/>
      <c r="W247" s="412"/>
      <c r="X247" s="412"/>
      <c r="Y247" s="412"/>
      <c r="Z247" s="412" t="s">
        <v>244</v>
      </c>
      <c r="AA247" s="412"/>
      <c r="AB247" s="412"/>
      <c r="AC247" s="412"/>
      <c r="AD247" s="412"/>
      <c r="AE247" s="412"/>
      <c r="AF247" s="412"/>
      <c r="AG247" s="412"/>
      <c r="AH247" s="412"/>
      <c r="AI247" s="412"/>
      <c r="AJ247" s="412"/>
      <c r="AK247" s="412"/>
      <c r="AL247" s="412"/>
      <c r="AM247" s="413" t="s">
        <v>245</v>
      </c>
      <c r="AN247" s="413"/>
      <c r="AO247" s="413"/>
      <c r="AP247" s="413"/>
      <c r="AQ247" s="413"/>
      <c r="AR247" s="413"/>
      <c r="AS247" s="413"/>
      <c r="AT247" s="413"/>
      <c r="AU247" s="413"/>
      <c r="AV247" s="413"/>
      <c r="AW247" s="413"/>
      <c r="AX247" s="413"/>
      <c r="AY247" s="413"/>
      <c r="AZ247" s="413" t="s">
        <v>68</v>
      </c>
      <c r="BA247" s="413"/>
      <c r="BB247" s="413"/>
      <c r="BC247" s="413"/>
      <c r="BD247" s="413"/>
      <c r="BE247" s="413"/>
      <c r="BF247" s="413"/>
      <c r="BG247" s="413"/>
      <c r="BH247" s="413"/>
      <c r="BI247" s="413"/>
      <c r="BJ247" s="413"/>
      <c r="BK247" s="413"/>
      <c r="BL247" s="413"/>
      <c r="BM247" s="412" t="s">
        <v>246</v>
      </c>
      <c r="BN247" s="412"/>
      <c r="BO247" s="412"/>
      <c r="BP247" s="412"/>
      <c r="BQ247" s="412"/>
      <c r="BR247" s="412"/>
      <c r="BS247" s="412"/>
      <c r="BT247" s="412"/>
      <c r="BU247" s="412"/>
      <c r="BV247" s="412"/>
      <c r="BW247" s="412"/>
      <c r="BX247" s="412"/>
      <c r="BY247" s="412"/>
      <c r="BZ247" s="414" t="s">
        <v>247</v>
      </c>
      <c r="CA247" s="415"/>
      <c r="CB247" s="415"/>
      <c r="CC247" s="415"/>
      <c r="CD247" s="415"/>
      <c r="CE247" s="415"/>
      <c r="CF247" s="415"/>
      <c r="CG247" s="415"/>
      <c r="CH247" s="415"/>
      <c r="CI247" s="415"/>
      <c r="CJ247" s="415"/>
      <c r="CK247" s="415"/>
      <c r="CL247" s="416"/>
      <c r="CM247" s="110" t="s">
        <v>71</v>
      </c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2"/>
      <c r="CY247" s="113" t="s">
        <v>72</v>
      </c>
      <c r="CZ247" s="114"/>
      <c r="DA247" s="114"/>
      <c r="DB247" s="114"/>
      <c r="DC247" s="114"/>
      <c r="DD247" s="114"/>
      <c r="DE247" s="114"/>
      <c r="DF247" s="115"/>
      <c r="DG247" s="89">
        <v>70</v>
      </c>
      <c r="DH247" s="90"/>
      <c r="DI247" s="90"/>
      <c r="DJ247" s="90"/>
      <c r="DK247" s="90"/>
      <c r="DL247" s="90"/>
      <c r="DM247" s="90"/>
      <c r="DN247" s="90"/>
      <c r="DO247" s="90"/>
      <c r="DP247" s="91"/>
      <c r="DQ247" s="89">
        <v>70</v>
      </c>
      <c r="DR247" s="90"/>
      <c r="DS247" s="90"/>
      <c r="DT247" s="90"/>
      <c r="DU247" s="90"/>
      <c r="DV247" s="90"/>
      <c r="DW247" s="90"/>
      <c r="DX247" s="90"/>
      <c r="DY247" s="90"/>
      <c r="DZ247" s="91"/>
      <c r="EA247" s="89">
        <v>70</v>
      </c>
      <c r="EB247" s="90"/>
      <c r="EC247" s="90"/>
      <c r="ED247" s="90"/>
      <c r="EE247" s="90"/>
      <c r="EF247" s="90"/>
      <c r="EG247" s="90"/>
      <c r="EH247" s="90"/>
      <c r="EI247" s="90"/>
      <c r="EJ247" s="91"/>
      <c r="EK247" s="408">
        <v>10</v>
      </c>
      <c r="EL247" s="409"/>
      <c r="EM247" s="409"/>
      <c r="EN247" s="409"/>
      <c r="EO247" s="409"/>
      <c r="EP247" s="409"/>
      <c r="EQ247" s="409"/>
      <c r="ER247" s="409"/>
      <c r="ES247" s="409"/>
      <c r="ET247" s="409"/>
      <c r="EU247" s="410"/>
      <c r="EV247" s="92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</row>
    <row r="248" spans="1:163" customHeight="1" ht="59.25">
      <c r="A248" s="411"/>
      <c r="B248" s="411"/>
      <c r="C248" s="411"/>
      <c r="D248" s="411"/>
      <c r="E248" s="411"/>
      <c r="F248" s="411"/>
      <c r="G248" s="411"/>
      <c r="H248" s="411"/>
      <c r="I248" s="411"/>
      <c r="J248" s="411"/>
      <c r="K248" s="411"/>
      <c r="L248" s="411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412"/>
      <c r="Z248" s="412"/>
      <c r="AA248" s="412"/>
      <c r="AB248" s="412"/>
      <c r="AC248" s="412"/>
      <c r="AD248" s="412"/>
      <c r="AE248" s="412"/>
      <c r="AF248" s="412"/>
      <c r="AG248" s="412"/>
      <c r="AH248" s="412"/>
      <c r="AI248" s="412"/>
      <c r="AJ248" s="412"/>
      <c r="AK248" s="412"/>
      <c r="AL248" s="412"/>
      <c r="AM248" s="413"/>
      <c r="AN248" s="413"/>
      <c r="AO248" s="413"/>
      <c r="AP248" s="413"/>
      <c r="AQ248" s="413"/>
      <c r="AR248" s="413"/>
      <c r="AS248" s="413"/>
      <c r="AT248" s="413"/>
      <c r="AU248" s="413"/>
      <c r="AV248" s="413"/>
      <c r="AW248" s="413"/>
      <c r="AX248" s="413"/>
      <c r="AY248" s="413"/>
      <c r="AZ248" s="413"/>
      <c r="BA248" s="413"/>
      <c r="BB248" s="413"/>
      <c r="BC248" s="413"/>
      <c r="BD248" s="413"/>
      <c r="BE248" s="413"/>
      <c r="BF248" s="413"/>
      <c r="BG248" s="413"/>
      <c r="BH248" s="413"/>
      <c r="BI248" s="413"/>
      <c r="BJ248" s="413"/>
      <c r="BK248" s="413"/>
      <c r="BL248" s="413"/>
      <c r="BM248" s="412"/>
      <c r="BN248" s="412"/>
      <c r="BO248" s="412"/>
      <c r="BP248" s="412"/>
      <c r="BQ248" s="412"/>
      <c r="BR248" s="412"/>
      <c r="BS248" s="412"/>
      <c r="BT248" s="412"/>
      <c r="BU248" s="412"/>
      <c r="BV248" s="412"/>
      <c r="BW248" s="412"/>
      <c r="BX248" s="412"/>
      <c r="BY248" s="412"/>
      <c r="BZ248" s="414" t="s">
        <v>248</v>
      </c>
      <c r="CA248" s="415"/>
      <c r="CB248" s="415"/>
      <c r="CC248" s="415"/>
      <c r="CD248" s="415"/>
      <c r="CE248" s="415"/>
      <c r="CF248" s="415"/>
      <c r="CG248" s="415"/>
      <c r="CH248" s="415"/>
      <c r="CI248" s="415"/>
      <c r="CJ248" s="415"/>
      <c r="CK248" s="415"/>
      <c r="CL248" s="416"/>
      <c r="CM248" s="110" t="s">
        <v>71</v>
      </c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2"/>
      <c r="CY248" s="113" t="s">
        <v>72</v>
      </c>
      <c r="CZ248" s="114"/>
      <c r="DA248" s="114"/>
      <c r="DB248" s="114"/>
      <c r="DC248" s="114"/>
      <c r="DD248" s="114"/>
      <c r="DE248" s="114"/>
      <c r="DF248" s="115"/>
      <c r="DG248" s="89">
        <v>85</v>
      </c>
      <c r="DH248" s="90"/>
      <c r="DI248" s="90"/>
      <c r="DJ248" s="90"/>
      <c r="DK248" s="90"/>
      <c r="DL248" s="90"/>
      <c r="DM248" s="90"/>
      <c r="DN248" s="90"/>
      <c r="DO248" s="90"/>
      <c r="DP248" s="91"/>
      <c r="DQ248" s="89">
        <v>85</v>
      </c>
      <c r="DR248" s="90"/>
      <c r="DS248" s="90"/>
      <c r="DT248" s="90"/>
      <c r="DU248" s="90"/>
      <c r="DV248" s="90"/>
      <c r="DW248" s="90"/>
      <c r="DX248" s="90"/>
      <c r="DY248" s="90"/>
      <c r="DZ248" s="91"/>
      <c r="EA248" s="89">
        <v>85</v>
      </c>
      <c r="EB248" s="90"/>
      <c r="EC248" s="90"/>
      <c r="ED248" s="90"/>
      <c r="EE248" s="90"/>
      <c r="EF248" s="90"/>
      <c r="EG248" s="90"/>
      <c r="EH248" s="90"/>
      <c r="EI248" s="90"/>
      <c r="EJ248" s="91"/>
      <c r="EK248" s="408">
        <v>10</v>
      </c>
      <c r="EL248" s="409"/>
      <c r="EM248" s="409"/>
      <c r="EN248" s="409"/>
      <c r="EO248" s="409"/>
      <c r="EP248" s="409"/>
      <c r="EQ248" s="409"/>
      <c r="ER248" s="409"/>
      <c r="ES248" s="409"/>
      <c r="ET248" s="409"/>
      <c r="EU248" s="410"/>
      <c r="EV248" s="92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</row>
    <row r="249" spans="1:163" customHeight="1" ht="12">
      <c r="AZ249" s="6"/>
      <c r="BA249" s="6"/>
      <c r="BB249" s="6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</row>
    <row r="250" spans="1:163" customHeight="1" ht="12">
      <c r="A250" s="7" t="s">
        <v>166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2" spans="1:163" customHeight="1" ht="39">
      <c r="A252" s="169" t="s">
        <v>45</v>
      </c>
      <c r="B252" s="169"/>
      <c r="C252" s="169"/>
      <c r="D252" s="169"/>
      <c r="E252" s="169"/>
      <c r="F252" s="169"/>
      <c r="G252" s="169"/>
      <c r="H252" s="169"/>
      <c r="I252" s="169"/>
      <c r="J252" s="170"/>
      <c r="K252" s="164" t="s">
        <v>46</v>
      </c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80"/>
      <c r="AR252" s="164" t="s">
        <v>78</v>
      </c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80"/>
      <c r="BN252" s="168" t="s">
        <v>79</v>
      </c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4" t="s">
        <v>80</v>
      </c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80"/>
      <c r="DO252" s="164" t="s">
        <v>81</v>
      </c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80"/>
      <c r="EP252" s="164" t="s">
        <v>82</v>
      </c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</row>
    <row r="253" spans="1:163" customHeight="1" ht="15">
      <c r="A253" s="172"/>
      <c r="B253" s="172"/>
      <c r="C253" s="172"/>
      <c r="D253" s="172"/>
      <c r="E253" s="172"/>
      <c r="F253" s="172"/>
      <c r="G253" s="172"/>
      <c r="H253" s="172"/>
      <c r="I253" s="172"/>
      <c r="J253" s="173"/>
      <c r="K253" s="35"/>
      <c r="L253" s="166" t="s">
        <v>51</v>
      </c>
      <c r="M253" s="166"/>
      <c r="N253" s="166"/>
      <c r="O253" s="166"/>
      <c r="P253" s="166"/>
      <c r="Q253" s="166"/>
      <c r="R253" s="166"/>
      <c r="S253" s="166"/>
      <c r="T253" s="166"/>
      <c r="U253" s="34"/>
      <c r="V253" s="35"/>
      <c r="W253" s="166" t="s">
        <v>52</v>
      </c>
      <c r="X253" s="166"/>
      <c r="Y253" s="166"/>
      <c r="Z253" s="166"/>
      <c r="AA253" s="166"/>
      <c r="AB253" s="166"/>
      <c r="AC253" s="166"/>
      <c r="AD253" s="166"/>
      <c r="AE253" s="166"/>
      <c r="AF253" s="34"/>
      <c r="AG253" s="35"/>
      <c r="AH253" s="166" t="s">
        <v>53</v>
      </c>
      <c r="AI253" s="166"/>
      <c r="AJ253" s="166"/>
      <c r="AK253" s="166"/>
      <c r="AL253" s="166"/>
      <c r="AM253" s="166"/>
      <c r="AN253" s="166"/>
      <c r="AO253" s="166"/>
      <c r="AP253" s="166"/>
      <c r="AQ253" s="34"/>
      <c r="AR253" s="35"/>
      <c r="AS253" s="166" t="s">
        <v>51</v>
      </c>
      <c r="AT253" s="166"/>
      <c r="AU253" s="166"/>
      <c r="AV253" s="166"/>
      <c r="AW253" s="166"/>
      <c r="AX253" s="166"/>
      <c r="AY253" s="166"/>
      <c r="AZ253" s="166"/>
      <c r="BA253" s="166"/>
      <c r="BB253" s="34"/>
      <c r="BC253" s="35"/>
      <c r="BD253" s="166" t="s">
        <v>52</v>
      </c>
      <c r="BE253" s="166"/>
      <c r="BF253" s="166"/>
      <c r="BG253" s="166"/>
      <c r="BH253" s="166"/>
      <c r="BI253" s="166"/>
      <c r="BJ253" s="166"/>
      <c r="BK253" s="166"/>
      <c r="BL253" s="166"/>
      <c r="BM253" s="34"/>
      <c r="BN253" s="168" t="s">
        <v>83</v>
      </c>
      <c r="BO253" s="169"/>
      <c r="BP253" s="169"/>
      <c r="BQ253" s="169"/>
      <c r="BR253" s="169"/>
      <c r="BS253" s="169"/>
      <c r="BT253" s="169"/>
      <c r="BU253" s="169"/>
      <c r="BV253" s="169"/>
      <c r="BW253" s="170"/>
      <c r="BX253" s="177" t="s">
        <v>55</v>
      </c>
      <c r="BY253" s="178"/>
      <c r="BZ253" s="178"/>
      <c r="CA253" s="178"/>
      <c r="CB253" s="178"/>
      <c r="CC253" s="178"/>
      <c r="CD253" s="178"/>
      <c r="CE253" s="178"/>
      <c r="CF253" s="178"/>
      <c r="CG253" s="178"/>
      <c r="CH253" s="178"/>
      <c r="CI253" s="178"/>
      <c r="CJ253" s="178"/>
      <c r="CK253" s="178"/>
      <c r="CL253" s="178"/>
      <c r="CM253" s="178"/>
      <c r="CN253" s="122">
        <v>20</v>
      </c>
      <c r="CO253" s="123"/>
      <c r="CP253" s="123"/>
      <c r="CQ253" s="124" t="s">
        <v>6</v>
      </c>
      <c r="CR253" s="124"/>
      <c r="CS253" s="125" t="s">
        <v>56</v>
      </c>
      <c r="CT253" s="125"/>
      <c r="CU253" s="125"/>
      <c r="CV253" s="126"/>
      <c r="CW253" s="122">
        <v>20</v>
      </c>
      <c r="CX253" s="123"/>
      <c r="CY253" s="123"/>
      <c r="CZ253" s="124" t="s">
        <v>8</v>
      </c>
      <c r="DA253" s="124"/>
      <c r="DB253" s="125" t="s">
        <v>56</v>
      </c>
      <c r="DC253" s="125"/>
      <c r="DD253" s="125"/>
      <c r="DE253" s="126"/>
      <c r="DF253" s="122">
        <v>20</v>
      </c>
      <c r="DG253" s="123"/>
      <c r="DH253" s="123"/>
      <c r="DI253" s="124" t="s">
        <v>10</v>
      </c>
      <c r="DJ253" s="124"/>
      <c r="DK253" s="125" t="s">
        <v>56</v>
      </c>
      <c r="DL253" s="125"/>
      <c r="DM253" s="125"/>
      <c r="DN253" s="126"/>
      <c r="DO253" s="122">
        <v>20</v>
      </c>
      <c r="DP253" s="123"/>
      <c r="DQ253" s="123"/>
      <c r="DR253" s="124" t="s">
        <v>6</v>
      </c>
      <c r="DS253" s="124"/>
      <c r="DT253" s="125" t="s">
        <v>56</v>
      </c>
      <c r="DU253" s="125"/>
      <c r="DV253" s="125"/>
      <c r="DW253" s="126"/>
      <c r="DX253" s="122">
        <v>20</v>
      </c>
      <c r="DY253" s="123"/>
      <c r="DZ253" s="123"/>
      <c r="EA253" s="124" t="s">
        <v>8</v>
      </c>
      <c r="EB253" s="124"/>
      <c r="EC253" s="125" t="s">
        <v>56</v>
      </c>
      <c r="ED253" s="125"/>
      <c r="EE253" s="125"/>
      <c r="EF253" s="126"/>
      <c r="EG253" s="122">
        <v>20</v>
      </c>
      <c r="EH253" s="123"/>
      <c r="EI253" s="123"/>
      <c r="EJ253" s="124" t="s">
        <v>10</v>
      </c>
      <c r="EK253" s="124"/>
      <c r="EL253" s="125" t="s">
        <v>56</v>
      </c>
      <c r="EM253" s="125"/>
      <c r="EN253" s="125"/>
      <c r="EO253" s="126"/>
      <c r="EP253" s="152" t="s">
        <v>84</v>
      </c>
      <c r="EQ253" s="153"/>
      <c r="ER253" s="153"/>
      <c r="ES253" s="153"/>
      <c r="ET253" s="153"/>
      <c r="EU253" s="153"/>
      <c r="EV253" s="153"/>
      <c r="EW253" s="153"/>
      <c r="EX253" s="154"/>
      <c r="EY253" s="152" t="s">
        <v>85</v>
      </c>
      <c r="EZ253" s="153"/>
      <c r="FA253" s="153"/>
      <c r="FB253" s="153"/>
      <c r="FC253" s="153"/>
      <c r="FD253" s="153"/>
      <c r="FE253" s="153"/>
      <c r="FF253" s="153"/>
      <c r="FG253" s="153"/>
    </row>
    <row r="254" spans="1:163" customHeight="1" ht="4.5">
      <c r="A254" s="172"/>
      <c r="B254" s="172"/>
      <c r="C254" s="172"/>
      <c r="D254" s="172"/>
      <c r="E254" s="172"/>
      <c r="F254" s="172"/>
      <c r="G254" s="172"/>
      <c r="H254" s="172"/>
      <c r="I254" s="172"/>
      <c r="J254" s="173"/>
      <c r="K254" s="37"/>
      <c r="L254" s="167"/>
      <c r="M254" s="167"/>
      <c r="N254" s="167"/>
      <c r="O254" s="167"/>
      <c r="P254" s="167"/>
      <c r="Q254" s="167"/>
      <c r="R254" s="167"/>
      <c r="S254" s="167"/>
      <c r="T254" s="167"/>
      <c r="U254" s="38"/>
      <c r="V254" s="3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38"/>
      <c r="AG254" s="3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38"/>
      <c r="AR254" s="3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38"/>
      <c r="BC254" s="3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38"/>
      <c r="BN254" s="171"/>
      <c r="BO254" s="172"/>
      <c r="BP254" s="172"/>
      <c r="BQ254" s="172"/>
      <c r="BR254" s="172"/>
      <c r="BS254" s="172"/>
      <c r="BT254" s="172"/>
      <c r="BU254" s="172"/>
      <c r="BV254" s="172"/>
      <c r="BW254" s="173"/>
      <c r="BX254" s="158" t="s">
        <v>86</v>
      </c>
      <c r="BY254" s="159"/>
      <c r="BZ254" s="159"/>
      <c r="CA254" s="159"/>
      <c r="CB254" s="159"/>
      <c r="CC254" s="159"/>
      <c r="CD254" s="159"/>
      <c r="CE254" s="159"/>
      <c r="CF254" s="160"/>
      <c r="CG254" s="158" t="s">
        <v>60</v>
      </c>
      <c r="CH254" s="159"/>
      <c r="CI254" s="159"/>
      <c r="CJ254" s="159"/>
      <c r="CK254" s="159"/>
      <c r="CL254" s="159"/>
      <c r="CM254" s="159"/>
      <c r="CN254" s="155" t="s">
        <v>87</v>
      </c>
      <c r="CO254" s="156"/>
      <c r="CP254" s="156"/>
      <c r="CQ254" s="156"/>
      <c r="CR254" s="156"/>
      <c r="CS254" s="156"/>
      <c r="CT254" s="156"/>
      <c r="CU254" s="156"/>
      <c r="CV254" s="157"/>
      <c r="CW254" s="155" t="s">
        <v>62</v>
      </c>
      <c r="CX254" s="156"/>
      <c r="CY254" s="156"/>
      <c r="CZ254" s="156"/>
      <c r="DA254" s="156"/>
      <c r="DB254" s="156"/>
      <c r="DC254" s="156"/>
      <c r="DD254" s="156"/>
      <c r="DE254" s="157"/>
      <c r="DF254" s="155" t="s">
        <v>63</v>
      </c>
      <c r="DG254" s="156"/>
      <c r="DH254" s="156"/>
      <c r="DI254" s="156"/>
      <c r="DJ254" s="156"/>
      <c r="DK254" s="156"/>
      <c r="DL254" s="156"/>
      <c r="DM254" s="156"/>
      <c r="DN254" s="157"/>
      <c r="DO254" s="155" t="s">
        <v>87</v>
      </c>
      <c r="DP254" s="156"/>
      <c r="DQ254" s="156"/>
      <c r="DR254" s="156"/>
      <c r="DS254" s="156"/>
      <c r="DT254" s="156"/>
      <c r="DU254" s="156"/>
      <c r="DV254" s="156"/>
      <c r="DW254" s="157"/>
      <c r="DX254" s="155" t="s">
        <v>62</v>
      </c>
      <c r="DY254" s="156"/>
      <c r="DZ254" s="156"/>
      <c r="EA254" s="156"/>
      <c r="EB254" s="156"/>
      <c r="EC254" s="156"/>
      <c r="ED254" s="156"/>
      <c r="EE254" s="156"/>
      <c r="EF254" s="157"/>
      <c r="EG254" s="155" t="s">
        <v>63</v>
      </c>
      <c r="EH254" s="156"/>
      <c r="EI254" s="156"/>
      <c r="EJ254" s="156"/>
      <c r="EK254" s="156"/>
      <c r="EL254" s="156"/>
      <c r="EM254" s="156"/>
      <c r="EN254" s="156"/>
      <c r="EO254" s="157"/>
      <c r="EP254" s="155"/>
      <c r="EQ254" s="156"/>
      <c r="ER254" s="156"/>
      <c r="ES254" s="156"/>
      <c r="ET254" s="156"/>
      <c r="EU254" s="156"/>
      <c r="EV254" s="156"/>
      <c r="EW254" s="156"/>
      <c r="EX254" s="157"/>
      <c r="EY254" s="155"/>
      <c r="EZ254" s="156"/>
      <c r="FA254" s="156"/>
      <c r="FB254" s="156"/>
      <c r="FC254" s="156"/>
      <c r="FD254" s="156"/>
      <c r="FE254" s="156"/>
      <c r="FF254" s="156"/>
      <c r="FG254" s="156"/>
    </row>
    <row r="255" spans="1:163" customHeight="1" ht="23.25">
      <c r="A255" s="175"/>
      <c r="B255" s="175"/>
      <c r="C255" s="175"/>
      <c r="D255" s="175"/>
      <c r="E255" s="175"/>
      <c r="F255" s="175"/>
      <c r="G255" s="175"/>
      <c r="H255" s="175"/>
      <c r="I255" s="175"/>
      <c r="J255" s="176"/>
      <c r="K255" s="149" t="s">
        <v>64</v>
      </c>
      <c r="L255" s="150"/>
      <c r="M255" s="150"/>
      <c r="N255" s="150"/>
      <c r="O255" s="150"/>
      <c r="P255" s="150"/>
      <c r="Q255" s="150"/>
      <c r="R255" s="150"/>
      <c r="S255" s="150"/>
      <c r="T255" s="150"/>
      <c r="U255" s="151"/>
      <c r="V255" s="149" t="s">
        <v>64</v>
      </c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1"/>
      <c r="AG255" s="149" t="s">
        <v>64</v>
      </c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1"/>
      <c r="AR255" s="149" t="s">
        <v>64</v>
      </c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1"/>
      <c r="BC255" s="149" t="s">
        <v>64</v>
      </c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1"/>
      <c r="BN255" s="174"/>
      <c r="BO255" s="175"/>
      <c r="BP255" s="175"/>
      <c r="BQ255" s="175"/>
      <c r="BR255" s="175"/>
      <c r="BS255" s="175"/>
      <c r="BT255" s="175"/>
      <c r="BU255" s="175"/>
      <c r="BV255" s="175"/>
      <c r="BW255" s="176"/>
      <c r="BX255" s="161"/>
      <c r="BY255" s="162"/>
      <c r="BZ255" s="162"/>
      <c r="CA255" s="162"/>
      <c r="CB255" s="162"/>
      <c r="CC255" s="162"/>
      <c r="CD255" s="162"/>
      <c r="CE255" s="162"/>
      <c r="CF255" s="163"/>
      <c r="CG255" s="161"/>
      <c r="CH255" s="162"/>
      <c r="CI255" s="162"/>
      <c r="CJ255" s="162"/>
      <c r="CK255" s="162"/>
      <c r="CL255" s="162"/>
      <c r="CM255" s="162"/>
      <c r="CN255" s="149"/>
      <c r="CO255" s="150"/>
      <c r="CP255" s="150"/>
      <c r="CQ255" s="150"/>
      <c r="CR255" s="150"/>
      <c r="CS255" s="150"/>
      <c r="CT255" s="150"/>
      <c r="CU255" s="150"/>
      <c r="CV255" s="151"/>
      <c r="CW255" s="149"/>
      <c r="CX255" s="150"/>
      <c r="CY255" s="150"/>
      <c r="CZ255" s="150"/>
      <c r="DA255" s="150"/>
      <c r="DB255" s="150"/>
      <c r="DC255" s="150"/>
      <c r="DD255" s="150"/>
      <c r="DE255" s="151"/>
      <c r="DF255" s="149"/>
      <c r="DG255" s="150"/>
      <c r="DH255" s="150"/>
      <c r="DI255" s="150"/>
      <c r="DJ255" s="150"/>
      <c r="DK255" s="150"/>
      <c r="DL255" s="150"/>
      <c r="DM255" s="150"/>
      <c r="DN255" s="151"/>
      <c r="DO255" s="149"/>
      <c r="DP255" s="150"/>
      <c r="DQ255" s="150"/>
      <c r="DR255" s="150"/>
      <c r="DS255" s="150"/>
      <c r="DT255" s="150"/>
      <c r="DU255" s="150"/>
      <c r="DV255" s="150"/>
      <c r="DW255" s="151"/>
      <c r="DX255" s="149"/>
      <c r="DY255" s="150"/>
      <c r="DZ255" s="150"/>
      <c r="EA255" s="150"/>
      <c r="EB255" s="150"/>
      <c r="EC255" s="150"/>
      <c r="ED255" s="150"/>
      <c r="EE255" s="150"/>
      <c r="EF255" s="151"/>
      <c r="EG255" s="149"/>
      <c r="EH255" s="150"/>
      <c r="EI255" s="150"/>
      <c r="EJ255" s="150"/>
      <c r="EK255" s="150"/>
      <c r="EL255" s="150"/>
      <c r="EM255" s="150"/>
      <c r="EN255" s="150"/>
      <c r="EO255" s="151"/>
      <c r="EP255" s="149"/>
      <c r="EQ255" s="150"/>
      <c r="ER255" s="150"/>
      <c r="ES255" s="150"/>
      <c r="ET255" s="150"/>
      <c r="EU255" s="150"/>
      <c r="EV255" s="150"/>
      <c r="EW255" s="150"/>
      <c r="EX255" s="151"/>
      <c r="EY255" s="149"/>
      <c r="EZ255" s="150"/>
      <c r="FA255" s="150"/>
      <c r="FB255" s="150"/>
      <c r="FC255" s="150"/>
      <c r="FD255" s="150"/>
      <c r="FE255" s="150"/>
      <c r="FF255" s="150"/>
      <c r="FG255" s="150"/>
    </row>
    <row r="256" spans="1:163" customHeight="1" ht="12">
      <c r="A256" s="120">
        <v>1</v>
      </c>
      <c r="B256" s="120"/>
      <c r="C256" s="120"/>
      <c r="D256" s="120"/>
      <c r="E256" s="120"/>
      <c r="F256" s="120"/>
      <c r="G256" s="120"/>
      <c r="H256" s="120"/>
      <c r="I256" s="120"/>
      <c r="J256" s="121"/>
      <c r="K256" s="119">
        <v>2</v>
      </c>
      <c r="L256" s="120"/>
      <c r="M256" s="120"/>
      <c r="N256" s="120"/>
      <c r="O256" s="120"/>
      <c r="P256" s="120"/>
      <c r="Q256" s="120"/>
      <c r="R256" s="120"/>
      <c r="S256" s="120"/>
      <c r="T256" s="120"/>
      <c r="U256" s="121"/>
      <c r="V256" s="119">
        <v>3</v>
      </c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1"/>
      <c r="AG256" s="119">
        <v>4</v>
      </c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1"/>
      <c r="AR256" s="119">
        <v>5</v>
      </c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1"/>
      <c r="BC256" s="119">
        <v>6</v>
      </c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1"/>
      <c r="BN256" s="119">
        <v>7</v>
      </c>
      <c r="BO256" s="120"/>
      <c r="BP256" s="120"/>
      <c r="BQ256" s="120"/>
      <c r="BR256" s="120"/>
      <c r="BS256" s="120"/>
      <c r="BT256" s="120"/>
      <c r="BU256" s="120"/>
      <c r="BV256" s="120"/>
      <c r="BW256" s="121"/>
      <c r="BX256" s="119">
        <v>8</v>
      </c>
      <c r="BY256" s="120"/>
      <c r="BZ256" s="120"/>
      <c r="CA256" s="120"/>
      <c r="CB256" s="120"/>
      <c r="CC256" s="120"/>
      <c r="CD256" s="120"/>
      <c r="CE256" s="120"/>
      <c r="CF256" s="121"/>
      <c r="CG256" s="119">
        <v>9</v>
      </c>
      <c r="CH256" s="120"/>
      <c r="CI256" s="120"/>
      <c r="CJ256" s="120"/>
      <c r="CK256" s="120"/>
      <c r="CL256" s="120"/>
      <c r="CM256" s="121"/>
      <c r="CN256" s="119">
        <v>10</v>
      </c>
      <c r="CO256" s="120"/>
      <c r="CP256" s="120"/>
      <c r="CQ256" s="120"/>
      <c r="CR256" s="120"/>
      <c r="CS256" s="120"/>
      <c r="CT256" s="120"/>
      <c r="CU256" s="120"/>
      <c r="CV256" s="121"/>
      <c r="CW256" s="119">
        <v>11</v>
      </c>
      <c r="CX256" s="120"/>
      <c r="CY256" s="120"/>
      <c r="CZ256" s="120"/>
      <c r="DA256" s="120"/>
      <c r="DB256" s="120"/>
      <c r="DC256" s="120"/>
      <c r="DD256" s="120"/>
      <c r="DE256" s="121"/>
      <c r="DF256" s="119">
        <v>12</v>
      </c>
      <c r="DG256" s="120"/>
      <c r="DH256" s="120"/>
      <c r="DI256" s="120"/>
      <c r="DJ256" s="120"/>
      <c r="DK256" s="120"/>
      <c r="DL256" s="120"/>
      <c r="DM256" s="120"/>
      <c r="DN256" s="121"/>
      <c r="DO256" s="119">
        <v>13</v>
      </c>
      <c r="DP256" s="120"/>
      <c r="DQ256" s="120"/>
      <c r="DR256" s="120"/>
      <c r="DS256" s="120"/>
      <c r="DT256" s="120"/>
      <c r="DU256" s="120"/>
      <c r="DV256" s="120"/>
      <c r="DW256" s="121"/>
      <c r="DX256" s="119">
        <v>14</v>
      </c>
      <c r="DY256" s="120"/>
      <c r="DZ256" s="120"/>
      <c r="EA256" s="120"/>
      <c r="EB256" s="120"/>
      <c r="EC256" s="120"/>
      <c r="ED256" s="120"/>
      <c r="EE256" s="120"/>
      <c r="EF256" s="121"/>
      <c r="EG256" s="119">
        <v>15</v>
      </c>
      <c r="EH256" s="120"/>
      <c r="EI256" s="120"/>
      <c r="EJ256" s="120"/>
      <c r="EK256" s="120"/>
      <c r="EL256" s="120"/>
      <c r="EM256" s="120"/>
      <c r="EN256" s="120"/>
      <c r="EO256" s="121"/>
      <c r="EP256" s="146">
        <v>16</v>
      </c>
      <c r="EQ256" s="147"/>
      <c r="ER256" s="147"/>
      <c r="ES256" s="147"/>
      <c r="ET256" s="147"/>
      <c r="EU256" s="147"/>
      <c r="EV256" s="147"/>
      <c r="EW256" s="147"/>
      <c r="EX256" s="148"/>
      <c r="EY256" s="146">
        <v>17</v>
      </c>
      <c r="EZ256" s="147"/>
      <c r="FA256" s="147"/>
      <c r="FB256" s="147"/>
      <c r="FC256" s="147"/>
      <c r="FD256" s="147"/>
      <c r="FE256" s="147"/>
      <c r="FF256" s="147"/>
      <c r="FG256" s="147"/>
    </row>
    <row r="257" spans="1:163" customHeight="1" ht="30">
      <c r="A257" s="417" t="s">
        <v>243</v>
      </c>
      <c r="B257" s="417"/>
      <c r="C257" s="417"/>
      <c r="D257" s="417"/>
      <c r="E257" s="417"/>
      <c r="F257" s="417"/>
      <c r="G257" s="417"/>
      <c r="H257" s="417"/>
      <c r="I257" s="417"/>
      <c r="J257" s="418"/>
      <c r="K257" s="134" t="s">
        <v>240</v>
      </c>
      <c r="L257" s="135"/>
      <c r="M257" s="135"/>
      <c r="N257" s="135"/>
      <c r="O257" s="135"/>
      <c r="P257" s="135"/>
      <c r="Q257" s="135"/>
      <c r="R257" s="135"/>
      <c r="S257" s="135"/>
      <c r="T257" s="135"/>
      <c r="U257" s="136"/>
      <c r="V257" s="134" t="s">
        <v>244</v>
      </c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6"/>
      <c r="AG257" s="424" t="s">
        <v>245</v>
      </c>
      <c r="AH257" s="425"/>
      <c r="AI257" s="425"/>
      <c r="AJ257" s="425"/>
      <c r="AK257" s="425"/>
      <c r="AL257" s="425"/>
      <c r="AM257" s="425"/>
      <c r="AN257" s="425"/>
      <c r="AO257" s="425"/>
      <c r="AP257" s="425"/>
      <c r="AQ257" s="426"/>
      <c r="AR257" s="424" t="s">
        <v>68</v>
      </c>
      <c r="AS257" s="425"/>
      <c r="AT257" s="425"/>
      <c r="AU257" s="425"/>
      <c r="AV257" s="425"/>
      <c r="AW257" s="425"/>
      <c r="AX257" s="425"/>
      <c r="AY257" s="425"/>
      <c r="AZ257" s="425"/>
      <c r="BA257" s="425"/>
      <c r="BB257" s="426"/>
      <c r="BC257" s="134" t="s">
        <v>246</v>
      </c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6"/>
      <c r="BN257" s="137" t="s">
        <v>88</v>
      </c>
      <c r="BO257" s="138"/>
      <c r="BP257" s="138"/>
      <c r="BQ257" s="138"/>
      <c r="BR257" s="138"/>
      <c r="BS257" s="138"/>
      <c r="BT257" s="138"/>
      <c r="BU257" s="138"/>
      <c r="BV257" s="138"/>
      <c r="BW257" s="139"/>
      <c r="BX257" s="177" t="s">
        <v>89</v>
      </c>
      <c r="BY257" s="178"/>
      <c r="BZ257" s="178"/>
      <c r="CA257" s="178"/>
      <c r="CB257" s="178"/>
      <c r="CC257" s="178"/>
      <c r="CD257" s="178"/>
      <c r="CE257" s="178"/>
      <c r="CF257" s="179"/>
      <c r="CG257" s="406" t="s">
        <v>90</v>
      </c>
      <c r="CH257" s="407"/>
      <c r="CI257" s="407"/>
      <c r="CJ257" s="407"/>
      <c r="CK257" s="407"/>
      <c r="CL257" s="407"/>
      <c r="CM257" s="407"/>
      <c r="CN257" s="398">
        <v>10</v>
      </c>
      <c r="CO257" s="399"/>
      <c r="CP257" s="399"/>
      <c r="CQ257" s="399"/>
      <c r="CR257" s="399"/>
      <c r="CS257" s="399"/>
      <c r="CT257" s="399"/>
      <c r="CU257" s="399"/>
      <c r="CV257" s="400"/>
      <c r="CW257" s="398">
        <v>10</v>
      </c>
      <c r="CX257" s="399"/>
      <c r="CY257" s="399"/>
      <c r="CZ257" s="399"/>
      <c r="DA257" s="399"/>
      <c r="DB257" s="399"/>
      <c r="DC257" s="399"/>
      <c r="DD257" s="399"/>
      <c r="DE257" s="400"/>
      <c r="DF257" s="398">
        <v>10</v>
      </c>
      <c r="DG257" s="399"/>
      <c r="DH257" s="399"/>
      <c r="DI257" s="399"/>
      <c r="DJ257" s="399"/>
      <c r="DK257" s="399"/>
      <c r="DL257" s="399"/>
      <c r="DM257" s="399"/>
      <c r="DN257" s="400"/>
      <c r="DO257" s="398">
        <v>1000</v>
      </c>
      <c r="DP257" s="399"/>
      <c r="DQ257" s="399"/>
      <c r="DR257" s="399"/>
      <c r="DS257" s="399"/>
      <c r="DT257" s="399"/>
      <c r="DU257" s="399"/>
      <c r="DV257" s="399"/>
      <c r="DW257" s="400"/>
      <c r="DX257" s="398">
        <v>1000</v>
      </c>
      <c r="DY257" s="399"/>
      <c r="DZ257" s="399"/>
      <c r="EA257" s="399"/>
      <c r="EB257" s="399"/>
      <c r="EC257" s="399"/>
      <c r="ED257" s="399"/>
      <c r="EE257" s="399"/>
      <c r="EF257" s="400"/>
      <c r="EG257" s="398">
        <v>1000</v>
      </c>
      <c r="EH257" s="399"/>
      <c r="EI257" s="399"/>
      <c r="EJ257" s="399"/>
      <c r="EK257" s="399"/>
      <c r="EL257" s="399"/>
      <c r="EM257" s="399"/>
      <c r="EN257" s="399"/>
      <c r="EO257" s="400"/>
      <c r="EP257" s="401">
        <v>10</v>
      </c>
      <c r="EQ257" s="402"/>
      <c r="ER257" s="402"/>
      <c r="ES257" s="402"/>
      <c r="ET257" s="402"/>
      <c r="EU257" s="402"/>
      <c r="EV257" s="402"/>
      <c r="EW257" s="402"/>
      <c r="EX257" s="402"/>
      <c r="EY257" s="293"/>
      <c r="EZ257" s="294"/>
      <c r="FA257" s="294"/>
      <c r="FB257" s="294"/>
      <c r="FC257" s="294"/>
      <c r="FD257" s="294"/>
      <c r="FE257" s="294"/>
      <c r="FF257" s="294"/>
      <c r="FG257" s="294"/>
    </row>
    <row r="258" spans="1:163" customHeight="1" ht="21">
      <c r="A258" s="419"/>
      <c r="B258" s="419"/>
      <c r="C258" s="419"/>
      <c r="D258" s="419"/>
      <c r="E258" s="419"/>
      <c r="F258" s="419"/>
      <c r="G258" s="419"/>
      <c r="H258" s="419"/>
      <c r="I258" s="419"/>
      <c r="J258" s="420"/>
      <c r="K258" s="421"/>
      <c r="L258" s="422"/>
      <c r="M258" s="422"/>
      <c r="N258" s="422"/>
      <c r="O258" s="422"/>
      <c r="P258" s="422"/>
      <c r="Q258" s="422"/>
      <c r="R258" s="422"/>
      <c r="S258" s="422"/>
      <c r="T258" s="422"/>
      <c r="U258" s="423"/>
      <c r="V258" s="421"/>
      <c r="W258" s="422"/>
      <c r="X258" s="422"/>
      <c r="Y258" s="422"/>
      <c r="Z258" s="422"/>
      <c r="AA258" s="422"/>
      <c r="AB258" s="422"/>
      <c r="AC258" s="422"/>
      <c r="AD258" s="422"/>
      <c r="AE258" s="422"/>
      <c r="AF258" s="423"/>
      <c r="AG258" s="427"/>
      <c r="AH258" s="428"/>
      <c r="AI258" s="428"/>
      <c r="AJ258" s="428"/>
      <c r="AK258" s="428"/>
      <c r="AL258" s="428"/>
      <c r="AM258" s="428"/>
      <c r="AN258" s="428"/>
      <c r="AO258" s="428"/>
      <c r="AP258" s="428"/>
      <c r="AQ258" s="429"/>
      <c r="AR258" s="427"/>
      <c r="AS258" s="428"/>
      <c r="AT258" s="428"/>
      <c r="AU258" s="428"/>
      <c r="AV258" s="428"/>
      <c r="AW258" s="428"/>
      <c r="AX258" s="428"/>
      <c r="AY258" s="428"/>
      <c r="AZ258" s="428"/>
      <c r="BA258" s="428"/>
      <c r="BB258" s="429"/>
      <c r="BC258" s="421"/>
      <c r="BD258" s="422"/>
      <c r="BE258" s="422"/>
      <c r="BF258" s="422"/>
      <c r="BG258" s="422"/>
      <c r="BH258" s="422"/>
      <c r="BI258" s="422"/>
      <c r="BJ258" s="422"/>
      <c r="BK258" s="422"/>
      <c r="BL258" s="422"/>
      <c r="BM258" s="423"/>
      <c r="BN258" s="403"/>
      <c r="BO258" s="404"/>
      <c r="BP258" s="404"/>
      <c r="BQ258" s="404"/>
      <c r="BR258" s="404"/>
      <c r="BS258" s="404"/>
      <c r="BT258" s="404"/>
      <c r="BU258" s="404"/>
      <c r="BV258" s="404"/>
      <c r="BW258" s="405"/>
      <c r="BX258" s="177" t="s">
        <v>249</v>
      </c>
      <c r="BY258" s="178"/>
      <c r="BZ258" s="178"/>
      <c r="CA258" s="178"/>
      <c r="CB258" s="178"/>
      <c r="CC258" s="178"/>
      <c r="CD258" s="178"/>
      <c r="CE258" s="178"/>
      <c r="CF258" s="179"/>
      <c r="CG258" s="406" t="s">
        <v>145</v>
      </c>
      <c r="CH258" s="407"/>
      <c r="CI258" s="407"/>
      <c r="CJ258" s="407"/>
      <c r="CK258" s="407"/>
      <c r="CL258" s="407"/>
      <c r="CM258" s="407"/>
      <c r="CN258" s="398">
        <v>3382</v>
      </c>
      <c r="CO258" s="399"/>
      <c r="CP258" s="399"/>
      <c r="CQ258" s="399"/>
      <c r="CR258" s="399"/>
      <c r="CS258" s="399"/>
      <c r="CT258" s="399"/>
      <c r="CU258" s="399"/>
      <c r="CV258" s="400"/>
      <c r="CW258" s="398">
        <v>3382</v>
      </c>
      <c r="CX258" s="399"/>
      <c r="CY258" s="399"/>
      <c r="CZ258" s="399"/>
      <c r="DA258" s="399"/>
      <c r="DB258" s="399"/>
      <c r="DC258" s="399"/>
      <c r="DD258" s="399"/>
      <c r="DE258" s="400"/>
      <c r="DF258" s="398">
        <v>3382</v>
      </c>
      <c r="DG258" s="399"/>
      <c r="DH258" s="399"/>
      <c r="DI258" s="399"/>
      <c r="DJ258" s="399"/>
      <c r="DK258" s="399"/>
      <c r="DL258" s="399"/>
      <c r="DM258" s="399"/>
      <c r="DN258" s="400"/>
      <c r="DO258" s="398"/>
      <c r="DP258" s="399"/>
      <c r="DQ258" s="399"/>
      <c r="DR258" s="399"/>
      <c r="DS258" s="399"/>
      <c r="DT258" s="399"/>
      <c r="DU258" s="399"/>
      <c r="DV258" s="399"/>
      <c r="DW258" s="400"/>
      <c r="DX258" s="398"/>
      <c r="DY258" s="399"/>
      <c r="DZ258" s="399"/>
      <c r="EA258" s="399"/>
      <c r="EB258" s="399"/>
      <c r="EC258" s="399"/>
      <c r="ED258" s="399"/>
      <c r="EE258" s="399"/>
      <c r="EF258" s="400"/>
      <c r="EG258" s="398"/>
      <c r="EH258" s="399"/>
      <c r="EI258" s="399"/>
      <c r="EJ258" s="399"/>
      <c r="EK258" s="399"/>
      <c r="EL258" s="399"/>
      <c r="EM258" s="399"/>
      <c r="EN258" s="399"/>
      <c r="EO258" s="400"/>
      <c r="EP258" s="401">
        <v>10</v>
      </c>
      <c r="EQ258" s="402"/>
      <c r="ER258" s="402"/>
      <c r="ES258" s="402"/>
      <c r="ET258" s="402"/>
      <c r="EU258" s="402"/>
      <c r="EV258" s="402"/>
      <c r="EW258" s="402"/>
      <c r="EX258" s="402"/>
      <c r="EY258" s="293"/>
      <c r="EZ258" s="294"/>
      <c r="FA258" s="294"/>
      <c r="FB258" s="294"/>
      <c r="FC258" s="294"/>
      <c r="FD258" s="294"/>
      <c r="FE258" s="294"/>
      <c r="FF258" s="294"/>
      <c r="FG258" s="294"/>
    </row>
    <row r="259" spans="1:163" customHeight="1" ht="11.25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5"/>
      <c r="CH259" s="65"/>
      <c r="CI259" s="65"/>
      <c r="CJ259" s="65"/>
      <c r="CK259" s="65"/>
      <c r="CL259" s="65"/>
      <c r="CM259" s="65"/>
      <c r="CN259" s="66"/>
      <c r="CO259" s="66"/>
      <c r="CP259" s="66"/>
      <c r="CQ259" s="66"/>
      <c r="CR259" s="66"/>
      <c r="CS259" s="66"/>
      <c r="CT259" s="66"/>
      <c r="CU259" s="66"/>
      <c r="CV259" s="66"/>
      <c r="CW259" s="66"/>
      <c r="CX259" s="66"/>
      <c r="CY259" s="66"/>
      <c r="CZ259" s="66"/>
      <c r="DA259" s="66"/>
      <c r="DB259" s="66"/>
      <c r="DC259" s="66"/>
      <c r="DD259" s="66"/>
      <c r="DE259" s="66"/>
      <c r="DF259" s="66"/>
      <c r="DG259" s="66"/>
      <c r="DH259" s="66"/>
      <c r="DI259" s="66"/>
      <c r="DJ259" s="66"/>
      <c r="DK259" s="66"/>
      <c r="DL259" s="66"/>
      <c r="DM259" s="66"/>
      <c r="DN259" s="66"/>
      <c r="DO259" s="66"/>
      <c r="DP259" s="66"/>
      <c r="DQ259" s="66"/>
      <c r="DR259" s="66"/>
      <c r="DS259" s="66"/>
      <c r="DT259" s="66"/>
      <c r="DU259" s="66"/>
      <c r="DV259" s="66"/>
      <c r="DW259" s="66"/>
      <c r="DX259" s="66"/>
      <c r="DY259" s="66"/>
      <c r="DZ259" s="66"/>
      <c r="EA259" s="66"/>
      <c r="EB259" s="66"/>
      <c r="EC259" s="66"/>
      <c r="ED259" s="66"/>
      <c r="EE259" s="66"/>
      <c r="EF259" s="66"/>
      <c r="EG259" s="66"/>
      <c r="EH259" s="66"/>
      <c r="EI259" s="66"/>
      <c r="EJ259" s="66"/>
      <c r="EK259" s="66"/>
      <c r="EL259" s="66"/>
      <c r="EM259" s="66"/>
      <c r="EN259" s="66"/>
      <c r="EO259" s="66"/>
      <c r="EP259" s="67"/>
      <c r="EQ259" s="67"/>
      <c r="ER259" s="67"/>
      <c r="ES259" s="67"/>
      <c r="ET259" s="67"/>
      <c r="EU259" s="67"/>
      <c r="EV259" s="67"/>
      <c r="EW259" s="67"/>
      <c r="EX259" s="67"/>
      <c r="EY259" s="58"/>
      <c r="EZ259" s="58"/>
      <c r="FA259" s="58"/>
      <c r="FB259" s="58"/>
      <c r="FC259" s="58"/>
      <c r="FD259" s="58"/>
      <c r="FE259" s="58"/>
      <c r="FF259" s="58"/>
      <c r="FG259" s="58"/>
    </row>
    <row r="260" spans="1:163" customHeight="1" ht="21">
      <c r="A260" s="7" t="s">
        <v>92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1:163" customHeight="1" ht="1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1:163" customHeight="1" ht="21">
      <c r="A262" s="291" t="s">
        <v>93</v>
      </c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1"/>
      <c r="BA262" s="291"/>
      <c r="BB262" s="291"/>
      <c r="BC262" s="291"/>
      <c r="BD262" s="291"/>
      <c r="BE262" s="291"/>
      <c r="BF262" s="291"/>
      <c r="BG262" s="291"/>
      <c r="BH262" s="291"/>
      <c r="BI262" s="291"/>
      <c r="BJ262" s="291"/>
      <c r="BK262" s="291"/>
      <c r="BL262" s="291"/>
      <c r="BM262" s="291"/>
      <c r="BN262" s="291"/>
      <c r="BO262" s="291"/>
      <c r="BP262" s="291"/>
      <c r="BQ262" s="291"/>
      <c r="BR262" s="291"/>
      <c r="BS262" s="291"/>
      <c r="BT262" s="291"/>
      <c r="BU262" s="291"/>
      <c r="BV262" s="291"/>
      <c r="BW262" s="291"/>
      <c r="BX262" s="291"/>
      <c r="BY262" s="291"/>
      <c r="BZ262" s="291"/>
      <c r="CA262" s="291"/>
      <c r="CB262" s="291"/>
      <c r="CC262" s="291"/>
      <c r="CD262" s="291"/>
      <c r="CE262" s="291"/>
      <c r="CF262" s="291"/>
      <c r="CG262" s="291"/>
      <c r="CH262" s="291"/>
      <c r="CI262" s="291"/>
      <c r="CJ262" s="291"/>
      <c r="CK262" s="291"/>
      <c r="CL262" s="291"/>
      <c r="CM262" s="291"/>
      <c r="CN262" s="291"/>
      <c r="CO262" s="291"/>
      <c r="CP262" s="291"/>
      <c r="CQ262" s="291"/>
      <c r="CR262" s="291"/>
      <c r="CS262" s="291"/>
      <c r="CT262" s="291"/>
      <c r="CU262" s="291"/>
      <c r="CV262" s="291"/>
      <c r="CW262" s="291"/>
      <c r="CX262" s="291"/>
      <c r="CY262" s="291"/>
      <c r="CZ262" s="291"/>
      <c r="DA262" s="291"/>
      <c r="DB262" s="291"/>
      <c r="DC262" s="291"/>
      <c r="DD262" s="291"/>
      <c r="DE262" s="291"/>
      <c r="DF262" s="291"/>
      <c r="DG262" s="291"/>
      <c r="DH262" s="291"/>
      <c r="DI262" s="291"/>
      <c r="DJ262" s="291"/>
      <c r="DK262" s="291"/>
      <c r="DL262" s="291"/>
      <c r="DM262" s="291"/>
      <c r="DN262" s="291"/>
      <c r="DO262" s="291"/>
      <c r="DP262" s="291"/>
      <c r="DQ262" s="291"/>
      <c r="DR262" s="291"/>
      <c r="DS262" s="291"/>
      <c r="DT262" s="291"/>
      <c r="DU262" s="291"/>
      <c r="DV262" s="291"/>
      <c r="DW262" s="291"/>
      <c r="DX262" s="291"/>
      <c r="DY262" s="291"/>
      <c r="DZ262" s="291"/>
      <c r="EA262" s="291"/>
      <c r="EB262" s="291"/>
      <c r="EC262" s="291"/>
      <c r="ED262" s="291"/>
      <c r="EE262" s="291"/>
      <c r="EF262" s="291"/>
      <c r="EG262" s="291"/>
      <c r="EH262" s="291"/>
      <c r="EI262" s="291"/>
      <c r="EJ262" s="291"/>
      <c r="EK262" s="291"/>
      <c r="EL262" s="291"/>
      <c r="EM262" s="291"/>
      <c r="EN262" s="291"/>
      <c r="EO262" s="291"/>
      <c r="EP262" s="291"/>
      <c r="EQ262" s="291"/>
      <c r="ER262" s="291"/>
      <c r="ES262" s="291"/>
      <c r="ET262" s="291"/>
      <c r="EU262" s="291"/>
      <c r="EV262" s="291"/>
      <c r="EW262" s="291"/>
      <c r="EX262" s="291"/>
      <c r="EY262" s="291"/>
      <c r="EZ262" s="291"/>
      <c r="FA262" s="291"/>
      <c r="FB262" s="291"/>
      <c r="FC262" s="291"/>
      <c r="FD262" s="291"/>
      <c r="FE262" s="291"/>
      <c r="FF262" s="291"/>
      <c r="FG262" s="291"/>
    </row>
    <row r="263" spans="1:163" customHeight="1" ht="21">
      <c r="A263" s="292" t="s">
        <v>94</v>
      </c>
      <c r="B263" s="292"/>
      <c r="C263" s="292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77"/>
      <c r="AE263" s="279" t="s">
        <v>95</v>
      </c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77"/>
      <c r="BJ263" s="279" t="s">
        <v>96</v>
      </c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77"/>
      <c r="CH263" s="279" t="s">
        <v>97</v>
      </c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77"/>
      <c r="DF263" s="279" t="s">
        <v>98</v>
      </c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  <c r="EO263" s="292"/>
      <c r="EP263" s="292"/>
      <c r="EQ263" s="292"/>
      <c r="ER263" s="292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</row>
    <row r="264" spans="1:163" customHeight="1" ht="14.25">
      <c r="A264" s="280">
        <v>1</v>
      </c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68"/>
      <c r="AE264" s="281">
        <v>2</v>
      </c>
      <c r="AF264" s="280"/>
      <c r="AG264" s="280"/>
      <c r="AH264" s="280"/>
      <c r="AI264" s="280"/>
      <c r="AJ264" s="280"/>
      <c r="AK264" s="280"/>
      <c r="AL264" s="280"/>
      <c r="AM264" s="280"/>
      <c r="AN264" s="280"/>
      <c r="AO264" s="280"/>
      <c r="AP264" s="280"/>
      <c r="AQ264" s="280"/>
      <c r="AR264" s="280"/>
      <c r="AS264" s="280"/>
      <c r="AT264" s="280"/>
      <c r="AU264" s="280"/>
      <c r="AV264" s="280"/>
      <c r="AW264" s="280"/>
      <c r="AX264" s="280"/>
      <c r="AY264" s="280"/>
      <c r="AZ264" s="280"/>
      <c r="BA264" s="280"/>
      <c r="BB264" s="280"/>
      <c r="BC264" s="280"/>
      <c r="BD264" s="280"/>
      <c r="BE264" s="280"/>
      <c r="BF264" s="280"/>
      <c r="BG264" s="280"/>
      <c r="BH264" s="280"/>
      <c r="BI264" s="268"/>
      <c r="BJ264" s="282" t="s">
        <v>99</v>
      </c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4"/>
      <c r="CH264" s="282" t="s">
        <v>100</v>
      </c>
      <c r="CI264" s="283"/>
      <c r="CJ264" s="283"/>
      <c r="CK264" s="283"/>
      <c r="CL264" s="283"/>
      <c r="CM264" s="283"/>
      <c r="CN264" s="283"/>
      <c r="CO264" s="283"/>
      <c r="CP264" s="283"/>
      <c r="CQ264" s="283"/>
      <c r="CR264" s="283"/>
      <c r="CS264" s="283"/>
      <c r="CT264" s="283"/>
      <c r="CU264" s="283"/>
      <c r="CV264" s="283"/>
      <c r="CW264" s="283"/>
      <c r="CX264" s="283"/>
      <c r="CY264" s="283"/>
      <c r="CZ264" s="283"/>
      <c r="DA264" s="283"/>
      <c r="DB264" s="283"/>
      <c r="DC264" s="283"/>
      <c r="DD264" s="283"/>
      <c r="DE264" s="284"/>
      <c r="DF264" s="281">
        <v>5</v>
      </c>
      <c r="DG264" s="280"/>
      <c r="DH264" s="280"/>
      <c r="DI264" s="280"/>
      <c r="DJ264" s="280"/>
      <c r="DK264" s="280"/>
      <c r="DL264" s="280"/>
      <c r="DM264" s="280"/>
      <c r="DN264" s="280"/>
      <c r="DO264" s="280"/>
      <c r="DP264" s="280"/>
      <c r="DQ264" s="280"/>
      <c r="DR264" s="280"/>
      <c r="DS264" s="280"/>
      <c r="DT264" s="280"/>
      <c r="DU264" s="280"/>
      <c r="DV264" s="280"/>
      <c r="DW264" s="280"/>
      <c r="DX264" s="280"/>
      <c r="DY264" s="280"/>
      <c r="DZ264" s="280"/>
      <c r="EA264" s="280"/>
      <c r="EB264" s="280"/>
      <c r="EC264" s="280"/>
      <c r="ED264" s="280"/>
      <c r="EE264" s="280"/>
      <c r="EF264" s="280"/>
      <c r="EG264" s="280"/>
      <c r="EH264" s="280"/>
      <c r="EI264" s="280"/>
      <c r="EJ264" s="280"/>
      <c r="EK264" s="280"/>
      <c r="EL264" s="280"/>
      <c r="EM264" s="280"/>
      <c r="EN264" s="280"/>
      <c r="EO264" s="280"/>
      <c r="EP264" s="280"/>
      <c r="EQ264" s="280"/>
      <c r="ER264" s="280"/>
      <c r="ES264" s="280"/>
      <c r="ET264" s="280"/>
      <c r="EU264" s="280"/>
      <c r="EV264" s="280"/>
      <c r="EW264" s="280"/>
      <c r="EX264" s="280"/>
      <c r="EY264" s="280"/>
      <c r="EZ264" s="280"/>
      <c r="FA264" s="280"/>
      <c r="FB264" s="280"/>
      <c r="FC264" s="280"/>
      <c r="FD264" s="280"/>
      <c r="FE264" s="280"/>
      <c r="FF264" s="280"/>
      <c r="FG264" s="280"/>
    </row>
    <row r="265" spans="1:163" customHeight="1" ht="80.25">
      <c r="A265" s="392" t="s">
        <v>250</v>
      </c>
      <c r="B265" s="392"/>
      <c r="C265" s="392"/>
      <c r="D265" s="392"/>
      <c r="E265" s="392"/>
      <c r="F265" s="392"/>
      <c r="G265" s="392"/>
      <c r="H265" s="392"/>
      <c r="I265" s="392"/>
      <c r="J265" s="392"/>
      <c r="K265" s="392"/>
      <c r="L265" s="392"/>
      <c r="M265" s="392"/>
      <c r="N265" s="392"/>
      <c r="O265" s="392"/>
      <c r="P265" s="392"/>
      <c r="Q265" s="392"/>
      <c r="R265" s="392"/>
      <c r="S265" s="392"/>
      <c r="T265" s="392"/>
      <c r="U265" s="392"/>
      <c r="V265" s="392"/>
      <c r="W265" s="392"/>
      <c r="X265" s="392"/>
      <c r="Y265" s="392"/>
      <c r="Z265" s="392"/>
      <c r="AA265" s="392"/>
      <c r="AB265" s="392"/>
      <c r="AC265" s="392"/>
      <c r="AD265" s="393"/>
      <c r="AE265" s="394" t="s">
        <v>251</v>
      </c>
      <c r="AF265" s="392"/>
      <c r="AG265" s="392"/>
      <c r="AH265" s="392"/>
      <c r="AI265" s="392"/>
      <c r="AJ265" s="392"/>
      <c r="AK265" s="392"/>
      <c r="AL265" s="392"/>
      <c r="AM265" s="392"/>
      <c r="AN265" s="392"/>
      <c r="AO265" s="392"/>
      <c r="AP265" s="392"/>
      <c r="AQ265" s="392"/>
      <c r="AR265" s="392"/>
      <c r="AS265" s="392"/>
      <c r="AT265" s="392"/>
      <c r="AU265" s="392"/>
      <c r="AV265" s="392"/>
      <c r="AW265" s="392"/>
      <c r="AX265" s="392"/>
      <c r="AY265" s="392"/>
      <c r="AZ265" s="392"/>
      <c r="BA265" s="392"/>
      <c r="BB265" s="392"/>
      <c r="BC265" s="392"/>
      <c r="BD265" s="392"/>
      <c r="BE265" s="392"/>
      <c r="BF265" s="392"/>
      <c r="BG265" s="392"/>
      <c r="BH265" s="392"/>
      <c r="BI265" s="393"/>
      <c r="BJ265" s="395" t="s">
        <v>252</v>
      </c>
      <c r="BK265" s="396"/>
      <c r="BL265" s="396"/>
      <c r="BM265" s="396"/>
      <c r="BN265" s="396"/>
      <c r="BO265" s="396"/>
      <c r="BP265" s="396"/>
      <c r="BQ265" s="396"/>
      <c r="BR265" s="396"/>
      <c r="BS265" s="396"/>
      <c r="BT265" s="396"/>
      <c r="BU265" s="396"/>
      <c r="BV265" s="396"/>
      <c r="BW265" s="396"/>
      <c r="BX265" s="396"/>
      <c r="BY265" s="396"/>
      <c r="BZ265" s="396"/>
      <c r="CA265" s="396"/>
      <c r="CB265" s="396"/>
      <c r="CC265" s="396"/>
      <c r="CD265" s="396"/>
      <c r="CE265" s="396"/>
      <c r="CF265" s="396"/>
      <c r="CG265" s="397"/>
      <c r="CH265" s="395" t="s">
        <v>253</v>
      </c>
      <c r="CI265" s="396"/>
      <c r="CJ265" s="396"/>
      <c r="CK265" s="396"/>
      <c r="CL265" s="396"/>
      <c r="CM265" s="396"/>
      <c r="CN265" s="396"/>
      <c r="CO265" s="396"/>
      <c r="CP265" s="396"/>
      <c r="CQ265" s="396"/>
      <c r="CR265" s="396"/>
      <c r="CS265" s="396"/>
      <c r="CT265" s="396"/>
      <c r="CU265" s="396"/>
      <c r="CV265" s="396"/>
      <c r="CW265" s="396"/>
      <c r="CX265" s="396"/>
      <c r="CY265" s="396"/>
      <c r="CZ265" s="396"/>
      <c r="DA265" s="396"/>
      <c r="DB265" s="396"/>
      <c r="DC265" s="396"/>
      <c r="DD265" s="396"/>
      <c r="DE265" s="397"/>
      <c r="DF265" s="394" t="s">
        <v>254</v>
      </c>
      <c r="DG265" s="392"/>
      <c r="DH265" s="392"/>
      <c r="DI265" s="392"/>
      <c r="DJ265" s="392"/>
      <c r="DK265" s="392"/>
      <c r="DL265" s="392"/>
      <c r="DM265" s="392"/>
      <c r="DN265" s="392"/>
      <c r="DO265" s="392"/>
      <c r="DP265" s="392"/>
      <c r="DQ265" s="392"/>
      <c r="DR265" s="392"/>
      <c r="DS265" s="392"/>
      <c r="DT265" s="392"/>
      <c r="DU265" s="392"/>
      <c r="DV265" s="392"/>
      <c r="DW265" s="392"/>
      <c r="DX265" s="392"/>
      <c r="DY265" s="392"/>
      <c r="DZ265" s="392"/>
      <c r="EA265" s="392"/>
      <c r="EB265" s="392"/>
      <c r="EC265" s="392"/>
      <c r="ED265" s="392"/>
      <c r="EE265" s="392"/>
      <c r="EF265" s="392"/>
      <c r="EG265" s="392"/>
      <c r="EH265" s="392"/>
      <c r="EI265" s="392"/>
      <c r="EJ265" s="392"/>
      <c r="EK265" s="392"/>
      <c r="EL265" s="392"/>
      <c r="EM265" s="392"/>
      <c r="EN265" s="392"/>
      <c r="EO265" s="392"/>
      <c r="EP265" s="392"/>
      <c r="EQ265" s="392"/>
      <c r="ER265" s="392"/>
      <c r="ES265" s="392"/>
      <c r="ET265" s="392"/>
      <c r="EU265" s="392"/>
      <c r="EV265" s="392"/>
      <c r="EW265" s="392"/>
      <c r="EX265" s="392"/>
      <c r="EY265" s="392"/>
      <c r="EZ265" s="392"/>
      <c r="FA265" s="392"/>
      <c r="FB265" s="392"/>
      <c r="FC265" s="392"/>
      <c r="FD265" s="392"/>
      <c r="FE265" s="392"/>
      <c r="FF265" s="392"/>
      <c r="FG265" s="392"/>
    </row>
    <row r="266" spans="1:163" customHeight="1" ht="1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1:163" customHeight="1" ht="17.25">
      <c r="A267" s="7" t="s">
        <v>101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customHeight="1" ht="11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customHeight="1" ht="75.75">
      <c r="A269" s="273" t="s">
        <v>102</v>
      </c>
      <c r="B269" s="273"/>
      <c r="C269" s="273"/>
      <c r="D269" s="273"/>
      <c r="E269" s="273"/>
      <c r="F269" s="273"/>
      <c r="G269" s="273"/>
      <c r="H269" s="273"/>
      <c r="I269" s="273"/>
      <c r="J269" s="273"/>
      <c r="K269" s="273"/>
      <c r="L269" s="273"/>
      <c r="M269" s="273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/>
      <c r="X269" s="273"/>
      <c r="Y269" s="273"/>
      <c r="Z269" s="273"/>
      <c r="AA269" s="273"/>
      <c r="AB269" s="273"/>
      <c r="AC269" s="273"/>
      <c r="AD269" s="273"/>
      <c r="AE269" s="273"/>
      <c r="AF269" s="273"/>
      <c r="AG269" s="273"/>
      <c r="AH269" s="273"/>
      <c r="AI269" s="273"/>
      <c r="AJ269" s="273"/>
      <c r="AK269" s="273"/>
      <c r="AL269" s="273"/>
      <c r="AM269" s="273"/>
      <c r="AN269" s="273"/>
      <c r="AO269" s="274" t="s">
        <v>103</v>
      </c>
      <c r="AP269" s="275"/>
      <c r="AQ269" s="275"/>
      <c r="AR269" s="275"/>
      <c r="AS269" s="275"/>
      <c r="AT269" s="275"/>
      <c r="AU269" s="275"/>
      <c r="AV269" s="275"/>
      <c r="AW269" s="275"/>
      <c r="AX269" s="275"/>
      <c r="AY269" s="275"/>
      <c r="AZ269" s="275"/>
      <c r="BA269" s="275"/>
      <c r="BB269" s="275"/>
      <c r="BC269" s="275"/>
      <c r="BD269" s="275"/>
      <c r="BE269" s="275"/>
      <c r="BF269" s="275"/>
      <c r="BG269" s="275"/>
      <c r="BH269" s="275"/>
      <c r="BI269" s="275"/>
      <c r="BJ269" s="275"/>
      <c r="BK269" s="275"/>
      <c r="BL269" s="275"/>
      <c r="BM269" s="275"/>
      <c r="BN269" s="275"/>
      <c r="BO269" s="275"/>
      <c r="BP269" s="275"/>
      <c r="BQ269" s="275"/>
      <c r="BR269" s="275"/>
      <c r="BS269" s="275"/>
      <c r="BT269" s="275"/>
      <c r="BU269" s="275"/>
      <c r="BV269" s="275"/>
      <c r="BW269" s="275"/>
      <c r="BX269" s="275"/>
      <c r="BY269" s="275"/>
      <c r="BZ269" s="275"/>
      <c r="CA269" s="275"/>
      <c r="CB269" s="275"/>
      <c r="CC269" s="275"/>
      <c r="CD269" s="275"/>
      <c r="CE269" s="275"/>
      <c r="CF269" s="275"/>
      <c r="CG269" s="275"/>
      <c r="CH269" s="275"/>
      <c r="CI269" s="275"/>
      <c r="CJ269" s="275"/>
      <c r="CK269" s="275"/>
      <c r="CL269" s="275"/>
      <c r="CM269" s="275"/>
      <c r="CN269" s="275"/>
      <c r="CO269" s="275"/>
      <c r="CP269" s="275"/>
      <c r="CQ269" s="275"/>
      <c r="CR269" s="275"/>
      <c r="CS269" s="275"/>
      <c r="CT269" s="275"/>
      <c r="CU269" s="275"/>
      <c r="CV269" s="275"/>
      <c r="CW269" s="275"/>
      <c r="CX269" s="275"/>
      <c r="CY269" s="275"/>
      <c r="CZ269" s="275"/>
      <c r="DA269" s="275"/>
      <c r="DB269" s="275"/>
      <c r="DC269" s="275"/>
      <c r="DD269" s="275"/>
      <c r="DE269" s="275"/>
      <c r="DF269" s="275"/>
      <c r="DG269" s="275"/>
      <c r="DH269" s="275"/>
      <c r="DI269" s="275"/>
      <c r="DJ269" s="275"/>
      <c r="DK269" s="275"/>
      <c r="DL269" s="275"/>
      <c r="DM269" s="275"/>
      <c r="DN269" s="275"/>
      <c r="DO269" s="275"/>
      <c r="DP269" s="275"/>
      <c r="DQ269" s="275"/>
      <c r="DR269" s="275"/>
      <c r="DS269" s="275"/>
      <c r="DT269" s="275"/>
      <c r="DU269" s="275"/>
      <c r="DV269" s="275"/>
      <c r="DW269" s="275"/>
      <c r="DX269" s="275"/>
      <c r="DY269" s="275"/>
      <c r="DZ269" s="275"/>
      <c r="EA269" s="275"/>
      <c r="EB269" s="275"/>
      <c r="EC269" s="275"/>
      <c r="ED269" s="275"/>
      <c r="EE269" s="275"/>
      <c r="EF269" s="275"/>
      <c r="EG269" s="275"/>
      <c r="EH269" s="275"/>
      <c r="EI269" s="275"/>
      <c r="EJ269" s="275"/>
      <c r="EK269" s="275"/>
      <c r="EL269" s="275"/>
      <c r="EM269" s="275"/>
      <c r="EN269" s="275"/>
      <c r="EO269" s="275"/>
      <c r="EP269" s="275"/>
      <c r="EQ269" s="275"/>
      <c r="ER269" s="275"/>
      <c r="ES269" s="275"/>
      <c r="ET269" s="275"/>
      <c r="EU269" s="275"/>
      <c r="EV269" s="275"/>
      <c r="EW269" s="275"/>
      <c r="EX269" s="275"/>
      <c r="EY269" s="275"/>
      <c r="EZ269" s="275"/>
      <c r="FA269" s="275"/>
      <c r="FB269" s="275"/>
      <c r="FC269" s="275"/>
      <c r="FD269" s="275"/>
      <c r="FE269" s="275"/>
      <c r="FF269" s="275"/>
      <c r="FG269" s="275"/>
    </row>
    <row r="270" spans="1:163" customHeight="1" ht="14.25">
      <c r="AO270" s="276" t="s">
        <v>104</v>
      </c>
      <c r="AP270" s="276"/>
      <c r="AQ270" s="276"/>
      <c r="AR270" s="276"/>
      <c r="AS270" s="276"/>
      <c r="AT270" s="276"/>
      <c r="AU270" s="276"/>
      <c r="AV270" s="276"/>
      <c r="AW270" s="276"/>
      <c r="AX270" s="276"/>
      <c r="AY270" s="276"/>
      <c r="AZ270" s="276"/>
      <c r="BA270" s="276"/>
      <c r="BB270" s="276"/>
      <c r="BC270" s="276"/>
      <c r="BD270" s="276"/>
      <c r="BE270" s="276"/>
      <c r="BF270" s="276"/>
      <c r="BG270" s="276"/>
      <c r="BH270" s="276"/>
      <c r="BI270" s="276"/>
      <c r="BJ270" s="276"/>
      <c r="BK270" s="276"/>
      <c r="BL270" s="276"/>
      <c r="BM270" s="276"/>
      <c r="BN270" s="276"/>
      <c r="BO270" s="276"/>
      <c r="BP270" s="276"/>
      <c r="BQ270" s="276"/>
      <c r="BR270" s="276"/>
      <c r="BS270" s="276"/>
      <c r="BT270" s="276"/>
      <c r="BU270" s="276"/>
      <c r="BV270" s="276"/>
      <c r="BW270" s="276"/>
      <c r="BX270" s="276"/>
      <c r="BY270" s="276"/>
      <c r="BZ270" s="276"/>
      <c r="CA270" s="276"/>
      <c r="CB270" s="276"/>
      <c r="CC270" s="276"/>
      <c r="CD270" s="276"/>
      <c r="CE270" s="276"/>
      <c r="CF270" s="276"/>
      <c r="CG270" s="276"/>
      <c r="CH270" s="276"/>
      <c r="CI270" s="276"/>
      <c r="CJ270" s="276"/>
      <c r="CK270" s="276"/>
      <c r="CL270" s="276"/>
      <c r="CM270" s="276"/>
      <c r="CN270" s="276"/>
      <c r="CO270" s="276"/>
      <c r="CP270" s="276"/>
      <c r="CQ270" s="276"/>
      <c r="CR270" s="276"/>
      <c r="CS270" s="276"/>
      <c r="CT270" s="276"/>
      <c r="CU270" s="276"/>
      <c r="CV270" s="276"/>
      <c r="CW270" s="276"/>
      <c r="CX270" s="276"/>
      <c r="CY270" s="276"/>
      <c r="CZ270" s="276"/>
      <c r="DA270" s="276"/>
      <c r="DB270" s="276"/>
      <c r="DC270" s="276"/>
      <c r="DD270" s="276"/>
      <c r="DE270" s="276"/>
      <c r="DF270" s="276"/>
      <c r="DG270" s="276"/>
      <c r="DH270" s="276"/>
      <c r="DI270" s="276"/>
      <c r="DJ270" s="276"/>
      <c r="DK270" s="276"/>
      <c r="DL270" s="276"/>
      <c r="DM270" s="276"/>
      <c r="DN270" s="276"/>
      <c r="DO270" s="276"/>
      <c r="DP270" s="276"/>
      <c r="DQ270" s="276"/>
      <c r="DR270" s="276"/>
      <c r="DS270" s="276"/>
      <c r="DT270" s="276"/>
      <c r="DU270" s="276"/>
      <c r="DV270" s="276"/>
      <c r="DW270" s="276"/>
      <c r="DX270" s="276"/>
      <c r="DY270" s="276"/>
      <c r="DZ270" s="276"/>
      <c r="EA270" s="276"/>
      <c r="EB270" s="276"/>
      <c r="EC270" s="276"/>
      <c r="ED270" s="276"/>
      <c r="EE270" s="276"/>
      <c r="EF270" s="276"/>
      <c r="EG270" s="276"/>
      <c r="EH270" s="276"/>
      <c r="EI270" s="276"/>
      <c r="EJ270" s="276"/>
      <c r="EK270" s="276"/>
      <c r="EL270" s="276"/>
      <c r="EM270" s="276"/>
      <c r="EN270" s="276"/>
      <c r="EO270" s="276"/>
      <c r="EP270" s="276"/>
      <c r="EQ270" s="276"/>
      <c r="ER270" s="276"/>
      <c r="ES270" s="276"/>
      <c r="ET270" s="276"/>
      <c r="EU270" s="276"/>
      <c r="EV270" s="276"/>
      <c r="EW270" s="276"/>
      <c r="EX270" s="276"/>
      <c r="EY270" s="276"/>
      <c r="EZ270" s="276"/>
      <c r="FA270" s="276"/>
      <c r="FB270" s="276"/>
      <c r="FC270" s="276"/>
      <c r="FD270" s="276"/>
      <c r="FE270" s="276"/>
      <c r="FF270" s="276"/>
      <c r="FG270" s="276"/>
    </row>
    <row r="271" spans="1:163" customHeight="1" ht="12"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</row>
    <row r="272" spans="1:163" customHeight="1" ht="17.25">
      <c r="A272" s="7" t="s">
        <v>105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1:163" customHeight="1" ht="14.25"/>
    <row r="274" spans="1:163" customHeight="1" ht="17.25">
      <c r="A274" s="277" t="s">
        <v>106</v>
      </c>
      <c r="B274" s="278"/>
      <c r="C274" s="278"/>
      <c r="D274" s="278"/>
      <c r="E274" s="278"/>
      <c r="F274" s="278"/>
      <c r="G274" s="278"/>
      <c r="H274" s="278"/>
      <c r="I274" s="278"/>
      <c r="J274" s="278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 t="s">
        <v>107</v>
      </c>
      <c r="BE274" s="278"/>
      <c r="BF274" s="278"/>
      <c r="BG274" s="278"/>
      <c r="BH274" s="278"/>
      <c r="BI274" s="278"/>
      <c r="BJ274" s="278"/>
      <c r="BK274" s="278"/>
      <c r="BL274" s="278"/>
      <c r="BM274" s="278"/>
      <c r="BN274" s="278"/>
      <c r="BO274" s="278"/>
      <c r="BP274" s="278"/>
      <c r="BQ274" s="278"/>
      <c r="BR274" s="278"/>
      <c r="BS274" s="278"/>
      <c r="BT274" s="278"/>
      <c r="BU274" s="278"/>
      <c r="BV274" s="278"/>
      <c r="BW274" s="278"/>
      <c r="BX274" s="278"/>
      <c r="BY274" s="278"/>
      <c r="BZ274" s="278"/>
      <c r="CA274" s="278"/>
      <c r="CB274" s="278"/>
      <c r="CC274" s="278"/>
      <c r="CD274" s="278"/>
      <c r="CE274" s="278"/>
      <c r="CF274" s="278"/>
      <c r="CG274" s="278"/>
      <c r="CH274" s="278"/>
      <c r="CI274" s="278"/>
      <c r="CJ274" s="278"/>
      <c r="CK274" s="278"/>
      <c r="CL274" s="278"/>
      <c r="CM274" s="278"/>
      <c r="CN274" s="278"/>
      <c r="CO274" s="278"/>
      <c r="CP274" s="278"/>
      <c r="CQ274" s="278"/>
      <c r="CR274" s="278"/>
      <c r="CS274" s="278"/>
      <c r="CT274" s="278"/>
      <c r="CU274" s="278"/>
      <c r="CV274" s="278"/>
      <c r="CW274" s="278"/>
      <c r="CX274" s="278"/>
      <c r="CY274" s="278"/>
      <c r="CZ274" s="278"/>
      <c r="DA274" s="278"/>
      <c r="DB274" s="278"/>
      <c r="DC274" s="278"/>
      <c r="DD274" s="278"/>
      <c r="DE274" s="278"/>
      <c r="DF274" s="278" t="s">
        <v>108</v>
      </c>
      <c r="DG274" s="278"/>
      <c r="DH274" s="278"/>
      <c r="DI274" s="278"/>
      <c r="DJ274" s="278"/>
      <c r="DK274" s="278"/>
      <c r="DL274" s="278"/>
      <c r="DM274" s="278"/>
      <c r="DN274" s="278"/>
      <c r="DO274" s="278"/>
      <c r="DP274" s="278"/>
      <c r="DQ274" s="278"/>
      <c r="DR274" s="278"/>
      <c r="DS274" s="278"/>
      <c r="DT274" s="278"/>
      <c r="DU274" s="278"/>
      <c r="DV274" s="278"/>
      <c r="DW274" s="278"/>
      <c r="DX274" s="278"/>
      <c r="DY274" s="278"/>
      <c r="DZ274" s="278"/>
      <c r="EA274" s="278"/>
      <c r="EB274" s="278"/>
      <c r="EC274" s="278"/>
      <c r="ED274" s="278"/>
      <c r="EE274" s="278"/>
      <c r="EF274" s="278"/>
      <c r="EG274" s="278"/>
      <c r="EH274" s="278"/>
      <c r="EI274" s="278"/>
      <c r="EJ274" s="278"/>
      <c r="EK274" s="278"/>
      <c r="EL274" s="278"/>
      <c r="EM274" s="278"/>
      <c r="EN274" s="278"/>
      <c r="EO274" s="278"/>
      <c r="EP274" s="278"/>
      <c r="EQ274" s="278"/>
      <c r="ER274" s="278"/>
      <c r="ES274" s="278"/>
      <c r="ET274" s="278"/>
      <c r="EU274" s="278"/>
      <c r="EV274" s="278"/>
      <c r="EW274" s="278"/>
      <c r="EX274" s="278"/>
      <c r="EY274" s="278"/>
      <c r="EZ274" s="278"/>
      <c r="FA274" s="278"/>
      <c r="FB274" s="278"/>
      <c r="FC274" s="278"/>
      <c r="FD274" s="278"/>
      <c r="FE274" s="278"/>
      <c r="FF274" s="278"/>
      <c r="FG274" s="279"/>
    </row>
    <row r="275" spans="1:163" customHeight="1" ht="16.5">
      <c r="A275" s="268">
        <v>1</v>
      </c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  <c r="AA275" s="269"/>
      <c r="AB275" s="269"/>
      <c r="AC275" s="269"/>
      <c r="AD275" s="269"/>
      <c r="AE275" s="269"/>
      <c r="AF275" s="269"/>
      <c r="AG275" s="269"/>
      <c r="AH275" s="269"/>
      <c r="AI275" s="269"/>
      <c r="AJ275" s="269"/>
      <c r="AK275" s="269"/>
      <c r="AL275" s="269"/>
      <c r="AM275" s="269"/>
      <c r="AN275" s="269"/>
      <c r="AO275" s="269"/>
      <c r="AP275" s="269"/>
      <c r="AQ275" s="269"/>
      <c r="AR275" s="269"/>
      <c r="AS275" s="269"/>
      <c r="AT275" s="269"/>
      <c r="AU275" s="269"/>
      <c r="AV275" s="269"/>
      <c r="AW275" s="269"/>
      <c r="AX275" s="269"/>
      <c r="AY275" s="269"/>
      <c r="AZ275" s="269"/>
      <c r="BA275" s="269"/>
      <c r="BB275" s="269"/>
      <c r="BC275" s="269"/>
      <c r="BD275" s="270" t="s">
        <v>109</v>
      </c>
      <c r="BE275" s="270"/>
      <c r="BF275" s="270"/>
      <c r="BG275" s="270"/>
      <c r="BH275" s="270"/>
      <c r="BI275" s="270"/>
      <c r="BJ275" s="270"/>
      <c r="BK275" s="270"/>
      <c r="BL275" s="270"/>
      <c r="BM275" s="270"/>
      <c r="BN275" s="270"/>
      <c r="BO275" s="270"/>
      <c r="BP275" s="270"/>
      <c r="BQ275" s="270"/>
      <c r="BR275" s="270"/>
      <c r="BS275" s="270"/>
      <c r="BT275" s="270"/>
      <c r="BU275" s="270"/>
      <c r="BV275" s="270"/>
      <c r="BW275" s="270"/>
      <c r="BX275" s="270"/>
      <c r="BY275" s="270"/>
      <c r="BZ275" s="270"/>
      <c r="CA275" s="270"/>
      <c r="CB275" s="270"/>
      <c r="CC275" s="270"/>
      <c r="CD275" s="270"/>
      <c r="CE275" s="270"/>
      <c r="CF275" s="270"/>
      <c r="CG275" s="270"/>
      <c r="CH275" s="270"/>
      <c r="CI275" s="270"/>
      <c r="CJ275" s="270"/>
      <c r="CK275" s="270"/>
      <c r="CL275" s="270"/>
      <c r="CM275" s="270"/>
      <c r="CN275" s="270"/>
      <c r="CO275" s="270"/>
      <c r="CP275" s="270"/>
      <c r="CQ275" s="270"/>
      <c r="CR275" s="270"/>
      <c r="CS275" s="270"/>
      <c r="CT275" s="270"/>
      <c r="CU275" s="270"/>
      <c r="CV275" s="270"/>
      <c r="CW275" s="270"/>
      <c r="CX275" s="270"/>
      <c r="CY275" s="270"/>
      <c r="CZ275" s="270"/>
      <c r="DA275" s="270"/>
      <c r="DB275" s="270"/>
      <c r="DC275" s="270"/>
      <c r="DD275" s="270"/>
      <c r="DE275" s="270"/>
      <c r="DF275" s="271">
        <v>3</v>
      </c>
      <c r="DG275" s="271"/>
      <c r="DH275" s="271"/>
      <c r="DI275" s="271"/>
      <c r="DJ275" s="271"/>
      <c r="DK275" s="271"/>
      <c r="DL275" s="271"/>
      <c r="DM275" s="271"/>
      <c r="DN275" s="271"/>
      <c r="DO275" s="271"/>
      <c r="DP275" s="271"/>
      <c r="DQ275" s="271"/>
      <c r="DR275" s="271"/>
      <c r="DS275" s="271"/>
      <c r="DT275" s="271"/>
      <c r="DU275" s="271"/>
      <c r="DV275" s="271"/>
      <c r="DW275" s="271"/>
      <c r="DX275" s="271"/>
      <c r="DY275" s="271"/>
      <c r="DZ275" s="271"/>
      <c r="EA275" s="271"/>
      <c r="EB275" s="271"/>
      <c r="EC275" s="271"/>
      <c r="ED275" s="271"/>
      <c r="EE275" s="271"/>
      <c r="EF275" s="271"/>
      <c r="EG275" s="271"/>
      <c r="EH275" s="271"/>
      <c r="EI275" s="271"/>
      <c r="EJ275" s="271"/>
      <c r="EK275" s="271"/>
      <c r="EL275" s="271"/>
      <c r="EM275" s="271"/>
      <c r="EN275" s="271"/>
      <c r="EO275" s="271"/>
      <c r="EP275" s="271"/>
      <c r="EQ275" s="271"/>
      <c r="ER275" s="271"/>
      <c r="ES275" s="271"/>
      <c r="ET275" s="271"/>
      <c r="EU275" s="271"/>
      <c r="EV275" s="271"/>
      <c r="EW275" s="271"/>
      <c r="EX275" s="271"/>
      <c r="EY275" s="271"/>
      <c r="EZ275" s="271"/>
      <c r="FA275" s="271"/>
      <c r="FB275" s="271"/>
      <c r="FC275" s="271"/>
      <c r="FD275" s="271"/>
      <c r="FE275" s="271"/>
      <c r="FF275" s="271"/>
      <c r="FG275" s="272"/>
    </row>
    <row r="276" spans="1:163" customHeight="1" ht="21">
      <c r="A276" s="262" t="s">
        <v>110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  <c r="O276" s="259"/>
      <c r="P276" s="259"/>
      <c r="Q276" s="259"/>
      <c r="R276" s="259"/>
      <c r="S276" s="259"/>
      <c r="T276" s="259"/>
      <c r="U276" s="259"/>
      <c r="V276" s="259"/>
      <c r="W276" s="259"/>
      <c r="X276" s="259"/>
      <c r="Y276" s="259"/>
      <c r="Z276" s="259"/>
      <c r="AA276" s="259"/>
      <c r="AB276" s="259"/>
      <c r="AC276" s="259"/>
      <c r="AD276" s="259"/>
      <c r="AE276" s="259"/>
      <c r="AF276" s="259"/>
      <c r="AG276" s="259"/>
      <c r="AH276" s="259"/>
      <c r="AI276" s="259"/>
      <c r="AJ276" s="259"/>
      <c r="AK276" s="259"/>
      <c r="AL276" s="259"/>
      <c r="AM276" s="259"/>
      <c r="AN276" s="259"/>
      <c r="AO276" s="259"/>
      <c r="AP276" s="259"/>
      <c r="AQ276" s="259"/>
      <c r="AR276" s="259"/>
      <c r="AS276" s="259"/>
      <c r="AT276" s="259"/>
      <c r="AU276" s="259"/>
      <c r="AV276" s="259"/>
      <c r="AW276" s="259"/>
      <c r="AX276" s="259"/>
      <c r="AY276" s="259"/>
      <c r="AZ276" s="259"/>
      <c r="BA276" s="259"/>
      <c r="BB276" s="259"/>
      <c r="BC276" s="259"/>
      <c r="BD276" s="263" t="s">
        <v>111</v>
      </c>
      <c r="BE276" s="264"/>
      <c r="BF276" s="264"/>
      <c r="BG276" s="264"/>
      <c r="BH276" s="264"/>
      <c r="BI276" s="264"/>
      <c r="BJ276" s="264"/>
      <c r="BK276" s="264"/>
      <c r="BL276" s="264"/>
      <c r="BM276" s="264"/>
      <c r="BN276" s="264"/>
      <c r="BO276" s="264"/>
      <c r="BP276" s="264"/>
      <c r="BQ276" s="264"/>
      <c r="BR276" s="264"/>
      <c r="BS276" s="264"/>
      <c r="BT276" s="264"/>
      <c r="BU276" s="264"/>
      <c r="BV276" s="264"/>
      <c r="BW276" s="264"/>
      <c r="BX276" s="264"/>
      <c r="BY276" s="264"/>
      <c r="BZ276" s="264"/>
      <c r="CA276" s="264"/>
      <c r="CB276" s="264"/>
      <c r="CC276" s="264"/>
      <c r="CD276" s="264"/>
      <c r="CE276" s="264"/>
      <c r="CF276" s="264"/>
      <c r="CG276" s="264"/>
      <c r="CH276" s="264"/>
      <c r="CI276" s="264"/>
      <c r="CJ276" s="264"/>
      <c r="CK276" s="264"/>
      <c r="CL276" s="264"/>
      <c r="CM276" s="264"/>
      <c r="CN276" s="264"/>
      <c r="CO276" s="264"/>
      <c r="CP276" s="264"/>
      <c r="CQ276" s="264"/>
      <c r="CR276" s="264"/>
      <c r="CS276" s="264"/>
      <c r="CT276" s="264"/>
      <c r="CU276" s="264"/>
      <c r="CV276" s="264"/>
      <c r="CW276" s="264"/>
      <c r="CX276" s="264"/>
      <c r="CY276" s="264"/>
      <c r="CZ276" s="264"/>
      <c r="DA276" s="264"/>
      <c r="DB276" s="264"/>
      <c r="DC276" s="264"/>
      <c r="DD276" s="264"/>
      <c r="DE276" s="265"/>
      <c r="DF276" s="266" t="s">
        <v>112</v>
      </c>
      <c r="DG276" s="267"/>
      <c r="DH276" s="267"/>
      <c r="DI276" s="267"/>
      <c r="DJ276" s="267"/>
      <c r="DK276" s="267"/>
      <c r="DL276" s="267"/>
      <c r="DM276" s="267"/>
      <c r="DN276" s="267"/>
      <c r="DO276" s="267"/>
      <c r="DP276" s="267"/>
      <c r="DQ276" s="267"/>
      <c r="DR276" s="267"/>
      <c r="DS276" s="267"/>
      <c r="DT276" s="267"/>
      <c r="DU276" s="267"/>
      <c r="DV276" s="267"/>
      <c r="DW276" s="267"/>
      <c r="DX276" s="267"/>
      <c r="DY276" s="267"/>
      <c r="DZ276" s="267"/>
      <c r="EA276" s="267"/>
      <c r="EB276" s="267"/>
      <c r="EC276" s="267"/>
      <c r="ED276" s="267"/>
      <c r="EE276" s="267"/>
      <c r="EF276" s="267"/>
      <c r="EG276" s="267"/>
      <c r="EH276" s="267"/>
      <c r="EI276" s="267"/>
      <c r="EJ276" s="267"/>
      <c r="EK276" s="267"/>
      <c r="EL276" s="267"/>
      <c r="EM276" s="267"/>
      <c r="EN276" s="267"/>
      <c r="EO276" s="267"/>
      <c r="EP276" s="267"/>
      <c r="EQ276" s="267"/>
      <c r="ER276" s="267"/>
      <c r="ES276" s="267"/>
      <c r="ET276" s="267"/>
      <c r="EU276" s="267"/>
      <c r="EV276" s="267"/>
      <c r="EW276" s="267"/>
      <c r="EX276" s="267"/>
      <c r="EY276" s="267"/>
      <c r="EZ276" s="267"/>
      <c r="FA276" s="267"/>
      <c r="FB276" s="267"/>
      <c r="FC276" s="267"/>
      <c r="FD276" s="267"/>
      <c r="FE276" s="267"/>
      <c r="FF276" s="267"/>
      <c r="FG276" s="267"/>
    </row>
    <row r="277" spans="1:163" customHeight="1" ht="141">
      <c r="A277" s="262" t="s">
        <v>255</v>
      </c>
      <c r="B277" s="259"/>
      <c r="C277" s="259"/>
      <c r="D277" s="259"/>
      <c r="E277" s="259"/>
      <c r="F277" s="259"/>
      <c r="G277" s="259"/>
      <c r="H277" s="259"/>
      <c r="I277" s="259"/>
      <c r="J277" s="259"/>
      <c r="K277" s="259"/>
      <c r="L277" s="259"/>
      <c r="M277" s="259"/>
      <c r="N277" s="259"/>
      <c r="O277" s="259"/>
      <c r="P277" s="259"/>
      <c r="Q277" s="259"/>
      <c r="R277" s="259"/>
      <c r="S277" s="259"/>
      <c r="T277" s="259"/>
      <c r="U277" s="259"/>
      <c r="V277" s="259"/>
      <c r="W277" s="259"/>
      <c r="X277" s="259"/>
      <c r="Y277" s="259"/>
      <c r="Z277" s="259"/>
      <c r="AA277" s="259"/>
      <c r="AB277" s="259"/>
      <c r="AC277" s="259"/>
      <c r="AD277" s="259"/>
      <c r="AE277" s="259"/>
      <c r="AF277" s="259"/>
      <c r="AG277" s="259"/>
      <c r="AH277" s="259"/>
      <c r="AI277" s="259"/>
      <c r="AJ277" s="259"/>
      <c r="AK277" s="259"/>
      <c r="AL277" s="259"/>
      <c r="AM277" s="259"/>
      <c r="AN277" s="259"/>
      <c r="AO277" s="259"/>
      <c r="AP277" s="259"/>
      <c r="AQ277" s="259"/>
      <c r="AR277" s="259"/>
      <c r="AS277" s="259"/>
      <c r="AT277" s="259"/>
      <c r="AU277" s="259"/>
      <c r="AV277" s="259"/>
      <c r="AW277" s="259"/>
      <c r="AX277" s="259"/>
      <c r="AY277" s="259"/>
      <c r="AZ277" s="259"/>
      <c r="BA277" s="259"/>
      <c r="BB277" s="259"/>
      <c r="BC277" s="259"/>
      <c r="BD277" s="263" t="s">
        <v>256</v>
      </c>
      <c r="BE277" s="264"/>
      <c r="BF277" s="264"/>
      <c r="BG277" s="264"/>
      <c r="BH277" s="264"/>
      <c r="BI277" s="264"/>
      <c r="BJ277" s="264"/>
      <c r="BK277" s="264"/>
      <c r="BL277" s="264"/>
      <c r="BM277" s="264"/>
      <c r="BN277" s="264"/>
      <c r="BO277" s="264"/>
      <c r="BP277" s="264"/>
      <c r="BQ277" s="264"/>
      <c r="BR277" s="264"/>
      <c r="BS277" s="264"/>
      <c r="BT277" s="264"/>
      <c r="BU277" s="264"/>
      <c r="BV277" s="264"/>
      <c r="BW277" s="264"/>
      <c r="BX277" s="264"/>
      <c r="BY277" s="264"/>
      <c r="BZ277" s="264"/>
      <c r="CA277" s="264"/>
      <c r="CB277" s="264"/>
      <c r="CC277" s="264"/>
      <c r="CD277" s="264"/>
      <c r="CE277" s="264"/>
      <c r="CF277" s="264"/>
      <c r="CG277" s="264"/>
      <c r="CH277" s="264"/>
      <c r="CI277" s="264"/>
      <c r="CJ277" s="264"/>
      <c r="CK277" s="264"/>
      <c r="CL277" s="264"/>
      <c r="CM277" s="264"/>
      <c r="CN277" s="264"/>
      <c r="CO277" s="264"/>
      <c r="CP277" s="264"/>
      <c r="CQ277" s="264"/>
      <c r="CR277" s="264"/>
      <c r="CS277" s="264"/>
      <c r="CT277" s="264"/>
      <c r="CU277" s="264"/>
      <c r="CV277" s="264"/>
      <c r="CW277" s="264"/>
      <c r="CX277" s="264"/>
      <c r="CY277" s="264"/>
      <c r="CZ277" s="264"/>
      <c r="DA277" s="264"/>
      <c r="DB277" s="264"/>
      <c r="DC277" s="264"/>
      <c r="DD277" s="264"/>
      <c r="DE277" s="265"/>
      <c r="DF277" s="266" t="s">
        <v>115</v>
      </c>
      <c r="DG277" s="267"/>
      <c r="DH277" s="267"/>
      <c r="DI277" s="267"/>
      <c r="DJ277" s="267"/>
      <c r="DK277" s="267"/>
      <c r="DL277" s="267"/>
      <c r="DM277" s="267"/>
      <c r="DN277" s="267"/>
      <c r="DO277" s="267"/>
      <c r="DP277" s="267"/>
      <c r="DQ277" s="267"/>
      <c r="DR277" s="267"/>
      <c r="DS277" s="267"/>
      <c r="DT277" s="267"/>
      <c r="DU277" s="267"/>
      <c r="DV277" s="267"/>
      <c r="DW277" s="267"/>
      <c r="DX277" s="267"/>
      <c r="DY277" s="267"/>
      <c r="DZ277" s="267"/>
      <c r="EA277" s="267"/>
      <c r="EB277" s="267"/>
      <c r="EC277" s="267"/>
      <c r="ED277" s="267"/>
      <c r="EE277" s="267"/>
      <c r="EF277" s="267"/>
      <c r="EG277" s="267"/>
      <c r="EH277" s="267"/>
      <c r="EI277" s="267"/>
      <c r="EJ277" s="267"/>
      <c r="EK277" s="267"/>
      <c r="EL277" s="267"/>
      <c r="EM277" s="267"/>
      <c r="EN277" s="267"/>
      <c r="EO277" s="267"/>
      <c r="EP277" s="267"/>
      <c r="EQ277" s="267"/>
      <c r="ER277" s="267"/>
      <c r="ES277" s="267"/>
      <c r="ET277" s="267"/>
      <c r="EU277" s="267"/>
      <c r="EV277" s="267"/>
      <c r="EW277" s="267"/>
      <c r="EX277" s="267"/>
      <c r="EY277" s="267"/>
      <c r="EZ277" s="267"/>
      <c r="FA277" s="267"/>
      <c r="FB277" s="267"/>
      <c r="FC277" s="267"/>
      <c r="FD277" s="267"/>
      <c r="FE277" s="267"/>
      <c r="FF277" s="267"/>
      <c r="FG277" s="267"/>
    </row>
    <row r="278" spans="1:163" customHeight="1" ht="99.75">
      <c r="A278" s="262" t="s">
        <v>257</v>
      </c>
      <c r="B278" s="259"/>
      <c r="C278" s="259"/>
      <c r="D278" s="259"/>
      <c r="E278" s="259"/>
      <c r="F278" s="259"/>
      <c r="G278" s="259"/>
      <c r="H278" s="259"/>
      <c r="I278" s="259"/>
      <c r="J278" s="259"/>
      <c r="K278" s="259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  <c r="AA278" s="259"/>
      <c r="AB278" s="259"/>
      <c r="AC278" s="259"/>
      <c r="AD278" s="259"/>
      <c r="AE278" s="259"/>
      <c r="AF278" s="259"/>
      <c r="AG278" s="259"/>
      <c r="AH278" s="259"/>
      <c r="AI278" s="259"/>
      <c r="AJ278" s="259"/>
      <c r="AK278" s="259"/>
      <c r="AL278" s="259"/>
      <c r="AM278" s="259"/>
      <c r="AN278" s="259"/>
      <c r="AO278" s="259"/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63" t="s">
        <v>258</v>
      </c>
      <c r="BE278" s="264"/>
      <c r="BF278" s="264"/>
      <c r="BG278" s="264"/>
      <c r="BH278" s="264"/>
      <c r="BI278" s="264"/>
      <c r="BJ278" s="264"/>
      <c r="BK278" s="264"/>
      <c r="BL278" s="264"/>
      <c r="BM278" s="264"/>
      <c r="BN278" s="264"/>
      <c r="BO278" s="264"/>
      <c r="BP278" s="264"/>
      <c r="BQ278" s="264"/>
      <c r="BR278" s="264"/>
      <c r="BS278" s="264"/>
      <c r="BT278" s="264"/>
      <c r="BU278" s="264"/>
      <c r="BV278" s="264"/>
      <c r="BW278" s="264"/>
      <c r="BX278" s="264"/>
      <c r="BY278" s="264"/>
      <c r="BZ278" s="264"/>
      <c r="CA278" s="264"/>
      <c r="CB278" s="264"/>
      <c r="CC278" s="264"/>
      <c r="CD278" s="264"/>
      <c r="CE278" s="264"/>
      <c r="CF278" s="264"/>
      <c r="CG278" s="264"/>
      <c r="CH278" s="264"/>
      <c r="CI278" s="264"/>
      <c r="CJ278" s="264"/>
      <c r="CK278" s="264"/>
      <c r="CL278" s="264"/>
      <c r="CM278" s="264"/>
      <c r="CN278" s="264"/>
      <c r="CO278" s="264"/>
      <c r="CP278" s="264"/>
      <c r="CQ278" s="264"/>
      <c r="CR278" s="264"/>
      <c r="CS278" s="264"/>
      <c r="CT278" s="264"/>
      <c r="CU278" s="264"/>
      <c r="CV278" s="264"/>
      <c r="CW278" s="264"/>
      <c r="CX278" s="264"/>
      <c r="CY278" s="264"/>
      <c r="CZ278" s="264"/>
      <c r="DA278" s="264"/>
      <c r="DB278" s="264"/>
      <c r="DC278" s="264"/>
      <c r="DD278" s="264"/>
      <c r="DE278" s="265"/>
      <c r="DF278" s="266" t="s">
        <v>118</v>
      </c>
      <c r="DG278" s="267"/>
      <c r="DH278" s="267"/>
      <c r="DI278" s="267"/>
      <c r="DJ278" s="267"/>
      <c r="DK278" s="267"/>
      <c r="DL278" s="267"/>
      <c r="DM278" s="267"/>
      <c r="DN278" s="267"/>
      <c r="DO278" s="267"/>
      <c r="DP278" s="267"/>
      <c r="DQ278" s="267"/>
      <c r="DR278" s="267"/>
      <c r="DS278" s="267"/>
      <c r="DT278" s="267"/>
      <c r="DU278" s="267"/>
      <c r="DV278" s="267"/>
      <c r="DW278" s="267"/>
      <c r="DX278" s="267"/>
      <c r="DY278" s="267"/>
      <c r="DZ278" s="267"/>
      <c r="EA278" s="267"/>
      <c r="EB278" s="267"/>
      <c r="EC278" s="267"/>
      <c r="ED278" s="267"/>
      <c r="EE278" s="267"/>
      <c r="EF278" s="267"/>
      <c r="EG278" s="267"/>
      <c r="EH278" s="267"/>
      <c r="EI278" s="267"/>
      <c r="EJ278" s="267"/>
      <c r="EK278" s="267"/>
      <c r="EL278" s="267"/>
      <c r="EM278" s="267"/>
      <c r="EN278" s="267"/>
      <c r="EO278" s="267"/>
      <c r="EP278" s="267"/>
      <c r="EQ278" s="267"/>
      <c r="ER278" s="267"/>
      <c r="ES278" s="267"/>
      <c r="ET278" s="267"/>
      <c r="EU278" s="267"/>
      <c r="EV278" s="267"/>
      <c r="EW278" s="267"/>
      <c r="EX278" s="267"/>
      <c r="EY278" s="267"/>
      <c r="EZ278" s="267"/>
      <c r="FA278" s="267"/>
      <c r="FB278" s="267"/>
      <c r="FC278" s="267"/>
      <c r="FD278" s="267"/>
      <c r="FE278" s="267"/>
      <c r="FF278" s="267"/>
      <c r="FG278" s="267"/>
    </row>
    <row r="279" spans="1:163" customHeight="1" ht="84">
      <c r="A279" s="385" t="s">
        <v>259</v>
      </c>
      <c r="B279" s="385"/>
      <c r="C279" s="385"/>
      <c r="D279" s="385"/>
      <c r="E279" s="385"/>
      <c r="F279" s="385"/>
      <c r="G279" s="385"/>
      <c r="H279" s="385"/>
      <c r="I279" s="385"/>
      <c r="J279" s="385"/>
      <c r="K279" s="385"/>
      <c r="L279" s="385"/>
      <c r="M279" s="385"/>
      <c r="N279" s="385"/>
      <c r="O279" s="385"/>
      <c r="P279" s="385"/>
      <c r="Q279" s="385"/>
      <c r="R279" s="385"/>
      <c r="S279" s="385"/>
      <c r="T279" s="385"/>
      <c r="U279" s="385"/>
      <c r="V279" s="385"/>
      <c r="W279" s="385"/>
      <c r="X279" s="385"/>
      <c r="Y279" s="385"/>
      <c r="Z279" s="385"/>
      <c r="AA279" s="385"/>
      <c r="AB279" s="385"/>
      <c r="AC279" s="385"/>
      <c r="AD279" s="385"/>
      <c r="AE279" s="385"/>
      <c r="AF279" s="385"/>
      <c r="AG279" s="385"/>
      <c r="AH279" s="385"/>
      <c r="AI279" s="385"/>
      <c r="AJ279" s="385"/>
      <c r="AK279" s="385"/>
      <c r="AL279" s="385"/>
      <c r="AM279" s="385"/>
      <c r="AN279" s="385"/>
      <c r="AO279" s="385"/>
      <c r="AP279" s="385"/>
      <c r="AQ279" s="385"/>
      <c r="AR279" s="385"/>
      <c r="AS279" s="385"/>
      <c r="AT279" s="385"/>
      <c r="AU279" s="385"/>
      <c r="AV279" s="385"/>
      <c r="AW279" s="385"/>
      <c r="AX279" s="385"/>
      <c r="AY279" s="385"/>
      <c r="AZ279" s="385"/>
      <c r="BA279" s="385"/>
      <c r="BB279" s="385"/>
      <c r="BC279" s="386"/>
      <c r="BD279" s="387" t="s">
        <v>260</v>
      </c>
      <c r="BE279" s="388"/>
      <c r="BF279" s="388"/>
      <c r="BG279" s="388"/>
      <c r="BH279" s="388"/>
      <c r="BI279" s="388"/>
      <c r="BJ279" s="388"/>
      <c r="BK279" s="388"/>
      <c r="BL279" s="388"/>
      <c r="BM279" s="388"/>
      <c r="BN279" s="388"/>
      <c r="BO279" s="388"/>
      <c r="BP279" s="388"/>
      <c r="BQ279" s="388"/>
      <c r="BR279" s="388"/>
      <c r="BS279" s="388"/>
      <c r="BT279" s="388"/>
      <c r="BU279" s="388"/>
      <c r="BV279" s="388"/>
      <c r="BW279" s="388"/>
      <c r="BX279" s="388"/>
      <c r="BY279" s="388"/>
      <c r="BZ279" s="388"/>
      <c r="CA279" s="388"/>
      <c r="CB279" s="388"/>
      <c r="CC279" s="388"/>
      <c r="CD279" s="388"/>
      <c r="CE279" s="388"/>
      <c r="CF279" s="388"/>
      <c r="CG279" s="388"/>
      <c r="CH279" s="388"/>
      <c r="CI279" s="388"/>
      <c r="CJ279" s="388"/>
      <c r="CK279" s="388"/>
      <c r="CL279" s="388"/>
      <c r="CM279" s="388"/>
      <c r="CN279" s="388"/>
      <c r="CO279" s="388"/>
      <c r="CP279" s="388"/>
      <c r="CQ279" s="388"/>
      <c r="CR279" s="388"/>
      <c r="CS279" s="388"/>
      <c r="CT279" s="388"/>
      <c r="CU279" s="388"/>
      <c r="CV279" s="388"/>
      <c r="CW279" s="388"/>
      <c r="CX279" s="388"/>
      <c r="CY279" s="388"/>
      <c r="CZ279" s="388"/>
      <c r="DA279" s="388"/>
      <c r="DB279" s="388"/>
      <c r="DC279" s="388"/>
      <c r="DD279" s="388"/>
      <c r="DE279" s="389"/>
      <c r="DF279" s="390" t="s">
        <v>112</v>
      </c>
      <c r="DG279" s="391"/>
      <c r="DH279" s="391"/>
      <c r="DI279" s="391"/>
      <c r="DJ279" s="391"/>
      <c r="DK279" s="391"/>
      <c r="DL279" s="391"/>
      <c r="DM279" s="391"/>
      <c r="DN279" s="391"/>
      <c r="DO279" s="391"/>
      <c r="DP279" s="391"/>
      <c r="DQ279" s="391"/>
      <c r="DR279" s="391"/>
      <c r="DS279" s="391"/>
      <c r="DT279" s="391"/>
      <c r="DU279" s="391"/>
      <c r="DV279" s="391"/>
      <c r="DW279" s="391"/>
      <c r="DX279" s="391"/>
      <c r="DY279" s="391"/>
      <c r="DZ279" s="391"/>
      <c r="EA279" s="391"/>
      <c r="EB279" s="391"/>
      <c r="EC279" s="391"/>
      <c r="ED279" s="391"/>
      <c r="EE279" s="391"/>
      <c r="EF279" s="391"/>
      <c r="EG279" s="391"/>
      <c r="EH279" s="391"/>
      <c r="EI279" s="391"/>
      <c r="EJ279" s="391"/>
      <c r="EK279" s="391"/>
      <c r="EL279" s="391"/>
      <c r="EM279" s="391"/>
      <c r="EN279" s="391"/>
      <c r="EO279" s="391"/>
      <c r="EP279" s="391"/>
      <c r="EQ279" s="391"/>
      <c r="ER279" s="391"/>
      <c r="ES279" s="391"/>
      <c r="ET279" s="391"/>
      <c r="EU279" s="391"/>
      <c r="EV279" s="391"/>
      <c r="EW279" s="391"/>
      <c r="EX279" s="391"/>
      <c r="EY279" s="391"/>
      <c r="EZ279" s="391"/>
      <c r="FA279" s="391"/>
      <c r="FB279" s="391"/>
      <c r="FC279" s="391"/>
      <c r="FD279" s="391"/>
      <c r="FE279" s="391"/>
      <c r="FF279" s="391"/>
      <c r="FG279" s="391"/>
    </row>
    <row r="281" spans="1:163" customHeight="1" ht="12">
      <c r="A281" s="295" t="s">
        <v>171</v>
      </c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295"/>
      <c r="BB281" s="295"/>
      <c r="BC281" s="295"/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/>
      <c r="BQ281" s="295"/>
      <c r="BR281" s="295"/>
      <c r="BS281" s="295"/>
      <c r="BT281" s="295"/>
      <c r="BU281" s="295"/>
      <c r="BV281" s="295"/>
      <c r="BW281" s="295"/>
      <c r="BX281" s="295"/>
      <c r="BY281" s="295"/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5"/>
      <c r="FF281" s="295"/>
      <c r="FG281" s="295"/>
    </row>
    <row r="283" spans="1:163" customHeight="1" ht="14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220" t="s">
        <v>35</v>
      </c>
      <c r="BV283" s="220"/>
      <c r="BW283" s="220"/>
      <c r="BX283" s="220"/>
      <c r="BY283" s="220"/>
      <c r="BZ283" s="220"/>
      <c r="CA283" s="220"/>
      <c r="CB283" s="220"/>
      <c r="CC283" s="220"/>
      <c r="CD283" s="220"/>
      <c r="CE283" s="221" t="s">
        <v>172</v>
      </c>
      <c r="CF283" s="221"/>
      <c r="CG283" s="221"/>
      <c r="CH283" s="221"/>
      <c r="CI283" s="221"/>
      <c r="CJ283" s="221"/>
      <c r="CK283" s="221"/>
      <c r="CL283" s="221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</row>
    <row r="284" spans="1:163" customHeight="1" ht="12"/>
    <row r="285" spans="1:163" customHeight="1" ht="74.25">
      <c r="A285" s="217" t="s">
        <v>173</v>
      </c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22" t="s">
        <v>189</v>
      </c>
      <c r="AK285" s="222"/>
      <c r="AL285" s="222"/>
      <c r="AM285" s="222"/>
      <c r="AN285" s="222"/>
      <c r="AO285" s="222"/>
      <c r="AP285" s="222"/>
      <c r="AQ285" s="222"/>
      <c r="AR285" s="222"/>
      <c r="AS285" s="222"/>
      <c r="AT285" s="222"/>
      <c r="AU285" s="222"/>
      <c r="AV285" s="222"/>
      <c r="AW285" s="222"/>
      <c r="AX285" s="222"/>
      <c r="AY285" s="222"/>
      <c r="AZ285" s="222"/>
      <c r="BA285" s="222"/>
      <c r="BB285" s="222"/>
      <c r="BC285" s="222"/>
      <c r="BD285" s="222"/>
      <c r="BE285" s="222"/>
      <c r="BF285" s="222"/>
      <c r="BG285" s="222"/>
      <c r="BH285" s="222"/>
      <c r="BI285" s="222"/>
      <c r="BJ285" s="222"/>
      <c r="BK285" s="222"/>
      <c r="BL285" s="222"/>
      <c r="BM285" s="222"/>
      <c r="BN285" s="222"/>
      <c r="BO285" s="222"/>
      <c r="BP285" s="222"/>
      <c r="BQ285" s="222"/>
      <c r="BR285" s="222"/>
      <c r="BS285" s="222"/>
      <c r="BT285" s="222"/>
      <c r="BU285" s="222"/>
      <c r="BV285" s="222"/>
      <c r="BW285" s="222"/>
      <c r="BX285" s="222"/>
      <c r="BY285" s="222"/>
      <c r="BZ285" s="222"/>
      <c r="CA285" s="222"/>
      <c r="CB285" s="222"/>
      <c r="CC285" s="222"/>
      <c r="CD285" s="222"/>
      <c r="CE285" s="222"/>
      <c r="CF285" s="222"/>
      <c r="CG285" s="222"/>
      <c r="CH285" s="222"/>
      <c r="CI285" s="222"/>
      <c r="CJ285" s="222"/>
      <c r="CK285" s="222"/>
      <c r="CL285" s="222"/>
      <c r="CM285" s="222"/>
      <c r="CN285" s="222"/>
      <c r="CO285" s="222"/>
      <c r="CP285" s="222"/>
      <c r="CQ285" s="222"/>
      <c r="CR285" s="222"/>
      <c r="CS285" s="222"/>
      <c r="CT285" s="222"/>
      <c r="CU285" s="222"/>
      <c r="CV285" s="222"/>
      <c r="CW285" s="222"/>
      <c r="CX285" s="222"/>
      <c r="CY285" s="222"/>
      <c r="CZ285" s="222"/>
      <c r="DA285" s="222"/>
      <c r="DB285" s="222"/>
      <c r="DC285" s="222"/>
      <c r="DD285" s="222"/>
      <c r="DE285" s="222"/>
      <c r="DF285" s="222"/>
      <c r="DG285" s="222"/>
      <c r="DL285" s="16"/>
      <c r="DM285" s="223" t="s">
        <v>39</v>
      </c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  <c r="DZ285" s="223"/>
      <c r="EA285" s="223"/>
      <c r="EB285" s="223"/>
      <c r="EC285" s="223"/>
      <c r="ED285" s="223"/>
      <c r="EE285" s="223"/>
      <c r="EF285" s="223"/>
      <c r="EG285" s="223"/>
      <c r="EH285" s="223"/>
      <c r="EI285" s="223"/>
      <c r="EJ285" s="223"/>
      <c r="EK285" s="223"/>
      <c r="EL285" s="223"/>
      <c r="EN285" s="224" t="s">
        <v>175</v>
      </c>
      <c r="EO285" s="225"/>
      <c r="EP285" s="225"/>
      <c r="EQ285" s="225"/>
      <c r="ER285" s="225"/>
      <c r="ES285" s="225"/>
      <c r="ET285" s="225"/>
      <c r="EU285" s="225"/>
      <c r="EV285" s="225"/>
      <c r="EW285" s="225"/>
      <c r="EX285" s="225"/>
      <c r="EY285" s="225"/>
      <c r="EZ285" s="225"/>
      <c r="FA285" s="225"/>
      <c r="FB285" s="225"/>
      <c r="FC285" s="225"/>
      <c r="FD285" s="225"/>
      <c r="FE285" s="225"/>
      <c r="FF285" s="225"/>
      <c r="FG285" s="226"/>
    </row>
    <row r="286" spans="1:163" customHeight="1" ht="1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L286" s="16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  <c r="DZ286" s="223"/>
      <c r="EA286" s="223"/>
      <c r="EB286" s="223"/>
      <c r="EC286" s="223"/>
      <c r="ED286" s="223"/>
      <c r="EE286" s="223"/>
      <c r="EF286" s="223"/>
      <c r="EG286" s="223"/>
      <c r="EH286" s="223"/>
      <c r="EI286" s="223"/>
      <c r="EJ286" s="223"/>
      <c r="EK286" s="223"/>
      <c r="EL286" s="223"/>
      <c r="EN286" s="227"/>
      <c r="EO286" s="228"/>
      <c r="EP286" s="228"/>
      <c r="EQ286" s="228"/>
      <c r="ER286" s="228"/>
      <c r="ES286" s="228"/>
      <c r="ET286" s="228"/>
      <c r="EU286" s="228"/>
      <c r="EV286" s="228"/>
      <c r="EW286" s="228"/>
      <c r="EX286" s="228"/>
      <c r="EY286" s="228"/>
      <c r="EZ286" s="228"/>
      <c r="FA286" s="228"/>
      <c r="FB286" s="228"/>
      <c r="FC286" s="228"/>
      <c r="FD286" s="228"/>
      <c r="FE286" s="228"/>
      <c r="FF286" s="228"/>
      <c r="FG286" s="229"/>
    </row>
    <row r="287" spans="1:163" customHeight="1" ht="29.25">
      <c r="A287" s="217" t="s">
        <v>176</v>
      </c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8" t="s">
        <v>190</v>
      </c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EN287" s="13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</row>
    <row r="288" spans="1:163" customHeight="1" ht="8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</row>
    <row r="289" spans="1:163" customHeight="1" ht="9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</row>
    <row r="290" spans="1:163" customHeight="1" ht="16.5">
      <c r="A290" s="7" t="s">
        <v>177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</row>
    <row r="291" spans="1:163" customHeight="1" ht="1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</row>
    <row r="292" spans="1:163" customHeight="1" ht="12">
      <c r="A292" s="7" t="s">
        <v>178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</row>
    <row r="294" spans="1:163" customHeight="1" ht="12">
      <c r="A294" s="205" t="s">
        <v>45</v>
      </c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6"/>
      <c r="M294" s="213" t="s">
        <v>179</v>
      </c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9"/>
      <c r="AZ294" s="213" t="s">
        <v>180</v>
      </c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9"/>
      <c r="BZ294" s="213" t="s">
        <v>181</v>
      </c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9"/>
      <c r="DG294" s="213" t="s">
        <v>182</v>
      </c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  <c r="ED294" s="214"/>
      <c r="EE294" s="214"/>
      <c r="EF294" s="214"/>
      <c r="EG294" s="214"/>
      <c r="EH294" s="214"/>
      <c r="EI294" s="214"/>
      <c r="EJ294" s="219"/>
      <c r="EK294" s="213" t="s">
        <v>183</v>
      </c>
      <c r="EL294" s="214"/>
      <c r="EM294" s="214"/>
      <c r="EN294" s="214"/>
      <c r="EO294" s="214"/>
      <c r="EP294" s="214"/>
      <c r="EQ294" s="214"/>
      <c r="ER294" s="214"/>
      <c r="ES294" s="214"/>
      <c r="ET294" s="214"/>
      <c r="EU294" s="214"/>
      <c r="EV294" s="214"/>
      <c r="EW294" s="214"/>
      <c r="EX294" s="214"/>
      <c r="EY294" s="214"/>
      <c r="EZ294" s="214"/>
      <c r="FA294" s="214"/>
      <c r="FB294" s="214"/>
      <c r="FC294" s="214"/>
      <c r="FD294" s="214"/>
      <c r="FE294" s="214"/>
      <c r="FF294" s="214"/>
      <c r="FG294" s="214"/>
    </row>
    <row r="295" spans="1:163" customHeight="1" ht="15">
      <c r="A295" s="208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9"/>
      <c r="M295" s="28"/>
      <c r="N295" s="215" t="s">
        <v>51</v>
      </c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7"/>
      <c r="Z295" s="28"/>
      <c r="AA295" s="215" t="s">
        <v>52</v>
      </c>
      <c r="AB295" s="215"/>
      <c r="AC295" s="215"/>
      <c r="AD295" s="215"/>
      <c r="AE295" s="215"/>
      <c r="AF295" s="215"/>
      <c r="AG295" s="215"/>
      <c r="AH295" s="215"/>
      <c r="AI295" s="215"/>
      <c r="AJ295" s="215"/>
      <c r="AK295" s="215"/>
      <c r="AL295" s="27"/>
      <c r="AM295" s="28"/>
      <c r="AN295" s="215" t="s">
        <v>53</v>
      </c>
      <c r="AO295" s="215"/>
      <c r="AP295" s="215"/>
      <c r="AQ295" s="215"/>
      <c r="AR295" s="215"/>
      <c r="AS295" s="215"/>
      <c r="AT295" s="215"/>
      <c r="AU295" s="215"/>
      <c r="AV295" s="215"/>
      <c r="AW295" s="215"/>
      <c r="AX295" s="215"/>
      <c r="AY295" s="27"/>
      <c r="AZ295" s="28"/>
      <c r="BA295" s="215" t="s">
        <v>51</v>
      </c>
      <c r="BB295" s="215"/>
      <c r="BC295" s="215"/>
      <c r="BD295" s="215"/>
      <c r="BE295" s="215"/>
      <c r="BF295" s="215"/>
      <c r="BG295" s="215"/>
      <c r="BH295" s="215"/>
      <c r="BI295" s="215"/>
      <c r="BJ295" s="215"/>
      <c r="BK295" s="215"/>
      <c r="BL295" s="27"/>
      <c r="BM295" s="28"/>
      <c r="BN295" s="215" t="s">
        <v>52</v>
      </c>
      <c r="BO295" s="215"/>
      <c r="BP295" s="215"/>
      <c r="BQ295" s="215"/>
      <c r="BR295" s="215"/>
      <c r="BS295" s="215"/>
      <c r="BT295" s="215"/>
      <c r="BU295" s="215"/>
      <c r="BV295" s="215"/>
      <c r="BW295" s="215"/>
      <c r="BX295" s="215"/>
      <c r="BY295" s="27"/>
      <c r="BZ295" s="204" t="s">
        <v>54</v>
      </c>
      <c r="CA295" s="205"/>
      <c r="CB295" s="205"/>
      <c r="CC295" s="205"/>
      <c r="CD295" s="205"/>
      <c r="CE295" s="205"/>
      <c r="CF295" s="205"/>
      <c r="CG295" s="205"/>
      <c r="CH295" s="205"/>
      <c r="CI295" s="205"/>
      <c r="CJ295" s="205"/>
      <c r="CK295" s="205"/>
      <c r="CL295" s="206"/>
      <c r="CM295" s="110" t="s">
        <v>55</v>
      </c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2"/>
      <c r="DG295" s="201">
        <v>20</v>
      </c>
      <c r="DH295" s="202"/>
      <c r="DI295" s="202"/>
      <c r="DJ295" s="203" t="s">
        <v>6</v>
      </c>
      <c r="DK295" s="203"/>
      <c r="DL295" s="203"/>
      <c r="DM295" s="199" t="s">
        <v>56</v>
      </c>
      <c r="DN295" s="199"/>
      <c r="DO295" s="199"/>
      <c r="DP295" s="200"/>
      <c r="DQ295" s="201">
        <v>20</v>
      </c>
      <c r="DR295" s="202"/>
      <c r="DS295" s="202"/>
      <c r="DT295" s="203" t="s">
        <v>8</v>
      </c>
      <c r="DU295" s="203"/>
      <c r="DV295" s="203"/>
      <c r="DW295" s="199" t="s">
        <v>56</v>
      </c>
      <c r="DX295" s="199"/>
      <c r="DY295" s="199"/>
      <c r="DZ295" s="200"/>
      <c r="EA295" s="201">
        <v>20</v>
      </c>
      <c r="EB295" s="202"/>
      <c r="EC295" s="202"/>
      <c r="ED295" s="203" t="s">
        <v>10</v>
      </c>
      <c r="EE295" s="203"/>
      <c r="EF295" s="203"/>
      <c r="EG295" s="199" t="s">
        <v>56</v>
      </c>
      <c r="EH295" s="199"/>
      <c r="EI295" s="199"/>
      <c r="EJ295" s="200"/>
      <c r="EK295" s="204" t="s">
        <v>57</v>
      </c>
      <c r="EL295" s="205"/>
      <c r="EM295" s="205"/>
      <c r="EN295" s="205"/>
      <c r="EO295" s="205"/>
      <c r="EP295" s="205"/>
      <c r="EQ295" s="205"/>
      <c r="ER295" s="205"/>
      <c r="ES295" s="205"/>
      <c r="ET295" s="205"/>
      <c r="EU295" s="206"/>
      <c r="EV295" s="204" t="s">
        <v>58</v>
      </c>
      <c r="EW295" s="205"/>
      <c r="EX295" s="205"/>
      <c r="EY295" s="205"/>
      <c r="EZ295" s="205"/>
      <c r="FA295" s="205"/>
      <c r="FB295" s="205"/>
      <c r="FC295" s="205"/>
      <c r="FD295" s="205"/>
      <c r="FE295" s="205"/>
      <c r="FF295" s="205"/>
      <c r="FG295" s="205"/>
    </row>
    <row r="296" spans="1:163" customHeight="1" ht="12">
      <c r="A296" s="208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9"/>
      <c r="M296" s="30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31"/>
      <c r="Z296" s="30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31"/>
      <c r="AM296" s="30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31"/>
      <c r="AZ296" s="30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31"/>
      <c r="BM296" s="30"/>
      <c r="BN296" s="216"/>
      <c r="BO296" s="216"/>
      <c r="BP296" s="216"/>
      <c r="BQ296" s="216"/>
      <c r="BR296" s="216"/>
      <c r="BS296" s="216"/>
      <c r="BT296" s="216"/>
      <c r="BU296" s="216"/>
      <c r="BV296" s="216"/>
      <c r="BW296" s="216"/>
      <c r="BX296" s="216"/>
      <c r="BY296" s="31"/>
      <c r="BZ296" s="207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9"/>
      <c r="CM296" s="187" t="s">
        <v>59</v>
      </c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9"/>
      <c r="CY296" s="187" t="s">
        <v>60</v>
      </c>
      <c r="CZ296" s="188"/>
      <c r="DA296" s="188"/>
      <c r="DB296" s="188"/>
      <c r="DC296" s="188"/>
      <c r="DD296" s="188"/>
      <c r="DE296" s="188"/>
      <c r="DF296" s="189"/>
      <c r="DG296" s="193" t="s">
        <v>61</v>
      </c>
      <c r="DH296" s="194"/>
      <c r="DI296" s="194"/>
      <c r="DJ296" s="194"/>
      <c r="DK296" s="194"/>
      <c r="DL296" s="194"/>
      <c r="DM296" s="194"/>
      <c r="DN296" s="194"/>
      <c r="DO296" s="194"/>
      <c r="DP296" s="195"/>
      <c r="DQ296" s="193" t="s">
        <v>62</v>
      </c>
      <c r="DR296" s="194"/>
      <c r="DS296" s="194"/>
      <c r="DT296" s="194"/>
      <c r="DU296" s="194"/>
      <c r="DV296" s="194"/>
      <c r="DW296" s="194"/>
      <c r="DX296" s="194"/>
      <c r="DY296" s="194"/>
      <c r="DZ296" s="195"/>
      <c r="EA296" s="193" t="s">
        <v>63</v>
      </c>
      <c r="EB296" s="194"/>
      <c r="EC296" s="194"/>
      <c r="ED296" s="194"/>
      <c r="EE296" s="194"/>
      <c r="EF296" s="194"/>
      <c r="EG296" s="194"/>
      <c r="EH296" s="194"/>
      <c r="EI296" s="194"/>
      <c r="EJ296" s="195"/>
      <c r="EK296" s="207"/>
      <c r="EL296" s="208"/>
      <c r="EM296" s="208"/>
      <c r="EN296" s="208"/>
      <c r="EO296" s="208"/>
      <c r="EP296" s="208"/>
      <c r="EQ296" s="208"/>
      <c r="ER296" s="208"/>
      <c r="ES296" s="208"/>
      <c r="ET296" s="208"/>
      <c r="EU296" s="209"/>
      <c r="EV296" s="207"/>
      <c r="EW296" s="208"/>
      <c r="EX296" s="208"/>
      <c r="EY296" s="208"/>
      <c r="EZ296" s="208"/>
      <c r="FA296" s="208"/>
      <c r="FB296" s="208"/>
      <c r="FC296" s="208"/>
      <c r="FD296" s="208"/>
      <c r="FE296" s="208"/>
      <c r="FF296" s="208"/>
      <c r="FG296" s="208"/>
    </row>
    <row r="297" spans="1:163" customHeight="1" ht="18.7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2"/>
      <c r="M297" s="196" t="s">
        <v>64</v>
      </c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8"/>
      <c r="Z297" s="196" t="s">
        <v>64</v>
      </c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8"/>
      <c r="AM297" s="196" t="s">
        <v>64</v>
      </c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8"/>
      <c r="AZ297" s="196" t="s">
        <v>64</v>
      </c>
      <c r="BA297" s="197"/>
      <c r="BB297" s="197"/>
      <c r="BC297" s="197"/>
      <c r="BD297" s="197"/>
      <c r="BE297" s="197"/>
      <c r="BF297" s="197"/>
      <c r="BG297" s="197"/>
      <c r="BH297" s="197"/>
      <c r="BI297" s="197"/>
      <c r="BJ297" s="197"/>
      <c r="BK297" s="197"/>
      <c r="BL297" s="198"/>
      <c r="BM297" s="196" t="s">
        <v>64</v>
      </c>
      <c r="BN297" s="197"/>
      <c r="BO297" s="197"/>
      <c r="BP297" s="197"/>
      <c r="BQ297" s="197"/>
      <c r="BR297" s="197"/>
      <c r="BS297" s="197"/>
      <c r="BT297" s="197"/>
      <c r="BU297" s="197"/>
      <c r="BV297" s="197"/>
      <c r="BW297" s="197"/>
      <c r="BX297" s="197"/>
      <c r="BY297" s="198"/>
      <c r="BZ297" s="210"/>
      <c r="CA297" s="211"/>
      <c r="CB297" s="211"/>
      <c r="CC297" s="211"/>
      <c r="CD297" s="211"/>
      <c r="CE297" s="211"/>
      <c r="CF297" s="211"/>
      <c r="CG297" s="211"/>
      <c r="CH297" s="211"/>
      <c r="CI297" s="211"/>
      <c r="CJ297" s="211"/>
      <c r="CK297" s="211"/>
      <c r="CL297" s="212"/>
      <c r="CM297" s="190"/>
      <c r="CN297" s="191"/>
      <c r="CO297" s="191"/>
      <c r="CP297" s="191"/>
      <c r="CQ297" s="191"/>
      <c r="CR297" s="191"/>
      <c r="CS297" s="191"/>
      <c r="CT297" s="191"/>
      <c r="CU297" s="191"/>
      <c r="CV297" s="191"/>
      <c r="CW297" s="191"/>
      <c r="CX297" s="192"/>
      <c r="CY297" s="190"/>
      <c r="CZ297" s="191"/>
      <c r="DA297" s="191"/>
      <c r="DB297" s="191"/>
      <c r="DC297" s="191"/>
      <c r="DD297" s="191"/>
      <c r="DE297" s="191"/>
      <c r="DF297" s="192"/>
      <c r="DG297" s="196"/>
      <c r="DH297" s="197"/>
      <c r="DI297" s="197"/>
      <c r="DJ297" s="197"/>
      <c r="DK297" s="197"/>
      <c r="DL297" s="197"/>
      <c r="DM297" s="197"/>
      <c r="DN297" s="197"/>
      <c r="DO297" s="197"/>
      <c r="DP297" s="198"/>
      <c r="DQ297" s="196"/>
      <c r="DR297" s="197"/>
      <c r="DS297" s="197"/>
      <c r="DT297" s="197"/>
      <c r="DU297" s="197"/>
      <c r="DV297" s="197"/>
      <c r="DW297" s="197"/>
      <c r="DX297" s="197"/>
      <c r="DY297" s="197"/>
      <c r="DZ297" s="198"/>
      <c r="EA297" s="196"/>
      <c r="EB297" s="197"/>
      <c r="EC297" s="197"/>
      <c r="ED297" s="197"/>
      <c r="EE297" s="197"/>
      <c r="EF297" s="197"/>
      <c r="EG297" s="197"/>
      <c r="EH297" s="197"/>
      <c r="EI297" s="197"/>
      <c r="EJ297" s="198"/>
      <c r="EK297" s="210"/>
      <c r="EL297" s="211"/>
      <c r="EM297" s="211"/>
      <c r="EN297" s="211"/>
      <c r="EO297" s="211"/>
      <c r="EP297" s="211"/>
      <c r="EQ297" s="211"/>
      <c r="ER297" s="211"/>
      <c r="ES297" s="211"/>
      <c r="ET297" s="211"/>
      <c r="EU297" s="212"/>
      <c r="EV297" s="210"/>
      <c r="EW297" s="211"/>
      <c r="EX297" s="211"/>
      <c r="EY297" s="211"/>
      <c r="EZ297" s="211"/>
      <c r="FA297" s="211"/>
      <c r="FB297" s="211"/>
      <c r="FC297" s="211"/>
      <c r="FD297" s="211"/>
      <c r="FE297" s="211"/>
      <c r="FF297" s="211"/>
      <c r="FG297" s="211"/>
    </row>
    <row r="298" spans="1:163" customHeight="1" ht="12">
      <c r="A298" s="185">
        <v>1</v>
      </c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6"/>
      <c r="M298" s="184">
        <v>2</v>
      </c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6"/>
      <c r="Z298" s="184">
        <v>3</v>
      </c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6"/>
      <c r="AM298" s="184">
        <v>4</v>
      </c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6"/>
      <c r="AZ298" s="184">
        <v>5</v>
      </c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6"/>
      <c r="BM298" s="184">
        <v>6</v>
      </c>
      <c r="BN298" s="185"/>
      <c r="BO298" s="185"/>
      <c r="BP298" s="185"/>
      <c r="BQ298" s="185"/>
      <c r="BR298" s="185"/>
      <c r="BS298" s="185"/>
      <c r="BT298" s="185"/>
      <c r="BU298" s="185"/>
      <c r="BV298" s="185"/>
      <c r="BW298" s="185"/>
      <c r="BX298" s="185"/>
      <c r="BY298" s="186"/>
      <c r="BZ298" s="184">
        <v>7</v>
      </c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6"/>
      <c r="CM298" s="184">
        <v>8</v>
      </c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6"/>
      <c r="CY298" s="184">
        <v>9</v>
      </c>
      <c r="CZ298" s="185"/>
      <c r="DA298" s="185"/>
      <c r="DB298" s="185"/>
      <c r="DC298" s="185"/>
      <c r="DD298" s="185"/>
      <c r="DE298" s="185"/>
      <c r="DF298" s="186"/>
      <c r="DG298" s="184">
        <v>10</v>
      </c>
      <c r="DH298" s="185"/>
      <c r="DI298" s="185"/>
      <c r="DJ298" s="185"/>
      <c r="DK298" s="185"/>
      <c r="DL298" s="185"/>
      <c r="DM298" s="185"/>
      <c r="DN298" s="185"/>
      <c r="DO298" s="185"/>
      <c r="DP298" s="186"/>
      <c r="DQ298" s="184">
        <v>11</v>
      </c>
      <c r="DR298" s="185"/>
      <c r="DS298" s="185"/>
      <c r="DT298" s="185"/>
      <c r="DU298" s="185"/>
      <c r="DV298" s="185"/>
      <c r="DW298" s="185"/>
      <c r="DX298" s="185"/>
      <c r="DY298" s="185"/>
      <c r="DZ298" s="186"/>
      <c r="EA298" s="184">
        <v>12</v>
      </c>
      <c r="EB298" s="185"/>
      <c r="EC298" s="185"/>
      <c r="ED298" s="185"/>
      <c r="EE298" s="185"/>
      <c r="EF298" s="185"/>
      <c r="EG298" s="185"/>
      <c r="EH298" s="185"/>
      <c r="EI298" s="185"/>
      <c r="EJ298" s="186"/>
      <c r="EK298" s="181">
        <v>13</v>
      </c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3"/>
      <c r="EV298" s="181">
        <v>14</v>
      </c>
      <c r="EW298" s="182"/>
      <c r="EX298" s="182"/>
      <c r="EY298" s="182"/>
      <c r="EZ298" s="182"/>
      <c r="FA298" s="182"/>
      <c r="FB298" s="182"/>
      <c r="FC298" s="182"/>
      <c r="FD298" s="182"/>
      <c r="FE298" s="182"/>
      <c r="FF298" s="182"/>
      <c r="FG298" s="182"/>
    </row>
    <row r="299" spans="1:163" customHeight="1" ht="52.5">
      <c r="A299" s="94" t="s">
        <v>191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5"/>
      <c r="M299" s="98" t="s">
        <v>192</v>
      </c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100"/>
      <c r="Z299" s="129" t="s">
        <v>66</v>
      </c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1"/>
      <c r="AM299" s="104" t="s">
        <v>66</v>
      </c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6"/>
      <c r="AZ299" s="104" t="s">
        <v>66</v>
      </c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6"/>
      <c r="BM299" s="104" t="s">
        <v>66</v>
      </c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7" t="s">
        <v>193</v>
      </c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9"/>
      <c r="CM299" s="110" t="s">
        <v>71</v>
      </c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2"/>
      <c r="CY299" s="113" t="s">
        <v>72</v>
      </c>
      <c r="CZ299" s="114"/>
      <c r="DA299" s="114"/>
      <c r="DB299" s="114"/>
      <c r="DC299" s="114"/>
      <c r="DD299" s="114"/>
      <c r="DE299" s="114"/>
      <c r="DF299" s="115"/>
      <c r="DG299" s="89">
        <v>100</v>
      </c>
      <c r="DH299" s="90"/>
      <c r="DI299" s="90"/>
      <c r="DJ299" s="90"/>
      <c r="DK299" s="90"/>
      <c r="DL299" s="90"/>
      <c r="DM299" s="90"/>
      <c r="DN299" s="90"/>
      <c r="DO299" s="90"/>
      <c r="DP299" s="91"/>
      <c r="DQ299" s="89">
        <v>100</v>
      </c>
      <c r="DR299" s="90"/>
      <c r="DS299" s="90"/>
      <c r="DT299" s="90"/>
      <c r="DU299" s="90"/>
      <c r="DV299" s="90"/>
      <c r="DW299" s="90"/>
      <c r="DX299" s="90"/>
      <c r="DY299" s="90"/>
      <c r="DZ299" s="91"/>
      <c r="EA299" s="89">
        <v>100</v>
      </c>
      <c r="EB299" s="90"/>
      <c r="EC299" s="90"/>
      <c r="ED299" s="90"/>
      <c r="EE299" s="90"/>
      <c r="EF299" s="90"/>
      <c r="EG299" s="90"/>
      <c r="EH299" s="90"/>
      <c r="EI299" s="90"/>
      <c r="EJ299" s="91"/>
      <c r="EK299" s="89">
        <v>10</v>
      </c>
      <c r="EL299" s="90"/>
      <c r="EM299" s="90"/>
      <c r="EN299" s="90"/>
      <c r="EO299" s="90"/>
      <c r="EP299" s="90"/>
      <c r="EQ299" s="90"/>
      <c r="ER299" s="90"/>
      <c r="ES299" s="90"/>
      <c r="ET299" s="90"/>
      <c r="EU299" s="91"/>
      <c r="EV299" s="92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</row>
    <row r="300" spans="1:163" customHeight="1" ht="69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7"/>
      <c r="M300" s="101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3"/>
      <c r="Z300" s="129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1"/>
      <c r="AM300" s="104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6"/>
      <c r="AZ300" s="104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6"/>
      <c r="BM300" s="104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7" t="s">
        <v>194</v>
      </c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9"/>
      <c r="CM300" s="110" t="s">
        <v>71</v>
      </c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2"/>
      <c r="CY300" s="113" t="s">
        <v>72</v>
      </c>
      <c r="CZ300" s="114"/>
      <c r="DA300" s="114"/>
      <c r="DB300" s="114"/>
      <c r="DC300" s="114"/>
      <c r="DD300" s="114"/>
      <c r="DE300" s="114"/>
      <c r="DF300" s="115"/>
      <c r="DG300" s="89">
        <v>100</v>
      </c>
      <c r="DH300" s="90"/>
      <c r="DI300" s="90"/>
      <c r="DJ300" s="90"/>
      <c r="DK300" s="90"/>
      <c r="DL300" s="90"/>
      <c r="DM300" s="90"/>
      <c r="DN300" s="90"/>
      <c r="DO300" s="90"/>
      <c r="DP300" s="91"/>
      <c r="DQ300" s="89">
        <v>100</v>
      </c>
      <c r="DR300" s="90"/>
      <c r="DS300" s="90"/>
      <c r="DT300" s="90"/>
      <c r="DU300" s="90"/>
      <c r="DV300" s="90"/>
      <c r="DW300" s="90"/>
      <c r="DX300" s="90"/>
      <c r="DY300" s="90"/>
      <c r="DZ300" s="91"/>
      <c r="EA300" s="89">
        <v>100</v>
      </c>
      <c r="EB300" s="90"/>
      <c r="EC300" s="90"/>
      <c r="ED300" s="90"/>
      <c r="EE300" s="90"/>
      <c r="EF300" s="90"/>
      <c r="EG300" s="90"/>
      <c r="EH300" s="90"/>
      <c r="EI300" s="90"/>
      <c r="EJ300" s="91"/>
      <c r="EK300" s="89">
        <v>10</v>
      </c>
      <c r="EL300" s="90"/>
      <c r="EM300" s="90"/>
      <c r="EN300" s="90"/>
      <c r="EO300" s="90"/>
      <c r="EP300" s="90"/>
      <c r="EQ300" s="90"/>
      <c r="ER300" s="90"/>
      <c r="ES300" s="90"/>
      <c r="ET300" s="90"/>
      <c r="EU300" s="91"/>
      <c r="EV300" s="92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</row>
    <row r="301" spans="1:163" customHeight="1" ht="12">
      <c r="AZ301" s="6"/>
      <c r="BA301" s="6"/>
      <c r="BB301" s="6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</row>
    <row r="302" spans="1:163" customHeight="1" ht="12">
      <c r="A302" s="7" t="s">
        <v>185</v>
      </c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4" spans="1:163" customHeight="1" ht="12">
      <c r="A304" s="169" t="s">
        <v>45</v>
      </c>
      <c r="B304" s="169"/>
      <c r="C304" s="169"/>
      <c r="D304" s="169"/>
      <c r="E304" s="169"/>
      <c r="F304" s="169"/>
      <c r="G304" s="169"/>
      <c r="H304" s="169"/>
      <c r="I304" s="169"/>
      <c r="J304" s="170"/>
      <c r="K304" s="164" t="s">
        <v>179</v>
      </c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80"/>
      <c r="AR304" s="164" t="s">
        <v>186</v>
      </c>
      <c r="AS304" s="165"/>
      <c r="AT304" s="165"/>
      <c r="AU304" s="165"/>
      <c r="AV304" s="165"/>
      <c r="AW304" s="165"/>
      <c r="AX304" s="165"/>
      <c r="AY304" s="165"/>
      <c r="AZ304" s="165"/>
      <c r="BA304" s="165"/>
      <c r="BB304" s="165"/>
      <c r="BC304" s="165"/>
      <c r="BD304" s="165"/>
      <c r="BE304" s="165"/>
      <c r="BF304" s="165"/>
      <c r="BG304" s="165"/>
      <c r="BH304" s="165"/>
      <c r="BI304" s="165"/>
      <c r="BJ304" s="165"/>
      <c r="BK304" s="165"/>
      <c r="BL304" s="165"/>
      <c r="BM304" s="180"/>
      <c r="BN304" s="164" t="s">
        <v>187</v>
      </c>
      <c r="BO304" s="165"/>
      <c r="BP304" s="165"/>
      <c r="BQ304" s="165"/>
      <c r="BR304" s="165"/>
      <c r="BS304" s="165"/>
      <c r="BT304" s="165"/>
      <c r="BU304" s="165"/>
      <c r="BV304" s="165"/>
      <c r="BW304" s="165"/>
      <c r="BX304" s="165"/>
      <c r="BY304" s="165"/>
      <c r="BZ304" s="165"/>
      <c r="CA304" s="165"/>
      <c r="CB304" s="165"/>
      <c r="CC304" s="165"/>
      <c r="CD304" s="165"/>
      <c r="CE304" s="165"/>
      <c r="CF304" s="165"/>
      <c r="CG304" s="165"/>
      <c r="CH304" s="165"/>
      <c r="CI304" s="165"/>
      <c r="CJ304" s="165"/>
      <c r="CK304" s="165"/>
      <c r="CL304" s="165"/>
      <c r="CM304" s="180"/>
      <c r="CN304" s="164" t="s">
        <v>188</v>
      </c>
      <c r="CO304" s="165"/>
      <c r="CP304" s="165"/>
      <c r="CQ304" s="165"/>
      <c r="CR304" s="165"/>
      <c r="CS304" s="165"/>
      <c r="CT304" s="165"/>
      <c r="CU304" s="165"/>
      <c r="CV304" s="165"/>
      <c r="CW304" s="165"/>
      <c r="CX304" s="165"/>
      <c r="CY304" s="165"/>
      <c r="CZ304" s="165"/>
      <c r="DA304" s="165"/>
      <c r="DB304" s="165"/>
      <c r="DC304" s="165"/>
      <c r="DD304" s="165"/>
      <c r="DE304" s="165"/>
      <c r="DF304" s="165"/>
      <c r="DG304" s="165"/>
      <c r="DH304" s="165"/>
      <c r="DI304" s="165"/>
      <c r="DJ304" s="165"/>
      <c r="DK304" s="165"/>
      <c r="DL304" s="165"/>
      <c r="DM304" s="165"/>
      <c r="DN304" s="180"/>
      <c r="DO304" s="164" t="s">
        <v>81</v>
      </c>
      <c r="DP304" s="165"/>
      <c r="DQ304" s="165"/>
      <c r="DR304" s="165"/>
      <c r="DS304" s="165"/>
      <c r="DT304" s="165"/>
      <c r="DU304" s="165"/>
      <c r="DV304" s="165"/>
      <c r="DW304" s="165"/>
      <c r="DX304" s="165"/>
      <c r="DY304" s="165"/>
      <c r="DZ304" s="165"/>
      <c r="EA304" s="165"/>
      <c r="EB304" s="165"/>
      <c r="EC304" s="165"/>
      <c r="ED304" s="165"/>
      <c r="EE304" s="165"/>
      <c r="EF304" s="165"/>
      <c r="EG304" s="165"/>
      <c r="EH304" s="165"/>
      <c r="EI304" s="165"/>
      <c r="EJ304" s="165"/>
      <c r="EK304" s="165"/>
      <c r="EL304" s="165"/>
      <c r="EM304" s="165"/>
      <c r="EN304" s="165"/>
      <c r="EO304" s="180"/>
      <c r="EP304" s="164" t="s">
        <v>82</v>
      </c>
      <c r="EQ304" s="165"/>
      <c r="ER304" s="165"/>
      <c r="ES304" s="165"/>
      <c r="ET304" s="165"/>
      <c r="EU304" s="165"/>
      <c r="EV304" s="165"/>
      <c r="EW304" s="165"/>
      <c r="EX304" s="165"/>
      <c r="EY304" s="165"/>
      <c r="EZ304" s="165"/>
      <c r="FA304" s="165"/>
      <c r="FB304" s="165"/>
      <c r="FC304" s="165"/>
      <c r="FD304" s="165"/>
      <c r="FE304" s="165"/>
      <c r="FF304" s="165"/>
      <c r="FG304" s="165"/>
    </row>
    <row r="305" spans="1:163" customHeight="1" ht="12">
      <c r="A305" s="172"/>
      <c r="B305" s="172"/>
      <c r="C305" s="172"/>
      <c r="D305" s="172"/>
      <c r="E305" s="172"/>
      <c r="F305" s="172"/>
      <c r="G305" s="172"/>
      <c r="H305" s="172"/>
      <c r="I305" s="172"/>
      <c r="J305" s="173"/>
      <c r="K305" s="35"/>
      <c r="L305" s="166" t="s">
        <v>51</v>
      </c>
      <c r="M305" s="166"/>
      <c r="N305" s="166"/>
      <c r="O305" s="166"/>
      <c r="P305" s="166"/>
      <c r="Q305" s="166"/>
      <c r="R305" s="166"/>
      <c r="S305" s="166"/>
      <c r="T305" s="166"/>
      <c r="U305" s="34"/>
      <c r="V305" s="35"/>
      <c r="W305" s="166" t="s">
        <v>52</v>
      </c>
      <c r="X305" s="166"/>
      <c r="Y305" s="166"/>
      <c r="Z305" s="166"/>
      <c r="AA305" s="166"/>
      <c r="AB305" s="166"/>
      <c r="AC305" s="166"/>
      <c r="AD305" s="166"/>
      <c r="AE305" s="166"/>
      <c r="AF305" s="34"/>
      <c r="AG305" s="35"/>
      <c r="AH305" s="166" t="s">
        <v>53</v>
      </c>
      <c r="AI305" s="166"/>
      <c r="AJ305" s="166"/>
      <c r="AK305" s="166"/>
      <c r="AL305" s="166"/>
      <c r="AM305" s="166"/>
      <c r="AN305" s="166"/>
      <c r="AO305" s="166"/>
      <c r="AP305" s="166"/>
      <c r="AQ305" s="34"/>
      <c r="AR305" s="35"/>
      <c r="AS305" s="166" t="s">
        <v>51</v>
      </c>
      <c r="AT305" s="166"/>
      <c r="AU305" s="166"/>
      <c r="AV305" s="166"/>
      <c r="AW305" s="166"/>
      <c r="AX305" s="166"/>
      <c r="AY305" s="166"/>
      <c r="AZ305" s="166"/>
      <c r="BA305" s="166"/>
      <c r="BB305" s="34"/>
      <c r="BC305" s="35"/>
      <c r="BD305" s="166" t="s">
        <v>52</v>
      </c>
      <c r="BE305" s="166"/>
      <c r="BF305" s="166"/>
      <c r="BG305" s="166"/>
      <c r="BH305" s="166"/>
      <c r="BI305" s="166"/>
      <c r="BJ305" s="166"/>
      <c r="BK305" s="166"/>
      <c r="BL305" s="166"/>
      <c r="BM305" s="34"/>
      <c r="BN305" s="168" t="s">
        <v>83</v>
      </c>
      <c r="BO305" s="169"/>
      <c r="BP305" s="169"/>
      <c r="BQ305" s="169"/>
      <c r="BR305" s="169"/>
      <c r="BS305" s="169"/>
      <c r="BT305" s="169"/>
      <c r="BU305" s="169"/>
      <c r="BV305" s="169"/>
      <c r="BW305" s="170"/>
      <c r="BX305" s="177" t="s">
        <v>55</v>
      </c>
      <c r="BY305" s="178"/>
      <c r="BZ305" s="178"/>
      <c r="CA305" s="178"/>
      <c r="CB305" s="178"/>
      <c r="CC305" s="178"/>
      <c r="CD305" s="178"/>
      <c r="CE305" s="178"/>
      <c r="CF305" s="178"/>
      <c r="CG305" s="178"/>
      <c r="CH305" s="178"/>
      <c r="CI305" s="178"/>
      <c r="CJ305" s="178"/>
      <c r="CK305" s="178"/>
      <c r="CL305" s="178"/>
      <c r="CM305" s="179"/>
      <c r="CN305" s="122">
        <v>20</v>
      </c>
      <c r="CO305" s="123"/>
      <c r="CP305" s="123"/>
      <c r="CQ305" s="124" t="s">
        <v>6</v>
      </c>
      <c r="CR305" s="124"/>
      <c r="CS305" s="125" t="s">
        <v>56</v>
      </c>
      <c r="CT305" s="125"/>
      <c r="CU305" s="125"/>
      <c r="CV305" s="126"/>
      <c r="CW305" s="122">
        <v>20</v>
      </c>
      <c r="CX305" s="123"/>
      <c r="CY305" s="123"/>
      <c r="CZ305" s="124" t="s">
        <v>8</v>
      </c>
      <c r="DA305" s="124"/>
      <c r="DB305" s="125" t="s">
        <v>56</v>
      </c>
      <c r="DC305" s="125"/>
      <c r="DD305" s="125"/>
      <c r="DE305" s="126"/>
      <c r="DF305" s="122">
        <v>20</v>
      </c>
      <c r="DG305" s="123"/>
      <c r="DH305" s="123"/>
      <c r="DI305" s="124" t="s">
        <v>10</v>
      </c>
      <c r="DJ305" s="124"/>
      <c r="DK305" s="125" t="s">
        <v>56</v>
      </c>
      <c r="DL305" s="125"/>
      <c r="DM305" s="125"/>
      <c r="DN305" s="126"/>
      <c r="DO305" s="122">
        <v>20</v>
      </c>
      <c r="DP305" s="123"/>
      <c r="DQ305" s="123"/>
      <c r="DR305" s="124" t="s">
        <v>6</v>
      </c>
      <c r="DS305" s="124"/>
      <c r="DT305" s="125" t="s">
        <v>56</v>
      </c>
      <c r="DU305" s="125"/>
      <c r="DV305" s="125"/>
      <c r="DW305" s="126"/>
      <c r="DX305" s="122">
        <v>20</v>
      </c>
      <c r="DY305" s="123"/>
      <c r="DZ305" s="123"/>
      <c r="EA305" s="124" t="s">
        <v>8</v>
      </c>
      <c r="EB305" s="124"/>
      <c r="EC305" s="125" t="s">
        <v>56</v>
      </c>
      <c r="ED305" s="125"/>
      <c r="EE305" s="125"/>
      <c r="EF305" s="126"/>
      <c r="EG305" s="122">
        <v>20</v>
      </c>
      <c r="EH305" s="123"/>
      <c r="EI305" s="123"/>
      <c r="EJ305" s="124" t="s">
        <v>10</v>
      </c>
      <c r="EK305" s="124"/>
      <c r="EL305" s="125" t="s">
        <v>56</v>
      </c>
      <c r="EM305" s="125"/>
      <c r="EN305" s="125"/>
      <c r="EO305" s="126"/>
      <c r="EP305" s="152" t="s">
        <v>84</v>
      </c>
      <c r="EQ305" s="153"/>
      <c r="ER305" s="153"/>
      <c r="ES305" s="153"/>
      <c r="ET305" s="153"/>
      <c r="EU305" s="153"/>
      <c r="EV305" s="153"/>
      <c r="EW305" s="153"/>
      <c r="EX305" s="154"/>
      <c r="EY305" s="152" t="s">
        <v>85</v>
      </c>
      <c r="EZ305" s="153"/>
      <c r="FA305" s="153"/>
      <c r="FB305" s="153"/>
      <c r="FC305" s="153"/>
      <c r="FD305" s="153"/>
      <c r="FE305" s="153"/>
      <c r="FF305" s="153"/>
      <c r="FG305" s="153"/>
    </row>
    <row r="306" spans="1:163" customHeight="1" ht="12">
      <c r="A306" s="172"/>
      <c r="B306" s="172"/>
      <c r="C306" s="172"/>
      <c r="D306" s="172"/>
      <c r="E306" s="172"/>
      <c r="F306" s="172"/>
      <c r="G306" s="172"/>
      <c r="H306" s="172"/>
      <c r="I306" s="172"/>
      <c r="J306" s="173"/>
      <c r="K306" s="37"/>
      <c r="L306" s="167"/>
      <c r="M306" s="167"/>
      <c r="N306" s="167"/>
      <c r="O306" s="167"/>
      <c r="P306" s="167"/>
      <c r="Q306" s="167"/>
      <c r="R306" s="167"/>
      <c r="S306" s="167"/>
      <c r="T306" s="167"/>
      <c r="U306" s="38"/>
      <c r="V306" s="3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38"/>
      <c r="AG306" s="3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38"/>
      <c r="AR306" s="3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38"/>
      <c r="BC306" s="3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38"/>
      <c r="BN306" s="171"/>
      <c r="BO306" s="172"/>
      <c r="BP306" s="172"/>
      <c r="BQ306" s="172"/>
      <c r="BR306" s="172"/>
      <c r="BS306" s="172"/>
      <c r="BT306" s="172"/>
      <c r="BU306" s="172"/>
      <c r="BV306" s="172"/>
      <c r="BW306" s="173"/>
      <c r="BX306" s="158" t="s">
        <v>86</v>
      </c>
      <c r="BY306" s="159"/>
      <c r="BZ306" s="159"/>
      <c r="CA306" s="159"/>
      <c r="CB306" s="159"/>
      <c r="CC306" s="159"/>
      <c r="CD306" s="159"/>
      <c r="CE306" s="159"/>
      <c r="CF306" s="160"/>
      <c r="CG306" s="158" t="s">
        <v>60</v>
      </c>
      <c r="CH306" s="159"/>
      <c r="CI306" s="159"/>
      <c r="CJ306" s="159"/>
      <c r="CK306" s="159"/>
      <c r="CL306" s="159"/>
      <c r="CM306" s="160"/>
      <c r="CN306" s="155" t="s">
        <v>87</v>
      </c>
      <c r="CO306" s="156"/>
      <c r="CP306" s="156"/>
      <c r="CQ306" s="156"/>
      <c r="CR306" s="156"/>
      <c r="CS306" s="156"/>
      <c r="CT306" s="156"/>
      <c r="CU306" s="156"/>
      <c r="CV306" s="157"/>
      <c r="CW306" s="155" t="s">
        <v>62</v>
      </c>
      <c r="CX306" s="156"/>
      <c r="CY306" s="156"/>
      <c r="CZ306" s="156"/>
      <c r="DA306" s="156"/>
      <c r="DB306" s="156"/>
      <c r="DC306" s="156"/>
      <c r="DD306" s="156"/>
      <c r="DE306" s="157"/>
      <c r="DF306" s="155" t="s">
        <v>63</v>
      </c>
      <c r="DG306" s="156"/>
      <c r="DH306" s="156"/>
      <c r="DI306" s="156"/>
      <c r="DJ306" s="156"/>
      <c r="DK306" s="156"/>
      <c r="DL306" s="156"/>
      <c r="DM306" s="156"/>
      <c r="DN306" s="157"/>
      <c r="DO306" s="155" t="s">
        <v>87</v>
      </c>
      <c r="DP306" s="156"/>
      <c r="DQ306" s="156"/>
      <c r="DR306" s="156"/>
      <c r="DS306" s="156"/>
      <c r="DT306" s="156"/>
      <c r="DU306" s="156"/>
      <c r="DV306" s="156"/>
      <c r="DW306" s="157"/>
      <c r="DX306" s="155" t="s">
        <v>62</v>
      </c>
      <c r="DY306" s="156"/>
      <c r="DZ306" s="156"/>
      <c r="EA306" s="156"/>
      <c r="EB306" s="156"/>
      <c r="EC306" s="156"/>
      <c r="ED306" s="156"/>
      <c r="EE306" s="156"/>
      <c r="EF306" s="157"/>
      <c r="EG306" s="155" t="s">
        <v>63</v>
      </c>
      <c r="EH306" s="156"/>
      <c r="EI306" s="156"/>
      <c r="EJ306" s="156"/>
      <c r="EK306" s="156"/>
      <c r="EL306" s="156"/>
      <c r="EM306" s="156"/>
      <c r="EN306" s="156"/>
      <c r="EO306" s="157"/>
      <c r="EP306" s="155"/>
      <c r="EQ306" s="156"/>
      <c r="ER306" s="156"/>
      <c r="ES306" s="156"/>
      <c r="ET306" s="156"/>
      <c r="EU306" s="156"/>
      <c r="EV306" s="156"/>
      <c r="EW306" s="156"/>
      <c r="EX306" s="157"/>
      <c r="EY306" s="155"/>
      <c r="EZ306" s="156"/>
      <c r="FA306" s="156"/>
      <c r="FB306" s="156"/>
      <c r="FC306" s="156"/>
      <c r="FD306" s="156"/>
      <c r="FE306" s="156"/>
      <c r="FF306" s="156"/>
      <c r="FG306" s="156"/>
    </row>
    <row r="307" spans="1:163" customHeight="1" ht="21">
      <c r="A307" s="175"/>
      <c r="B307" s="175"/>
      <c r="C307" s="175"/>
      <c r="D307" s="175"/>
      <c r="E307" s="175"/>
      <c r="F307" s="175"/>
      <c r="G307" s="175"/>
      <c r="H307" s="175"/>
      <c r="I307" s="175"/>
      <c r="J307" s="176"/>
      <c r="K307" s="149" t="s">
        <v>64</v>
      </c>
      <c r="L307" s="150"/>
      <c r="M307" s="150"/>
      <c r="N307" s="150"/>
      <c r="O307" s="150"/>
      <c r="P307" s="150"/>
      <c r="Q307" s="150"/>
      <c r="R307" s="150"/>
      <c r="S307" s="150"/>
      <c r="T307" s="150"/>
      <c r="U307" s="151"/>
      <c r="V307" s="149" t="s">
        <v>64</v>
      </c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1"/>
      <c r="AG307" s="149" t="s">
        <v>64</v>
      </c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1"/>
      <c r="AR307" s="149" t="s">
        <v>64</v>
      </c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1"/>
      <c r="BC307" s="149" t="s">
        <v>64</v>
      </c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1"/>
      <c r="BN307" s="174"/>
      <c r="BO307" s="175"/>
      <c r="BP307" s="175"/>
      <c r="BQ307" s="175"/>
      <c r="BR307" s="175"/>
      <c r="BS307" s="175"/>
      <c r="BT307" s="175"/>
      <c r="BU307" s="175"/>
      <c r="BV307" s="175"/>
      <c r="BW307" s="176"/>
      <c r="BX307" s="161"/>
      <c r="BY307" s="162"/>
      <c r="BZ307" s="162"/>
      <c r="CA307" s="162"/>
      <c r="CB307" s="162"/>
      <c r="CC307" s="162"/>
      <c r="CD307" s="162"/>
      <c r="CE307" s="162"/>
      <c r="CF307" s="163"/>
      <c r="CG307" s="161"/>
      <c r="CH307" s="162"/>
      <c r="CI307" s="162"/>
      <c r="CJ307" s="162"/>
      <c r="CK307" s="162"/>
      <c r="CL307" s="162"/>
      <c r="CM307" s="163"/>
      <c r="CN307" s="149"/>
      <c r="CO307" s="150"/>
      <c r="CP307" s="150"/>
      <c r="CQ307" s="150"/>
      <c r="CR307" s="150"/>
      <c r="CS307" s="150"/>
      <c r="CT307" s="150"/>
      <c r="CU307" s="150"/>
      <c r="CV307" s="151"/>
      <c r="CW307" s="149"/>
      <c r="CX307" s="150"/>
      <c r="CY307" s="150"/>
      <c r="CZ307" s="150"/>
      <c r="DA307" s="150"/>
      <c r="DB307" s="150"/>
      <c r="DC307" s="150"/>
      <c r="DD307" s="150"/>
      <c r="DE307" s="151"/>
      <c r="DF307" s="149"/>
      <c r="DG307" s="150"/>
      <c r="DH307" s="150"/>
      <c r="DI307" s="150"/>
      <c r="DJ307" s="150"/>
      <c r="DK307" s="150"/>
      <c r="DL307" s="150"/>
      <c r="DM307" s="150"/>
      <c r="DN307" s="151"/>
      <c r="DO307" s="149"/>
      <c r="DP307" s="150"/>
      <c r="DQ307" s="150"/>
      <c r="DR307" s="150"/>
      <c r="DS307" s="150"/>
      <c r="DT307" s="150"/>
      <c r="DU307" s="150"/>
      <c r="DV307" s="150"/>
      <c r="DW307" s="151"/>
      <c r="DX307" s="149"/>
      <c r="DY307" s="150"/>
      <c r="DZ307" s="150"/>
      <c r="EA307" s="150"/>
      <c r="EB307" s="150"/>
      <c r="EC307" s="150"/>
      <c r="ED307" s="150"/>
      <c r="EE307" s="150"/>
      <c r="EF307" s="151"/>
      <c r="EG307" s="149"/>
      <c r="EH307" s="150"/>
      <c r="EI307" s="150"/>
      <c r="EJ307" s="150"/>
      <c r="EK307" s="150"/>
      <c r="EL307" s="150"/>
      <c r="EM307" s="150"/>
      <c r="EN307" s="150"/>
      <c r="EO307" s="151"/>
      <c r="EP307" s="149"/>
      <c r="EQ307" s="150"/>
      <c r="ER307" s="150"/>
      <c r="ES307" s="150"/>
      <c r="ET307" s="150"/>
      <c r="EU307" s="150"/>
      <c r="EV307" s="150"/>
      <c r="EW307" s="150"/>
      <c r="EX307" s="151"/>
      <c r="EY307" s="149"/>
      <c r="EZ307" s="150"/>
      <c r="FA307" s="150"/>
      <c r="FB307" s="150"/>
      <c r="FC307" s="150"/>
      <c r="FD307" s="150"/>
      <c r="FE307" s="150"/>
      <c r="FF307" s="150"/>
      <c r="FG307" s="150"/>
    </row>
    <row r="308" spans="1:163" customHeight="1" ht="12">
      <c r="A308" s="120">
        <v>1</v>
      </c>
      <c r="B308" s="120"/>
      <c r="C308" s="120"/>
      <c r="D308" s="120"/>
      <c r="E308" s="120"/>
      <c r="F308" s="120"/>
      <c r="G308" s="120"/>
      <c r="H308" s="120"/>
      <c r="I308" s="120"/>
      <c r="J308" s="121"/>
      <c r="K308" s="119">
        <v>2</v>
      </c>
      <c r="L308" s="120"/>
      <c r="M308" s="120"/>
      <c r="N308" s="120"/>
      <c r="O308" s="120"/>
      <c r="P308" s="120"/>
      <c r="Q308" s="120"/>
      <c r="R308" s="120"/>
      <c r="S308" s="120"/>
      <c r="T308" s="120"/>
      <c r="U308" s="121"/>
      <c r="V308" s="119">
        <v>3</v>
      </c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1"/>
      <c r="AG308" s="119">
        <v>4</v>
      </c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1"/>
      <c r="AR308" s="119">
        <v>5</v>
      </c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1"/>
      <c r="BC308" s="119">
        <v>6</v>
      </c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1"/>
      <c r="BN308" s="119">
        <v>7</v>
      </c>
      <c r="BO308" s="120"/>
      <c r="BP308" s="120"/>
      <c r="BQ308" s="120"/>
      <c r="BR308" s="120"/>
      <c r="BS308" s="120"/>
      <c r="BT308" s="120"/>
      <c r="BU308" s="120"/>
      <c r="BV308" s="120"/>
      <c r="BW308" s="121"/>
      <c r="BX308" s="119">
        <v>8</v>
      </c>
      <c r="BY308" s="120"/>
      <c r="BZ308" s="120"/>
      <c r="CA308" s="120"/>
      <c r="CB308" s="120"/>
      <c r="CC308" s="120"/>
      <c r="CD308" s="120"/>
      <c r="CE308" s="120"/>
      <c r="CF308" s="121"/>
      <c r="CG308" s="119">
        <v>9</v>
      </c>
      <c r="CH308" s="120"/>
      <c r="CI308" s="120"/>
      <c r="CJ308" s="120"/>
      <c r="CK308" s="120"/>
      <c r="CL308" s="120"/>
      <c r="CM308" s="121"/>
      <c r="CN308" s="119">
        <v>10</v>
      </c>
      <c r="CO308" s="120"/>
      <c r="CP308" s="120"/>
      <c r="CQ308" s="120"/>
      <c r="CR308" s="120"/>
      <c r="CS308" s="120"/>
      <c r="CT308" s="120"/>
      <c r="CU308" s="120"/>
      <c r="CV308" s="121"/>
      <c r="CW308" s="119">
        <v>11</v>
      </c>
      <c r="CX308" s="120"/>
      <c r="CY308" s="120"/>
      <c r="CZ308" s="120"/>
      <c r="DA308" s="120"/>
      <c r="DB308" s="120"/>
      <c r="DC308" s="120"/>
      <c r="DD308" s="120"/>
      <c r="DE308" s="121"/>
      <c r="DF308" s="119">
        <v>12</v>
      </c>
      <c r="DG308" s="120"/>
      <c r="DH308" s="120"/>
      <c r="DI308" s="120"/>
      <c r="DJ308" s="120"/>
      <c r="DK308" s="120"/>
      <c r="DL308" s="120"/>
      <c r="DM308" s="120"/>
      <c r="DN308" s="121"/>
      <c r="DO308" s="119">
        <v>13</v>
      </c>
      <c r="DP308" s="120"/>
      <c r="DQ308" s="120"/>
      <c r="DR308" s="120"/>
      <c r="DS308" s="120"/>
      <c r="DT308" s="120"/>
      <c r="DU308" s="120"/>
      <c r="DV308" s="120"/>
      <c r="DW308" s="121"/>
      <c r="DX308" s="119">
        <v>14</v>
      </c>
      <c r="DY308" s="120"/>
      <c r="DZ308" s="120"/>
      <c r="EA308" s="120"/>
      <c r="EB308" s="120"/>
      <c r="EC308" s="120"/>
      <c r="ED308" s="120"/>
      <c r="EE308" s="120"/>
      <c r="EF308" s="121"/>
      <c r="EG308" s="119">
        <v>15</v>
      </c>
      <c r="EH308" s="120"/>
      <c r="EI308" s="120"/>
      <c r="EJ308" s="120"/>
      <c r="EK308" s="120"/>
      <c r="EL308" s="120"/>
      <c r="EM308" s="120"/>
      <c r="EN308" s="120"/>
      <c r="EO308" s="121"/>
      <c r="EP308" s="146">
        <v>16</v>
      </c>
      <c r="EQ308" s="147"/>
      <c r="ER308" s="147"/>
      <c r="ES308" s="147"/>
      <c r="ET308" s="147"/>
      <c r="EU308" s="147"/>
      <c r="EV308" s="147"/>
      <c r="EW308" s="147"/>
      <c r="EX308" s="148"/>
      <c r="EY308" s="146">
        <v>17</v>
      </c>
      <c r="EZ308" s="147"/>
      <c r="FA308" s="147"/>
      <c r="FB308" s="147"/>
      <c r="FC308" s="147"/>
      <c r="FD308" s="147"/>
      <c r="FE308" s="147"/>
      <c r="FF308" s="147"/>
      <c r="FG308" s="147"/>
    </row>
    <row r="309" spans="1:163" customHeight="1" ht="36">
      <c r="A309" s="378" t="s">
        <v>191</v>
      </c>
      <c r="B309" s="378"/>
      <c r="C309" s="378"/>
      <c r="D309" s="378"/>
      <c r="E309" s="378"/>
      <c r="F309" s="378"/>
      <c r="G309" s="378"/>
      <c r="H309" s="378"/>
      <c r="I309" s="378"/>
      <c r="J309" s="378"/>
      <c r="K309" s="364" t="s">
        <v>195</v>
      </c>
      <c r="L309" s="364"/>
      <c r="M309" s="364"/>
      <c r="N309" s="364"/>
      <c r="O309" s="364"/>
      <c r="P309" s="364"/>
      <c r="Q309" s="364"/>
      <c r="R309" s="364"/>
      <c r="S309" s="364"/>
      <c r="T309" s="364"/>
      <c r="U309" s="364"/>
      <c r="V309" s="140" t="s">
        <v>66</v>
      </c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2"/>
      <c r="AG309" s="116" t="s">
        <v>66</v>
      </c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8"/>
      <c r="AR309" s="116" t="s">
        <v>66</v>
      </c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8"/>
      <c r="BC309" s="116" t="s">
        <v>66</v>
      </c>
      <c r="BD309" s="117"/>
      <c r="BE309" s="117"/>
      <c r="BF309" s="117"/>
      <c r="BG309" s="117"/>
      <c r="BH309" s="117"/>
      <c r="BI309" s="117"/>
      <c r="BJ309" s="117"/>
      <c r="BK309" s="117"/>
      <c r="BL309" s="117"/>
      <c r="BM309" s="118"/>
      <c r="BN309" s="137" t="s">
        <v>196</v>
      </c>
      <c r="BO309" s="138"/>
      <c r="BP309" s="138"/>
      <c r="BQ309" s="138"/>
      <c r="BR309" s="138"/>
      <c r="BS309" s="138"/>
      <c r="BT309" s="138"/>
      <c r="BU309" s="138"/>
      <c r="BV309" s="138"/>
      <c r="BW309" s="139"/>
      <c r="BX309" s="140" t="s">
        <v>89</v>
      </c>
      <c r="BY309" s="141"/>
      <c r="BZ309" s="141"/>
      <c r="CA309" s="141"/>
      <c r="CB309" s="141"/>
      <c r="CC309" s="141"/>
      <c r="CD309" s="141"/>
      <c r="CE309" s="141"/>
      <c r="CF309" s="142"/>
      <c r="CG309" s="143" t="s">
        <v>90</v>
      </c>
      <c r="CH309" s="144"/>
      <c r="CI309" s="144"/>
      <c r="CJ309" s="144"/>
      <c r="CK309" s="144"/>
      <c r="CL309" s="144"/>
      <c r="CM309" s="145"/>
      <c r="CN309" s="116">
        <v>25</v>
      </c>
      <c r="CO309" s="117"/>
      <c r="CP309" s="117"/>
      <c r="CQ309" s="117"/>
      <c r="CR309" s="117"/>
      <c r="CS309" s="117"/>
      <c r="CT309" s="117"/>
      <c r="CU309" s="117"/>
      <c r="CV309" s="118"/>
      <c r="CW309" s="116">
        <v>25</v>
      </c>
      <c r="CX309" s="117"/>
      <c r="CY309" s="117"/>
      <c r="CZ309" s="117"/>
      <c r="DA309" s="117"/>
      <c r="DB309" s="117"/>
      <c r="DC309" s="117"/>
      <c r="DD309" s="117"/>
      <c r="DE309" s="118"/>
      <c r="DF309" s="116">
        <v>25</v>
      </c>
      <c r="DG309" s="117"/>
      <c r="DH309" s="117"/>
      <c r="DI309" s="117"/>
      <c r="DJ309" s="117"/>
      <c r="DK309" s="117"/>
      <c r="DL309" s="117"/>
      <c r="DM309" s="117"/>
      <c r="DN309" s="118"/>
      <c r="DO309" s="116" t="s">
        <v>91</v>
      </c>
      <c r="DP309" s="117"/>
      <c r="DQ309" s="117"/>
      <c r="DR309" s="117"/>
      <c r="DS309" s="117"/>
      <c r="DT309" s="117"/>
      <c r="DU309" s="117"/>
      <c r="DV309" s="117"/>
      <c r="DW309" s="118"/>
      <c r="DX309" s="116" t="s">
        <v>91</v>
      </c>
      <c r="DY309" s="117"/>
      <c r="DZ309" s="117"/>
      <c r="EA309" s="117"/>
      <c r="EB309" s="117"/>
      <c r="EC309" s="117"/>
      <c r="ED309" s="117"/>
      <c r="EE309" s="117"/>
      <c r="EF309" s="118"/>
      <c r="EG309" s="116" t="s">
        <v>91</v>
      </c>
      <c r="EH309" s="117"/>
      <c r="EI309" s="117"/>
      <c r="EJ309" s="117"/>
      <c r="EK309" s="117"/>
      <c r="EL309" s="117"/>
      <c r="EM309" s="117"/>
      <c r="EN309" s="117"/>
      <c r="EO309" s="118"/>
      <c r="EP309" s="116"/>
      <c r="EQ309" s="117"/>
      <c r="ER309" s="117"/>
      <c r="ES309" s="117"/>
      <c r="ET309" s="117"/>
      <c r="EU309" s="117"/>
      <c r="EV309" s="117"/>
      <c r="EW309" s="117"/>
      <c r="EX309" s="118"/>
      <c r="EY309" s="127"/>
      <c r="EZ309" s="128"/>
      <c r="FA309" s="128"/>
      <c r="FB309" s="128"/>
      <c r="FC309" s="128"/>
      <c r="FD309" s="128"/>
      <c r="FE309" s="128"/>
      <c r="FF309" s="128"/>
      <c r="FG309" s="128"/>
    </row>
    <row r="311" spans="1:163" customHeight="1" ht="14.25">
      <c r="A311" s="326" t="s">
        <v>197</v>
      </c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  <c r="AH311" s="326"/>
      <c r="AI311" s="326"/>
      <c r="AJ311" s="326"/>
      <c r="AK311" s="326"/>
      <c r="AL311" s="326"/>
      <c r="AM311" s="326"/>
      <c r="AN311" s="326"/>
      <c r="AO311" s="326"/>
      <c r="AP311" s="326"/>
      <c r="AQ311" s="326"/>
      <c r="AR311" s="326"/>
      <c r="AS311" s="326"/>
      <c r="AT311" s="326"/>
      <c r="AU311" s="326"/>
      <c r="AV311" s="326"/>
      <c r="AW311" s="326"/>
      <c r="AX311" s="326"/>
      <c r="AY311" s="326"/>
      <c r="AZ311" s="326"/>
      <c r="BA311" s="326"/>
      <c r="BB311" s="326"/>
      <c r="BC311" s="326"/>
      <c r="BD311" s="326"/>
      <c r="BE311" s="326"/>
      <c r="BF311" s="326"/>
      <c r="BG311" s="326"/>
      <c r="BH311" s="326"/>
      <c r="BI311" s="326"/>
      <c r="BJ311" s="326"/>
      <c r="BK311" s="326"/>
      <c r="BL311" s="326"/>
      <c r="BM311" s="326"/>
      <c r="BN311" s="326"/>
      <c r="BO311" s="326"/>
      <c r="BP311" s="326"/>
      <c r="BQ311" s="326"/>
      <c r="BR311" s="326"/>
      <c r="BS311" s="326"/>
      <c r="BT311" s="326"/>
      <c r="BU311" s="326"/>
      <c r="BV311" s="326"/>
      <c r="BW311" s="326"/>
      <c r="BX311" s="326"/>
      <c r="BY311" s="326"/>
      <c r="BZ311" s="326"/>
      <c r="CA311" s="326"/>
      <c r="CB311" s="326"/>
      <c r="CC311" s="326"/>
      <c r="CD311" s="326"/>
      <c r="CE311" s="326"/>
      <c r="CF311" s="326"/>
      <c r="CG311" s="326"/>
      <c r="CH311" s="326"/>
      <c r="CI311" s="326"/>
      <c r="CJ311" s="326"/>
      <c r="CK311" s="326"/>
      <c r="CL311" s="326"/>
      <c r="CM311" s="326"/>
      <c r="CN311" s="326"/>
      <c r="CO311" s="326"/>
      <c r="CP311" s="326"/>
      <c r="CQ311" s="326"/>
      <c r="CR311" s="326"/>
      <c r="CS311" s="326"/>
      <c r="CT311" s="326"/>
      <c r="CU311" s="326"/>
      <c r="CV311" s="326"/>
      <c r="CW311" s="326"/>
      <c r="CX311" s="326"/>
      <c r="CY311" s="326"/>
      <c r="CZ311" s="326"/>
      <c r="DA311" s="326"/>
      <c r="DB311" s="326"/>
      <c r="DC311" s="326"/>
      <c r="DD311" s="326"/>
      <c r="DE311" s="326"/>
      <c r="DF311" s="326"/>
      <c r="DG311" s="326"/>
      <c r="DH311" s="326"/>
      <c r="DI311" s="326"/>
      <c r="DJ311" s="326"/>
      <c r="DK311" s="326"/>
      <c r="DL311" s="326"/>
      <c r="DM311" s="326"/>
      <c r="DN311" s="326"/>
      <c r="DO311" s="326"/>
      <c r="DP311" s="326"/>
      <c r="DQ311" s="326"/>
      <c r="DR311" s="326"/>
      <c r="DS311" s="326"/>
      <c r="DT311" s="326"/>
      <c r="DU311" s="326"/>
      <c r="DV311" s="326"/>
      <c r="DW311" s="326"/>
      <c r="DX311" s="326"/>
      <c r="DY311" s="326"/>
      <c r="DZ311" s="326"/>
      <c r="EA311" s="326"/>
      <c r="EB311" s="326"/>
      <c r="EC311" s="326"/>
      <c r="ED311" s="326"/>
      <c r="EE311" s="326"/>
      <c r="EF311" s="326"/>
      <c r="EG311" s="326"/>
      <c r="EH311" s="326"/>
      <c r="EI311" s="326"/>
      <c r="EJ311" s="326"/>
      <c r="EK311" s="326"/>
      <c r="EL311" s="326"/>
      <c r="EM311" s="326"/>
      <c r="EN311" s="326"/>
      <c r="EO311" s="326"/>
      <c r="EP311" s="326"/>
      <c r="EQ311" s="326"/>
      <c r="ER311" s="326"/>
      <c r="ES311" s="326"/>
      <c r="ET311" s="326"/>
      <c r="EU311" s="326"/>
      <c r="EV311" s="326"/>
      <c r="EW311" s="326"/>
      <c r="EX311" s="326"/>
      <c r="EY311" s="326"/>
      <c r="EZ311" s="326"/>
      <c r="FA311" s="326"/>
      <c r="FB311" s="326"/>
      <c r="FC311" s="326"/>
      <c r="FD311" s="326"/>
      <c r="FE311" s="326"/>
      <c r="FF311" s="326"/>
      <c r="FG311" s="326"/>
    </row>
    <row r="312" spans="1:163" customHeight="1" ht="1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1:163" customHeight="1" ht="157.5">
      <c r="A313" s="273" t="s">
        <v>198</v>
      </c>
      <c r="B313" s="273"/>
      <c r="C313" s="273"/>
      <c r="D313" s="273"/>
      <c r="E313" s="273"/>
      <c r="F313" s="273"/>
      <c r="G313" s="273"/>
      <c r="H313" s="273"/>
      <c r="I313" s="273"/>
      <c r="J313" s="273"/>
      <c r="K313" s="273"/>
      <c r="L313" s="273"/>
      <c r="M313" s="273"/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273"/>
      <c r="Y313" s="273"/>
      <c r="Z313" s="273"/>
      <c r="AA313" s="273"/>
      <c r="AB313" s="273"/>
      <c r="AC313" s="273"/>
      <c r="AD313" s="273"/>
      <c r="AE313" s="273"/>
      <c r="AF313" s="273"/>
      <c r="AG313" s="273"/>
      <c r="AH313" s="273"/>
      <c r="AI313" s="273"/>
      <c r="AJ313" s="273"/>
      <c r="AK313" s="273"/>
      <c r="AL313" s="273"/>
      <c r="AM313" s="273"/>
      <c r="AN313" s="273"/>
      <c r="AO313" s="273"/>
      <c r="AP313" s="273"/>
      <c r="AQ313" s="273"/>
      <c r="AR313" s="273"/>
      <c r="AS313" s="273"/>
      <c r="AT313" s="273"/>
      <c r="AU313" s="273"/>
      <c r="AV313" s="273"/>
      <c r="AW313" s="273"/>
      <c r="AX313" s="273"/>
      <c r="AY313" s="273"/>
      <c r="AZ313" s="273"/>
      <c r="BA313" s="273"/>
      <c r="BB313" s="273"/>
      <c r="BC313" s="273"/>
      <c r="BD313" s="273"/>
      <c r="BE313" s="273"/>
      <c r="BF313" s="273"/>
      <c r="BG313" s="273"/>
      <c r="BH313" s="273"/>
      <c r="BI313" s="273"/>
      <c r="BJ313" s="273"/>
      <c r="BK313" s="368" t="s">
        <v>199</v>
      </c>
      <c r="BL313" s="369"/>
      <c r="BM313" s="369"/>
      <c r="BN313" s="369"/>
      <c r="BO313" s="369"/>
      <c r="BP313" s="369"/>
      <c r="BQ313" s="369"/>
      <c r="BR313" s="369"/>
      <c r="BS313" s="369"/>
      <c r="BT313" s="369"/>
      <c r="BU313" s="369"/>
      <c r="BV313" s="369"/>
      <c r="BW313" s="369"/>
      <c r="BX313" s="369"/>
      <c r="BY313" s="369"/>
      <c r="BZ313" s="369"/>
      <c r="CA313" s="369"/>
      <c r="CB313" s="369"/>
      <c r="CC313" s="369"/>
      <c r="CD313" s="369"/>
      <c r="CE313" s="369"/>
      <c r="CF313" s="369"/>
      <c r="CG313" s="369"/>
      <c r="CH313" s="369"/>
      <c r="CI313" s="369"/>
      <c r="CJ313" s="369"/>
      <c r="CK313" s="369"/>
      <c r="CL313" s="369"/>
      <c r="CM313" s="369"/>
      <c r="CN313" s="369"/>
      <c r="CO313" s="369"/>
      <c r="CP313" s="369"/>
      <c r="CQ313" s="369"/>
      <c r="CR313" s="369"/>
      <c r="CS313" s="369"/>
      <c r="CT313" s="369"/>
      <c r="CU313" s="369"/>
      <c r="CV313" s="369"/>
      <c r="CW313" s="369"/>
      <c r="CX313" s="369"/>
      <c r="CY313" s="369"/>
      <c r="CZ313" s="369"/>
      <c r="DA313" s="369"/>
      <c r="DB313" s="369"/>
      <c r="DC313" s="369"/>
      <c r="DD313" s="369"/>
      <c r="DE313" s="369"/>
      <c r="DF313" s="369"/>
      <c r="DG313" s="369"/>
      <c r="DH313" s="369"/>
      <c r="DI313" s="369"/>
      <c r="DJ313" s="369"/>
      <c r="DK313" s="369"/>
      <c r="DL313" s="369"/>
      <c r="DM313" s="369"/>
      <c r="DN313" s="369"/>
      <c r="DO313" s="369"/>
      <c r="DP313" s="369"/>
      <c r="DQ313" s="369"/>
      <c r="DR313" s="369"/>
      <c r="DS313" s="369"/>
      <c r="DT313" s="369"/>
      <c r="DU313" s="369"/>
      <c r="DV313" s="369"/>
      <c r="DW313" s="369"/>
      <c r="DX313" s="369"/>
      <c r="DY313" s="369"/>
      <c r="DZ313" s="369"/>
      <c r="EA313" s="369"/>
      <c r="EB313" s="369"/>
      <c r="EC313" s="369"/>
      <c r="ED313" s="369"/>
      <c r="EE313" s="369"/>
      <c r="EF313" s="369"/>
      <c r="EG313" s="369"/>
      <c r="EH313" s="369"/>
      <c r="EI313" s="369"/>
      <c r="EJ313" s="369"/>
      <c r="EK313" s="369"/>
      <c r="EL313" s="369"/>
      <c r="EM313" s="369"/>
      <c r="EN313" s="369"/>
      <c r="EO313" s="369"/>
      <c r="EP313" s="369"/>
      <c r="EQ313" s="369"/>
      <c r="ER313" s="369"/>
      <c r="ES313" s="369"/>
      <c r="ET313" s="369"/>
      <c r="EU313" s="369"/>
      <c r="EV313" s="369"/>
      <c r="EW313" s="369"/>
      <c r="EX313" s="369"/>
      <c r="EY313" s="369"/>
      <c r="EZ313" s="369"/>
      <c r="FA313" s="369"/>
      <c r="FB313" s="369"/>
      <c r="FC313" s="369"/>
      <c r="FD313" s="369"/>
      <c r="FE313" s="369"/>
      <c r="FF313" s="369"/>
      <c r="FG313" s="369"/>
    </row>
    <row r="314" spans="1:163" customHeight="1" ht="12">
      <c r="A314" s="217" t="s">
        <v>200</v>
      </c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8"/>
      <c r="DZ314" s="218"/>
      <c r="EA314" s="218"/>
      <c r="EB314" s="218"/>
      <c r="EC314" s="218"/>
      <c r="ED314" s="218"/>
      <c r="EE314" s="218"/>
      <c r="EF314" s="218"/>
      <c r="EG314" s="218"/>
      <c r="EH314" s="218"/>
      <c r="EI314" s="218"/>
      <c r="EJ314" s="218"/>
      <c r="EK314" s="218"/>
      <c r="EL314" s="218"/>
      <c r="EM314" s="218"/>
      <c r="EN314" s="218"/>
      <c r="EO314" s="218"/>
      <c r="EP314" s="218"/>
      <c r="EQ314" s="218"/>
      <c r="ER314" s="218"/>
      <c r="ES314" s="218"/>
      <c r="ET314" s="218"/>
      <c r="EU314" s="218"/>
      <c r="EV314" s="218"/>
      <c r="EW314" s="218"/>
      <c r="EX314" s="218"/>
      <c r="EY314" s="218"/>
      <c r="EZ314" s="218"/>
      <c r="FA314" s="218"/>
      <c r="FB314" s="218"/>
      <c r="FC314" s="218"/>
      <c r="FD314" s="218"/>
      <c r="FE314" s="218"/>
      <c r="FF314" s="218"/>
      <c r="FG314" s="218"/>
    </row>
    <row r="315" spans="1:163" customHeight="1" ht="12">
      <c r="A315" s="7" t="s">
        <v>201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1:163" customHeight="1" ht="1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1:163" customHeight="1" ht="15.75">
      <c r="A317" s="277" t="s">
        <v>202</v>
      </c>
      <c r="B317" s="278"/>
      <c r="C317" s="278"/>
      <c r="D317" s="278"/>
      <c r="E317" s="278"/>
      <c r="F317" s="278"/>
      <c r="G317" s="278"/>
      <c r="H317" s="278"/>
      <c r="I317" s="278"/>
      <c r="J317" s="278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 t="s">
        <v>203</v>
      </c>
      <c r="BB317" s="278"/>
      <c r="BC317" s="278"/>
      <c r="BD317" s="278"/>
      <c r="BE317" s="278"/>
      <c r="BF317" s="278"/>
      <c r="BG317" s="278"/>
      <c r="BH317" s="278"/>
      <c r="BI317" s="278"/>
      <c r="BJ317" s="278"/>
      <c r="BK317" s="278"/>
      <c r="BL317" s="278"/>
      <c r="BM317" s="278"/>
      <c r="BN317" s="278"/>
      <c r="BO317" s="278"/>
      <c r="BP317" s="278"/>
      <c r="BQ317" s="278"/>
      <c r="BR317" s="278"/>
      <c r="BS317" s="278"/>
      <c r="BT317" s="278"/>
      <c r="BU317" s="278"/>
      <c r="BV317" s="278"/>
      <c r="BW317" s="278"/>
      <c r="BX317" s="278"/>
      <c r="BY317" s="278"/>
      <c r="BZ317" s="278"/>
      <c r="CA317" s="278"/>
      <c r="CB317" s="278"/>
      <c r="CC317" s="278"/>
      <c r="CD317" s="278"/>
      <c r="CE317" s="278"/>
      <c r="CF317" s="278"/>
      <c r="CG317" s="278"/>
      <c r="CH317" s="278"/>
      <c r="CI317" s="278"/>
      <c r="CJ317" s="278"/>
      <c r="CK317" s="278"/>
      <c r="CL317" s="278"/>
      <c r="CM317" s="278"/>
      <c r="CN317" s="278"/>
      <c r="CO317" s="278"/>
      <c r="CP317" s="278"/>
      <c r="CQ317" s="278"/>
      <c r="CR317" s="278"/>
      <c r="CS317" s="278"/>
      <c r="CT317" s="278"/>
      <c r="CU317" s="278"/>
      <c r="CV317" s="278"/>
      <c r="CW317" s="278"/>
      <c r="CX317" s="278" t="s">
        <v>204</v>
      </c>
      <c r="CY317" s="278"/>
      <c r="CZ317" s="278"/>
      <c r="DA317" s="278"/>
      <c r="DB317" s="278"/>
      <c r="DC317" s="278"/>
      <c r="DD317" s="278"/>
      <c r="DE317" s="278"/>
      <c r="DF317" s="278"/>
      <c r="DG317" s="278"/>
      <c r="DH317" s="278"/>
      <c r="DI317" s="278"/>
      <c r="DJ317" s="278"/>
      <c r="DK317" s="278"/>
      <c r="DL317" s="278"/>
      <c r="DM317" s="278"/>
      <c r="DN317" s="278"/>
      <c r="DO317" s="278"/>
      <c r="DP317" s="278"/>
      <c r="DQ317" s="278"/>
      <c r="DR317" s="278"/>
      <c r="DS317" s="278"/>
      <c r="DT317" s="278"/>
      <c r="DU317" s="278"/>
      <c r="DV317" s="278"/>
      <c r="DW317" s="278"/>
      <c r="DX317" s="278"/>
      <c r="DY317" s="278"/>
      <c r="DZ317" s="278"/>
      <c r="EA317" s="278"/>
      <c r="EB317" s="278"/>
      <c r="EC317" s="278"/>
      <c r="ED317" s="278"/>
      <c r="EE317" s="278"/>
      <c r="EF317" s="278"/>
      <c r="EG317" s="278"/>
      <c r="EH317" s="278"/>
      <c r="EI317" s="278"/>
      <c r="EJ317" s="278"/>
      <c r="EK317" s="278"/>
      <c r="EL317" s="278"/>
      <c r="EM317" s="278"/>
      <c r="EN317" s="278"/>
      <c r="EO317" s="278"/>
      <c r="EP317" s="278"/>
      <c r="EQ317" s="278"/>
      <c r="ER317" s="278"/>
      <c r="ES317" s="278"/>
      <c r="ET317" s="278"/>
      <c r="EU317" s="278"/>
      <c r="EV317" s="278"/>
      <c r="EW317" s="278"/>
      <c r="EX317" s="278"/>
      <c r="EY317" s="278"/>
      <c r="EZ317" s="278"/>
      <c r="FA317" s="278"/>
      <c r="FB317" s="278"/>
      <c r="FC317" s="278"/>
      <c r="FD317" s="278"/>
      <c r="FE317" s="278"/>
      <c r="FF317" s="278"/>
      <c r="FG317" s="279"/>
    </row>
    <row r="318" spans="1:163" customHeight="1" ht="14.25">
      <c r="A318" s="268">
        <v>1</v>
      </c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  <c r="AA318" s="269"/>
      <c r="AB318" s="269"/>
      <c r="AC318" s="269"/>
      <c r="AD318" s="269"/>
      <c r="AE318" s="269"/>
      <c r="AF318" s="269"/>
      <c r="AG318" s="269"/>
      <c r="AH318" s="269"/>
      <c r="AI318" s="269"/>
      <c r="AJ318" s="269"/>
      <c r="AK318" s="269"/>
      <c r="AL318" s="269"/>
      <c r="AM318" s="269"/>
      <c r="AN318" s="269"/>
      <c r="AO318" s="269"/>
      <c r="AP318" s="269"/>
      <c r="AQ318" s="269"/>
      <c r="AR318" s="269"/>
      <c r="AS318" s="269"/>
      <c r="AT318" s="269"/>
      <c r="AU318" s="269"/>
      <c r="AV318" s="269"/>
      <c r="AW318" s="269"/>
      <c r="AX318" s="269"/>
      <c r="AY318" s="269"/>
      <c r="AZ318" s="269"/>
      <c r="BA318" s="270" t="s">
        <v>109</v>
      </c>
      <c r="BB318" s="270"/>
      <c r="BC318" s="270"/>
      <c r="BD318" s="270"/>
      <c r="BE318" s="270"/>
      <c r="BF318" s="270"/>
      <c r="BG318" s="270"/>
      <c r="BH318" s="270"/>
      <c r="BI318" s="270"/>
      <c r="BJ318" s="270"/>
      <c r="BK318" s="270"/>
      <c r="BL318" s="270"/>
      <c r="BM318" s="270"/>
      <c r="BN318" s="270"/>
      <c r="BO318" s="270"/>
      <c r="BP318" s="270"/>
      <c r="BQ318" s="270"/>
      <c r="BR318" s="270"/>
      <c r="BS318" s="270"/>
      <c r="BT318" s="270"/>
      <c r="BU318" s="270"/>
      <c r="BV318" s="270"/>
      <c r="BW318" s="270"/>
      <c r="BX318" s="270"/>
      <c r="BY318" s="270"/>
      <c r="BZ318" s="270"/>
      <c r="CA318" s="270"/>
      <c r="CB318" s="270"/>
      <c r="CC318" s="270"/>
      <c r="CD318" s="270"/>
      <c r="CE318" s="270"/>
      <c r="CF318" s="270"/>
      <c r="CG318" s="270"/>
      <c r="CH318" s="270"/>
      <c r="CI318" s="270"/>
      <c r="CJ318" s="270"/>
      <c r="CK318" s="270"/>
      <c r="CL318" s="270"/>
      <c r="CM318" s="270"/>
      <c r="CN318" s="270"/>
      <c r="CO318" s="270"/>
      <c r="CP318" s="270"/>
      <c r="CQ318" s="270"/>
      <c r="CR318" s="270"/>
      <c r="CS318" s="270"/>
      <c r="CT318" s="270"/>
      <c r="CU318" s="270"/>
      <c r="CV318" s="270"/>
      <c r="CW318" s="270"/>
      <c r="CX318" s="271">
        <v>3</v>
      </c>
      <c r="CY318" s="271"/>
      <c r="CZ318" s="271"/>
      <c r="DA318" s="271"/>
      <c r="DB318" s="271"/>
      <c r="DC318" s="271"/>
      <c r="DD318" s="271"/>
      <c r="DE318" s="271"/>
      <c r="DF318" s="271"/>
      <c r="DG318" s="271"/>
      <c r="DH318" s="271"/>
      <c r="DI318" s="271"/>
      <c r="DJ318" s="271"/>
      <c r="DK318" s="271"/>
      <c r="DL318" s="271"/>
      <c r="DM318" s="271"/>
      <c r="DN318" s="271"/>
      <c r="DO318" s="271"/>
      <c r="DP318" s="271"/>
      <c r="DQ318" s="271"/>
      <c r="DR318" s="271"/>
      <c r="DS318" s="271"/>
      <c r="DT318" s="271"/>
      <c r="DU318" s="271"/>
      <c r="DV318" s="271"/>
      <c r="DW318" s="271"/>
      <c r="DX318" s="271"/>
      <c r="DY318" s="271"/>
      <c r="DZ318" s="271"/>
      <c r="EA318" s="271"/>
      <c r="EB318" s="271"/>
      <c r="EC318" s="271"/>
      <c r="ED318" s="271"/>
      <c r="EE318" s="271"/>
      <c r="EF318" s="271"/>
      <c r="EG318" s="271"/>
      <c r="EH318" s="271"/>
      <c r="EI318" s="271"/>
      <c r="EJ318" s="271"/>
      <c r="EK318" s="271"/>
      <c r="EL318" s="271"/>
      <c r="EM318" s="271"/>
      <c r="EN318" s="271"/>
      <c r="EO318" s="271"/>
      <c r="EP318" s="271"/>
      <c r="EQ318" s="271"/>
      <c r="ER318" s="271"/>
      <c r="ES318" s="271"/>
      <c r="ET318" s="271"/>
      <c r="EU318" s="271"/>
      <c r="EV318" s="271"/>
      <c r="EW318" s="271"/>
      <c r="EX318" s="271"/>
      <c r="EY318" s="271"/>
      <c r="EZ318" s="271"/>
      <c r="FA318" s="271"/>
      <c r="FB318" s="271"/>
      <c r="FC318" s="271"/>
      <c r="FD318" s="271"/>
      <c r="FE318" s="271"/>
      <c r="FF318" s="271"/>
      <c r="FG318" s="272"/>
    </row>
    <row r="319" spans="1:163" customHeight="1" ht="82.5">
      <c r="A319" s="370" t="s">
        <v>205</v>
      </c>
      <c r="B319" s="370"/>
      <c r="C319" s="370"/>
      <c r="D319" s="370"/>
      <c r="E319" s="370"/>
      <c r="F319" s="370"/>
      <c r="G319" s="370"/>
      <c r="H319" s="370"/>
      <c r="I319" s="37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  <c r="AZ319" s="371"/>
      <c r="BA319" s="372" t="s">
        <v>206</v>
      </c>
      <c r="BB319" s="372"/>
      <c r="BC319" s="372"/>
      <c r="BD319" s="372"/>
      <c r="BE319" s="372"/>
      <c r="BF319" s="372"/>
      <c r="BG319" s="372"/>
      <c r="BH319" s="372"/>
      <c r="BI319" s="372"/>
      <c r="BJ319" s="372"/>
      <c r="BK319" s="372"/>
      <c r="BL319" s="372"/>
      <c r="BM319" s="372"/>
      <c r="BN319" s="372"/>
      <c r="BO319" s="372"/>
      <c r="BP319" s="372"/>
      <c r="BQ319" s="372"/>
      <c r="BR319" s="372"/>
      <c r="BS319" s="372"/>
      <c r="BT319" s="372"/>
      <c r="BU319" s="372"/>
      <c r="BV319" s="372"/>
      <c r="BW319" s="372"/>
      <c r="BX319" s="372"/>
      <c r="BY319" s="372"/>
      <c r="BZ319" s="372"/>
      <c r="CA319" s="372"/>
      <c r="CB319" s="372"/>
      <c r="CC319" s="372"/>
      <c r="CD319" s="372"/>
      <c r="CE319" s="372"/>
      <c r="CF319" s="372"/>
      <c r="CG319" s="372"/>
      <c r="CH319" s="372"/>
      <c r="CI319" s="372"/>
      <c r="CJ319" s="372"/>
      <c r="CK319" s="372"/>
      <c r="CL319" s="372"/>
      <c r="CM319" s="372"/>
      <c r="CN319" s="372"/>
      <c r="CO319" s="372"/>
      <c r="CP319" s="372"/>
      <c r="CQ319" s="372"/>
      <c r="CR319" s="372"/>
      <c r="CS319" s="372"/>
      <c r="CT319" s="372"/>
      <c r="CU319" s="372"/>
      <c r="CV319" s="372"/>
      <c r="CW319" s="372"/>
      <c r="CX319" s="373" t="s">
        <v>207</v>
      </c>
      <c r="CY319" s="374"/>
      <c r="CZ319" s="374"/>
      <c r="DA319" s="374"/>
      <c r="DB319" s="374"/>
      <c r="DC319" s="374"/>
      <c r="DD319" s="374"/>
      <c r="DE319" s="374"/>
      <c r="DF319" s="374"/>
      <c r="DG319" s="374"/>
      <c r="DH319" s="374"/>
      <c r="DI319" s="374"/>
      <c r="DJ319" s="374"/>
      <c r="DK319" s="374"/>
      <c r="DL319" s="374"/>
      <c r="DM319" s="374"/>
      <c r="DN319" s="374"/>
      <c r="DO319" s="374"/>
      <c r="DP319" s="374"/>
      <c r="DQ319" s="374"/>
      <c r="DR319" s="374"/>
      <c r="DS319" s="374"/>
      <c r="DT319" s="374"/>
      <c r="DU319" s="374"/>
      <c r="DV319" s="374"/>
      <c r="DW319" s="374"/>
      <c r="DX319" s="374"/>
      <c r="DY319" s="374"/>
      <c r="DZ319" s="374"/>
      <c r="EA319" s="374"/>
      <c r="EB319" s="374"/>
      <c r="EC319" s="374"/>
      <c r="ED319" s="374"/>
      <c r="EE319" s="374"/>
      <c r="EF319" s="374"/>
      <c r="EG319" s="374"/>
      <c r="EH319" s="374"/>
      <c r="EI319" s="374"/>
      <c r="EJ319" s="374"/>
      <c r="EK319" s="374"/>
      <c r="EL319" s="374"/>
      <c r="EM319" s="374"/>
      <c r="EN319" s="374"/>
      <c r="EO319" s="374"/>
      <c r="EP319" s="374"/>
      <c r="EQ319" s="374"/>
      <c r="ER319" s="374"/>
      <c r="ES319" s="374"/>
      <c r="ET319" s="374"/>
      <c r="EU319" s="374"/>
      <c r="EV319" s="374"/>
      <c r="EW319" s="374"/>
      <c r="EX319" s="374"/>
      <c r="EY319" s="374"/>
      <c r="EZ319" s="374"/>
      <c r="FA319" s="374"/>
      <c r="FB319" s="374"/>
      <c r="FC319" s="374"/>
      <c r="FD319" s="374"/>
      <c r="FE319" s="374"/>
      <c r="FF319" s="374"/>
      <c r="FG319" s="374"/>
    </row>
    <row r="320" spans="1:163" customHeight="1" ht="108">
      <c r="A320" s="370" t="s">
        <v>208</v>
      </c>
      <c r="B320" s="370"/>
      <c r="C320" s="370"/>
      <c r="D320" s="370"/>
      <c r="E320" s="370"/>
      <c r="F320" s="370"/>
      <c r="G320" s="370"/>
      <c r="H320" s="370"/>
      <c r="I320" s="37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  <c r="AZ320" s="371"/>
      <c r="BA320" s="372" t="s">
        <v>209</v>
      </c>
      <c r="BB320" s="372"/>
      <c r="BC320" s="372"/>
      <c r="BD320" s="372"/>
      <c r="BE320" s="372"/>
      <c r="BF320" s="372"/>
      <c r="BG320" s="372"/>
      <c r="BH320" s="372"/>
      <c r="BI320" s="372"/>
      <c r="BJ320" s="372"/>
      <c r="BK320" s="372"/>
      <c r="BL320" s="372"/>
      <c r="BM320" s="372"/>
      <c r="BN320" s="372"/>
      <c r="BO320" s="372"/>
      <c r="BP320" s="372"/>
      <c r="BQ320" s="372"/>
      <c r="BR320" s="372"/>
      <c r="BS320" s="372"/>
      <c r="BT320" s="372"/>
      <c r="BU320" s="372"/>
      <c r="BV320" s="372"/>
      <c r="BW320" s="372"/>
      <c r="BX320" s="372"/>
      <c r="BY320" s="372"/>
      <c r="BZ320" s="372"/>
      <c r="CA320" s="372"/>
      <c r="CB320" s="372"/>
      <c r="CC320" s="372"/>
      <c r="CD320" s="372"/>
      <c r="CE320" s="372"/>
      <c r="CF320" s="372"/>
      <c r="CG320" s="372"/>
      <c r="CH320" s="372"/>
      <c r="CI320" s="372"/>
      <c r="CJ320" s="372"/>
      <c r="CK320" s="372"/>
      <c r="CL320" s="372"/>
      <c r="CM320" s="372"/>
      <c r="CN320" s="372"/>
      <c r="CO320" s="372"/>
      <c r="CP320" s="372"/>
      <c r="CQ320" s="372"/>
      <c r="CR320" s="372"/>
      <c r="CS320" s="372"/>
      <c r="CT320" s="372"/>
      <c r="CU320" s="372"/>
      <c r="CV320" s="372"/>
      <c r="CW320" s="372"/>
      <c r="CX320" s="373" t="s">
        <v>210</v>
      </c>
      <c r="CY320" s="374"/>
      <c r="CZ320" s="374"/>
      <c r="DA320" s="374"/>
      <c r="DB320" s="374"/>
      <c r="DC320" s="374"/>
      <c r="DD320" s="374"/>
      <c r="DE320" s="374"/>
      <c r="DF320" s="374"/>
      <c r="DG320" s="374"/>
      <c r="DH320" s="374"/>
      <c r="DI320" s="374"/>
      <c r="DJ320" s="374"/>
      <c r="DK320" s="374"/>
      <c r="DL320" s="374"/>
      <c r="DM320" s="374"/>
      <c r="DN320" s="374"/>
      <c r="DO320" s="374"/>
      <c r="DP320" s="374"/>
      <c r="DQ320" s="374"/>
      <c r="DR320" s="374"/>
      <c r="DS320" s="374"/>
      <c r="DT320" s="374"/>
      <c r="DU320" s="374"/>
      <c r="DV320" s="374"/>
      <c r="DW320" s="374"/>
      <c r="DX320" s="374"/>
      <c r="DY320" s="374"/>
      <c r="DZ320" s="374"/>
      <c r="EA320" s="374"/>
      <c r="EB320" s="374"/>
      <c r="EC320" s="374"/>
      <c r="ED320" s="374"/>
      <c r="EE320" s="374"/>
      <c r="EF320" s="374"/>
      <c r="EG320" s="374"/>
      <c r="EH320" s="374"/>
      <c r="EI320" s="374"/>
      <c r="EJ320" s="374"/>
      <c r="EK320" s="374"/>
      <c r="EL320" s="374"/>
      <c r="EM320" s="374"/>
      <c r="EN320" s="374"/>
      <c r="EO320" s="374"/>
      <c r="EP320" s="374"/>
      <c r="EQ320" s="374"/>
      <c r="ER320" s="374"/>
      <c r="ES320" s="374"/>
      <c r="ET320" s="374"/>
      <c r="EU320" s="374"/>
      <c r="EV320" s="374"/>
      <c r="EW320" s="374"/>
      <c r="EX320" s="374"/>
      <c r="EY320" s="374"/>
      <c r="EZ320" s="374"/>
      <c r="FA320" s="374"/>
      <c r="FB320" s="374"/>
      <c r="FC320" s="374"/>
      <c r="FD320" s="374"/>
      <c r="FE320" s="374"/>
      <c r="FF320" s="374"/>
      <c r="FG320" s="374"/>
    </row>
    <row r="321" spans="1:163" customHeight="1" ht="1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1:163" customHeight="1" ht="12">
      <c r="A322" s="375" t="s">
        <v>211</v>
      </c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  <c r="Y322" s="375"/>
      <c r="Z322" s="375"/>
      <c r="AA322" s="375"/>
      <c r="AB322" s="375"/>
      <c r="AC322" s="375"/>
      <c r="AD322" s="375"/>
      <c r="AE322" s="375"/>
      <c r="AF322" s="375"/>
      <c r="AG322" s="375"/>
      <c r="AH322" s="375"/>
      <c r="AI322" s="375"/>
      <c r="AJ322" s="375"/>
      <c r="AK322" s="375"/>
      <c r="AL322" s="375"/>
      <c r="AM322" s="375"/>
      <c r="AN322" s="375"/>
      <c r="AO322" s="375"/>
      <c r="AP322" s="375"/>
      <c r="AQ322" s="375"/>
      <c r="AR322" s="375"/>
      <c r="AS322" s="375"/>
      <c r="AT322" s="375"/>
      <c r="AU322" s="375"/>
      <c r="AV322" s="375"/>
      <c r="AW322" s="375"/>
      <c r="AX322" s="375"/>
      <c r="AY322" s="375"/>
      <c r="AZ322" s="375"/>
      <c r="BA322" s="375"/>
      <c r="BB322" s="375"/>
      <c r="BC322" s="375"/>
      <c r="BD322" s="375"/>
      <c r="BE322" s="375"/>
      <c r="BF322" s="375"/>
      <c r="BG322" s="375"/>
      <c r="BH322" s="375"/>
      <c r="BI322" s="375"/>
      <c r="BJ322" s="375"/>
      <c r="BK322" s="375"/>
      <c r="BL322" s="375"/>
      <c r="BM322" s="375"/>
      <c r="BN322" s="375"/>
      <c r="BO322" s="375"/>
      <c r="BP322" s="375"/>
      <c r="BQ322" s="375"/>
      <c r="BR322" s="375"/>
      <c r="BS322" s="375"/>
      <c r="BT322" s="375"/>
      <c r="BU322" s="375"/>
      <c r="BV322" s="341" t="s">
        <v>212</v>
      </c>
      <c r="BW322" s="341"/>
      <c r="BX322" s="341"/>
      <c r="BY322" s="341"/>
      <c r="BZ322" s="341"/>
      <c r="CA322" s="341"/>
      <c r="CB322" s="341"/>
      <c r="CC322" s="341"/>
      <c r="CD322" s="341"/>
      <c r="CE322" s="341"/>
      <c r="CF322" s="341"/>
      <c r="CG322" s="341"/>
      <c r="CH322" s="341"/>
      <c r="CI322" s="341"/>
      <c r="CJ322" s="341"/>
      <c r="CK322" s="341"/>
      <c r="CL322" s="341"/>
      <c r="CM322" s="341"/>
      <c r="CN322" s="341"/>
      <c r="CO322" s="341"/>
      <c r="CP322" s="341"/>
      <c r="CQ322" s="341"/>
      <c r="CR322" s="341"/>
      <c r="CS322" s="341"/>
      <c r="CT322" s="341"/>
      <c r="CU322" s="341"/>
      <c r="CV322" s="341"/>
      <c r="CW322" s="341"/>
      <c r="CX322" s="341"/>
      <c r="CY322" s="341"/>
      <c r="CZ322" s="341"/>
      <c r="DA322" s="341"/>
      <c r="DB322" s="341"/>
      <c r="DC322" s="341"/>
      <c r="DD322" s="341"/>
      <c r="DE322" s="341"/>
      <c r="DF322" s="341"/>
      <c r="DG322" s="341"/>
      <c r="DH322" s="341"/>
      <c r="DI322" s="341"/>
      <c r="DJ322" s="341"/>
      <c r="DK322" s="341"/>
      <c r="DL322" s="341"/>
      <c r="DM322" s="341"/>
      <c r="DN322" s="341"/>
      <c r="DO322" s="341"/>
      <c r="DP322" s="341"/>
      <c r="DQ322" s="341"/>
      <c r="DR322" s="341"/>
      <c r="DS322" s="341"/>
      <c r="DT322" s="341"/>
      <c r="DU322" s="341"/>
      <c r="DV322" s="341"/>
      <c r="DW322" s="341"/>
      <c r="DX322" s="341"/>
      <c r="DY322" s="341"/>
      <c r="DZ322" s="341"/>
      <c r="EA322" s="341"/>
      <c r="EB322" s="341"/>
      <c r="EC322" s="341"/>
      <c r="ED322" s="341"/>
      <c r="EE322" s="341"/>
      <c r="EF322" s="341"/>
      <c r="EG322" s="341"/>
      <c r="EH322" s="341"/>
      <c r="EI322" s="341"/>
      <c r="EJ322" s="341"/>
      <c r="EK322" s="341"/>
      <c r="EL322" s="341"/>
      <c r="EM322" s="341"/>
      <c r="EN322" s="341"/>
      <c r="EO322" s="341"/>
      <c r="EP322" s="341"/>
      <c r="EQ322" s="341"/>
      <c r="ER322" s="341"/>
      <c r="ES322" s="341"/>
      <c r="ET322" s="341"/>
      <c r="EU322" s="341"/>
      <c r="EV322" s="341"/>
      <c r="EW322" s="341"/>
      <c r="EX322" s="341"/>
      <c r="EY322" s="341"/>
      <c r="EZ322" s="341"/>
      <c r="FA322" s="341"/>
      <c r="FB322" s="341"/>
      <c r="FC322" s="341"/>
      <c r="FD322" s="341"/>
      <c r="FE322" s="341"/>
      <c r="FF322" s="341"/>
      <c r="FG322" s="341"/>
    </row>
    <row r="323" spans="1:163" customHeight="1" ht="12">
      <c r="A323" s="351" t="s">
        <v>213</v>
      </c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  <c r="AA323" s="351"/>
      <c r="AB323" s="351"/>
      <c r="AC323" s="351"/>
      <c r="AD323" s="351"/>
      <c r="AE323" s="351"/>
      <c r="AF323" s="351"/>
      <c r="AG323" s="351"/>
      <c r="AH323" s="351"/>
      <c r="AI323" s="351"/>
      <c r="AJ323" s="351"/>
      <c r="AK323" s="351"/>
      <c r="AL323" s="351"/>
      <c r="AM323" s="351"/>
      <c r="AN323" s="351"/>
      <c r="AO323" s="351"/>
      <c r="AP323" s="351"/>
      <c r="AQ323" s="351"/>
      <c r="AR323" s="351"/>
      <c r="AS323" s="351"/>
      <c r="AT323" s="351"/>
      <c r="AU323" s="351"/>
      <c r="AV323" s="351"/>
      <c r="AW323" s="351"/>
      <c r="AX323" s="351"/>
      <c r="AY323" s="351"/>
      <c r="AZ323" s="351"/>
      <c r="BA323" s="351"/>
      <c r="BB323" s="351"/>
      <c r="BC323" s="351"/>
      <c r="BD323" s="351"/>
      <c r="BE323" s="351"/>
      <c r="BF323" s="351"/>
      <c r="BG323" s="351"/>
      <c r="BH323" s="351"/>
      <c r="BI323" s="351"/>
      <c r="BJ323" s="351"/>
      <c r="BK323" s="351"/>
      <c r="BL323" s="351"/>
      <c r="BM323" s="351"/>
      <c r="BN323" s="351"/>
      <c r="BO323" s="351"/>
      <c r="BP323" s="351"/>
      <c r="BQ323" s="351"/>
      <c r="BR323" s="351"/>
      <c r="BS323" s="351"/>
      <c r="BT323" s="351"/>
      <c r="BU323" s="351"/>
      <c r="BV323" s="323" t="s">
        <v>214</v>
      </c>
      <c r="BW323" s="323"/>
      <c r="BX323" s="323"/>
      <c r="BY323" s="323"/>
      <c r="BZ323" s="323"/>
      <c r="CA323" s="323"/>
      <c r="CB323" s="323"/>
      <c r="CC323" s="323"/>
      <c r="CD323" s="323"/>
      <c r="CE323" s="323"/>
      <c r="CF323" s="323"/>
      <c r="CG323" s="323"/>
      <c r="CH323" s="323"/>
      <c r="CI323" s="323"/>
      <c r="CJ323" s="323"/>
      <c r="CK323" s="323"/>
      <c r="CL323" s="323"/>
      <c r="CM323" s="323"/>
      <c r="CN323" s="323"/>
      <c r="CO323" s="323"/>
      <c r="CP323" s="323"/>
      <c r="CQ323" s="323"/>
      <c r="CR323" s="323"/>
      <c r="CS323" s="323"/>
      <c r="CT323" s="323"/>
      <c r="CU323" s="323"/>
      <c r="CV323" s="323"/>
      <c r="CW323" s="323"/>
      <c r="CX323" s="323"/>
      <c r="CY323" s="323"/>
      <c r="CZ323" s="323"/>
      <c r="DA323" s="323"/>
      <c r="DB323" s="323"/>
      <c r="DC323" s="323"/>
      <c r="DD323" s="323"/>
      <c r="DE323" s="323"/>
      <c r="DF323" s="323"/>
      <c r="DG323" s="323"/>
      <c r="DH323" s="323"/>
      <c r="DI323" s="323"/>
      <c r="DJ323" s="323"/>
      <c r="DK323" s="323"/>
      <c r="DL323" s="323"/>
      <c r="DM323" s="323"/>
      <c r="DN323" s="323"/>
      <c r="DO323" s="323"/>
      <c r="DP323" s="323"/>
      <c r="DQ323" s="323"/>
      <c r="DR323" s="323"/>
      <c r="DS323" s="323"/>
      <c r="DT323" s="323"/>
      <c r="DU323" s="323"/>
      <c r="DV323" s="323"/>
      <c r="DW323" s="323"/>
      <c r="DX323" s="323"/>
      <c r="DY323" s="323"/>
      <c r="DZ323" s="323"/>
      <c r="EA323" s="323"/>
      <c r="EB323" s="323"/>
      <c r="EC323" s="323"/>
      <c r="ED323" s="323"/>
      <c r="EE323" s="323"/>
      <c r="EF323" s="323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323"/>
      <c r="EQ323" s="323"/>
      <c r="ER323" s="323"/>
      <c r="ES323" s="323"/>
      <c r="ET323" s="323"/>
      <c r="EU323" s="323"/>
      <c r="EV323" s="323"/>
      <c r="EW323" s="323"/>
      <c r="EX323" s="323"/>
      <c r="EY323" s="323"/>
      <c r="EZ323" s="323"/>
      <c r="FA323" s="323"/>
      <c r="FB323" s="323"/>
      <c r="FC323" s="323"/>
      <c r="FD323" s="323"/>
      <c r="FE323" s="323"/>
      <c r="FF323" s="323"/>
      <c r="FG323" s="323"/>
    </row>
    <row r="324" spans="1:163" customHeight="1" ht="27.75">
      <c r="A324" s="351" t="s">
        <v>215</v>
      </c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  <c r="AA324" s="351"/>
      <c r="AB324" s="351"/>
      <c r="AC324" s="351"/>
      <c r="AD324" s="351"/>
      <c r="AE324" s="351"/>
      <c r="AF324" s="351"/>
      <c r="AG324" s="351"/>
      <c r="AH324" s="351"/>
      <c r="AI324" s="351"/>
      <c r="AJ324" s="351"/>
      <c r="AK324" s="351"/>
      <c r="AL324" s="351"/>
      <c r="AM324" s="351"/>
      <c r="AN324" s="351"/>
      <c r="AO324" s="351"/>
      <c r="AP324" s="351"/>
      <c r="AQ324" s="351"/>
      <c r="AR324" s="351"/>
      <c r="AS324" s="351"/>
      <c r="AT324" s="351"/>
      <c r="AU324" s="351"/>
      <c r="AV324" s="351"/>
      <c r="AW324" s="351"/>
      <c r="AX324" s="351"/>
      <c r="AY324" s="351"/>
      <c r="AZ324" s="351"/>
      <c r="BA324" s="351"/>
      <c r="BB324" s="351"/>
      <c r="BC324" s="351"/>
      <c r="BD324" s="351"/>
      <c r="BE324" s="351"/>
      <c r="BF324" s="351"/>
      <c r="BG324" s="351"/>
      <c r="BH324" s="351"/>
      <c r="BI324" s="351"/>
      <c r="BJ324" s="351"/>
      <c r="BK324" s="351"/>
      <c r="BL324" s="351"/>
      <c r="BM324" s="351"/>
      <c r="BN324" s="351"/>
      <c r="BO324" s="351"/>
      <c r="BP324" s="351"/>
      <c r="BQ324" s="351"/>
      <c r="BR324" s="351"/>
      <c r="BS324" s="351"/>
      <c r="BT324" s="351"/>
      <c r="BU324" s="351"/>
      <c r="BV324" s="376" t="s">
        <v>216</v>
      </c>
      <c r="BW324" s="376"/>
      <c r="BX324" s="376"/>
      <c r="BY324" s="376"/>
      <c r="BZ324" s="376"/>
      <c r="CA324" s="376"/>
      <c r="CB324" s="376"/>
      <c r="CC324" s="376"/>
      <c r="CD324" s="376"/>
      <c r="CE324" s="376"/>
      <c r="CF324" s="376"/>
      <c r="CG324" s="376"/>
      <c r="CH324" s="376"/>
      <c r="CI324" s="376"/>
      <c r="CJ324" s="376"/>
      <c r="CK324" s="376"/>
      <c r="CL324" s="376"/>
      <c r="CM324" s="376"/>
      <c r="CN324" s="376"/>
      <c r="CO324" s="376"/>
      <c r="CP324" s="376"/>
      <c r="CQ324" s="376"/>
      <c r="CR324" s="376"/>
      <c r="CS324" s="376"/>
      <c r="CT324" s="376"/>
      <c r="CU324" s="376"/>
      <c r="CV324" s="376"/>
      <c r="CW324" s="376"/>
      <c r="CX324" s="376"/>
      <c r="CY324" s="376"/>
      <c r="CZ324" s="376"/>
      <c r="DA324" s="376"/>
      <c r="DB324" s="376"/>
      <c r="DC324" s="376"/>
      <c r="DD324" s="376"/>
      <c r="DE324" s="376"/>
      <c r="DF324" s="376"/>
      <c r="DG324" s="376"/>
      <c r="DH324" s="376"/>
      <c r="DI324" s="376"/>
      <c r="DJ324" s="376"/>
      <c r="DK324" s="376"/>
      <c r="DL324" s="376"/>
      <c r="DM324" s="376"/>
      <c r="DN324" s="376"/>
      <c r="DO324" s="376"/>
      <c r="DP324" s="376"/>
      <c r="DQ324" s="376"/>
      <c r="DR324" s="376"/>
      <c r="DS324" s="376"/>
      <c r="DT324" s="376"/>
      <c r="DU324" s="376"/>
      <c r="DV324" s="376"/>
      <c r="DW324" s="376"/>
      <c r="DX324" s="376"/>
      <c r="DY324" s="376"/>
      <c r="DZ324" s="376"/>
      <c r="EA324" s="376"/>
      <c r="EB324" s="376"/>
      <c r="EC324" s="376"/>
      <c r="ED324" s="376"/>
      <c r="EE324" s="376"/>
      <c r="EF324" s="376"/>
      <c r="EG324" s="376"/>
      <c r="EH324" s="376"/>
      <c r="EI324" s="376"/>
      <c r="EJ324" s="376"/>
      <c r="EK324" s="376"/>
      <c r="EL324" s="376"/>
      <c r="EM324" s="376"/>
      <c r="EN324" s="376"/>
      <c r="EO324" s="376"/>
      <c r="EP324" s="376"/>
      <c r="EQ324" s="376"/>
      <c r="ER324" s="376"/>
      <c r="ES324" s="376"/>
      <c r="ET324" s="376"/>
      <c r="EU324" s="376"/>
      <c r="EV324" s="376"/>
      <c r="EW324" s="376"/>
      <c r="EX324" s="376"/>
      <c r="EY324" s="376"/>
      <c r="EZ324" s="376"/>
      <c r="FA324" s="376"/>
      <c r="FB324" s="376"/>
      <c r="FC324" s="376"/>
      <c r="FD324" s="376"/>
      <c r="FE324" s="376"/>
      <c r="FF324" s="376"/>
      <c r="FG324" s="376"/>
    </row>
    <row r="325" spans="1:163" customHeight="1" ht="12">
      <c r="A325" s="351" t="s">
        <v>217</v>
      </c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  <c r="AA325" s="351"/>
      <c r="AB325" s="351"/>
      <c r="AC325" s="351"/>
      <c r="AD325" s="351"/>
      <c r="AE325" s="351"/>
      <c r="AF325" s="351"/>
      <c r="AG325" s="351"/>
      <c r="AH325" s="351"/>
      <c r="AI325" s="351"/>
      <c r="AJ325" s="351"/>
      <c r="AK325" s="351"/>
      <c r="AL325" s="351"/>
      <c r="AM325" s="351"/>
      <c r="AN325" s="351"/>
      <c r="AO325" s="351"/>
      <c r="AP325" s="351"/>
      <c r="AQ325" s="351"/>
      <c r="AR325" s="351"/>
      <c r="AS325" s="351"/>
      <c r="AT325" s="351"/>
      <c r="AU325" s="351"/>
      <c r="AV325" s="351"/>
      <c r="AW325" s="351"/>
      <c r="AX325" s="351"/>
      <c r="AY325" s="351"/>
      <c r="AZ325" s="351"/>
      <c r="BA325" s="351"/>
      <c r="BB325" s="351"/>
      <c r="BC325" s="351"/>
      <c r="BD325" s="351"/>
      <c r="BE325" s="351"/>
      <c r="BF325" s="351"/>
      <c r="BG325" s="351"/>
      <c r="BH325" s="351"/>
      <c r="BI325" s="351"/>
      <c r="BJ325" s="351"/>
      <c r="BK325" s="351"/>
      <c r="BL325" s="351"/>
      <c r="BM325" s="351"/>
      <c r="BN325" s="351"/>
      <c r="BO325" s="351"/>
      <c r="BP325" s="351"/>
      <c r="BQ325" s="351"/>
      <c r="BR325" s="351"/>
      <c r="BS325" s="351"/>
      <c r="BT325" s="351"/>
      <c r="BU325" s="351"/>
      <c r="BV325" s="377"/>
      <c r="BW325" s="377"/>
      <c r="BX325" s="377"/>
      <c r="BY325" s="377"/>
      <c r="BZ325" s="377"/>
      <c r="CA325" s="377"/>
      <c r="CB325" s="377"/>
      <c r="CC325" s="377"/>
      <c r="CD325" s="377"/>
      <c r="CE325" s="377"/>
      <c r="CF325" s="377"/>
      <c r="CG325" s="377"/>
      <c r="CH325" s="377"/>
      <c r="CI325" s="377"/>
      <c r="CJ325" s="377"/>
      <c r="CK325" s="377"/>
      <c r="CL325" s="377"/>
      <c r="CM325" s="377"/>
      <c r="CN325" s="377"/>
      <c r="CO325" s="377"/>
      <c r="CP325" s="377"/>
      <c r="CQ325" s="377"/>
      <c r="CR325" s="377"/>
      <c r="CS325" s="377"/>
      <c r="CT325" s="377"/>
      <c r="CU325" s="377"/>
      <c r="CV325" s="377"/>
      <c r="CW325" s="377"/>
      <c r="CX325" s="377"/>
      <c r="CY325" s="377"/>
      <c r="CZ325" s="377"/>
      <c r="DA325" s="377"/>
      <c r="DB325" s="377"/>
      <c r="DC325" s="377"/>
      <c r="DD325" s="377"/>
      <c r="DE325" s="377"/>
      <c r="DF325" s="377"/>
      <c r="DG325" s="377"/>
      <c r="DH325" s="377"/>
      <c r="DI325" s="377"/>
      <c r="DJ325" s="377"/>
      <c r="DK325" s="377"/>
      <c r="DL325" s="377"/>
      <c r="DM325" s="377"/>
      <c r="DN325" s="377"/>
      <c r="DO325" s="377"/>
      <c r="DP325" s="377"/>
      <c r="DQ325" s="377"/>
      <c r="DR325" s="377"/>
      <c r="DS325" s="377"/>
      <c r="DT325" s="377"/>
      <c r="DU325" s="377"/>
      <c r="DV325" s="377"/>
      <c r="DW325" s="377"/>
      <c r="DX325" s="377"/>
      <c r="DY325" s="377"/>
      <c r="DZ325" s="377"/>
      <c r="EA325" s="377"/>
      <c r="EB325" s="377"/>
      <c r="EC325" s="377"/>
      <c r="ED325" s="377"/>
      <c r="EE325" s="377"/>
      <c r="EF325" s="377"/>
      <c r="EG325" s="377"/>
      <c r="EH325" s="377"/>
      <c r="EI325" s="377"/>
      <c r="EJ325" s="377"/>
      <c r="EK325" s="377"/>
      <c r="EL325" s="377"/>
      <c r="EM325" s="377"/>
      <c r="EN325" s="377"/>
      <c r="EO325" s="377"/>
      <c r="EP325" s="377"/>
      <c r="EQ325" s="377"/>
      <c r="ER325" s="377"/>
      <c r="ES325" s="377"/>
      <c r="ET325" s="377"/>
      <c r="EU325" s="377"/>
      <c r="EV325" s="377"/>
      <c r="EW325" s="377"/>
      <c r="EX325" s="377"/>
      <c r="EY325" s="377"/>
      <c r="EZ325" s="377"/>
      <c r="FA325" s="377"/>
      <c r="FB325" s="377"/>
      <c r="FC325" s="377"/>
      <c r="FD325" s="377"/>
      <c r="FE325" s="377"/>
      <c r="FF325" s="377"/>
      <c r="FG325" s="377"/>
    </row>
    <row r="326" spans="1:163" customHeight="1" ht="12">
      <c r="A326" s="351" t="s">
        <v>218</v>
      </c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  <c r="AA326" s="351"/>
      <c r="AB326" s="351"/>
      <c r="AC326" s="351"/>
      <c r="AD326" s="351"/>
      <c r="AE326" s="351"/>
      <c r="AF326" s="351"/>
      <c r="AG326" s="351"/>
      <c r="AH326" s="351"/>
      <c r="AI326" s="351"/>
      <c r="AJ326" s="351"/>
      <c r="AK326" s="351"/>
      <c r="AL326" s="351"/>
      <c r="AM326" s="351"/>
      <c r="AN326" s="351"/>
      <c r="AO326" s="351"/>
      <c r="AP326" s="351"/>
      <c r="AQ326" s="351"/>
      <c r="AR326" s="351"/>
      <c r="AS326" s="351"/>
      <c r="AT326" s="351"/>
      <c r="AU326" s="351"/>
      <c r="AV326" s="351"/>
      <c r="AW326" s="351"/>
      <c r="AX326" s="351"/>
      <c r="AY326" s="351"/>
      <c r="AZ326" s="351"/>
      <c r="BA326" s="351"/>
      <c r="BB326" s="351"/>
      <c r="BC326" s="351"/>
      <c r="BD326" s="351"/>
      <c r="BE326" s="351"/>
      <c r="BF326" s="351"/>
      <c r="BG326" s="351"/>
      <c r="BH326" s="351"/>
      <c r="BI326" s="351"/>
      <c r="BJ326" s="351"/>
      <c r="BK326" s="351"/>
      <c r="BL326" s="351"/>
      <c r="BM326" s="351"/>
      <c r="BN326" s="351"/>
      <c r="BO326" s="351"/>
      <c r="BP326" s="351"/>
      <c r="BQ326" s="351"/>
      <c r="BR326" s="351"/>
      <c r="BS326" s="351"/>
      <c r="BT326" s="351"/>
      <c r="BU326" s="351"/>
      <c r="BV326" s="323" t="s">
        <v>219</v>
      </c>
      <c r="BW326" s="323"/>
      <c r="BX326" s="323"/>
      <c r="BY326" s="323"/>
      <c r="BZ326" s="323"/>
      <c r="CA326" s="323"/>
      <c r="CB326" s="323"/>
      <c r="CC326" s="323"/>
      <c r="CD326" s="323"/>
      <c r="CE326" s="323"/>
      <c r="CF326" s="323"/>
      <c r="CG326" s="323"/>
      <c r="CH326" s="323"/>
      <c r="CI326" s="323"/>
      <c r="CJ326" s="323"/>
      <c r="CK326" s="323"/>
      <c r="CL326" s="323"/>
      <c r="CM326" s="323"/>
      <c r="CN326" s="323"/>
      <c r="CO326" s="323"/>
      <c r="CP326" s="323"/>
      <c r="CQ326" s="323"/>
      <c r="CR326" s="323"/>
      <c r="CS326" s="323"/>
      <c r="CT326" s="323"/>
      <c r="CU326" s="323"/>
      <c r="CV326" s="323"/>
      <c r="CW326" s="323"/>
      <c r="CX326" s="323"/>
      <c r="CY326" s="323"/>
      <c r="CZ326" s="323"/>
      <c r="DA326" s="323"/>
      <c r="DB326" s="323"/>
      <c r="DC326" s="323"/>
      <c r="DD326" s="323"/>
      <c r="DE326" s="323"/>
      <c r="DF326" s="323"/>
      <c r="DG326" s="323"/>
      <c r="DH326" s="323"/>
      <c r="DI326" s="323"/>
      <c r="DJ326" s="323"/>
      <c r="DK326" s="323"/>
      <c r="DL326" s="323"/>
      <c r="DM326" s="323"/>
      <c r="DN326" s="323"/>
      <c r="DO326" s="323"/>
      <c r="DP326" s="323"/>
      <c r="DQ326" s="323"/>
      <c r="DR326" s="323"/>
      <c r="DS326" s="323"/>
      <c r="DT326" s="323"/>
      <c r="DU326" s="323"/>
      <c r="DV326" s="323"/>
      <c r="DW326" s="323"/>
      <c r="DX326" s="323"/>
      <c r="DY326" s="323"/>
      <c r="DZ326" s="323"/>
      <c r="EA326" s="323"/>
      <c r="EB326" s="323"/>
      <c r="EC326" s="323"/>
      <c r="ED326" s="323"/>
      <c r="EE326" s="323"/>
      <c r="EF326" s="323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323"/>
      <c r="EQ326" s="323"/>
      <c r="ER326" s="323"/>
      <c r="ES326" s="323"/>
      <c r="ET326" s="323"/>
      <c r="EU326" s="323"/>
      <c r="EV326" s="323"/>
      <c r="EW326" s="323"/>
      <c r="EX326" s="323"/>
      <c r="EY326" s="323"/>
      <c r="EZ326" s="323"/>
      <c r="FA326" s="323"/>
      <c r="FB326" s="323"/>
      <c r="FC326" s="323"/>
      <c r="FD326" s="323"/>
      <c r="FE326" s="323"/>
      <c r="FF326" s="323"/>
      <c r="FG326" s="323"/>
    </row>
    <row r="327" spans="1:163" customHeight="1" ht="12">
      <c r="A327" s="351" t="s">
        <v>220</v>
      </c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  <c r="AA327" s="351"/>
      <c r="AB327" s="351"/>
      <c r="AC327" s="351"/>
      <c r="AD327" s="351"/>
      <c r="AE327" s="351"/>
      <c r="AF327" s="351"/>
      <c r="AG327" s="351"/>
      <c r="AH327" s="351"/>
      <c r="AI327" s="351"/>
      <c r="AJ327" s="351"/>
      <c r="AK327" s="351"/>
      <c r="AL327" s="351"/>
      <c r="AM327" s="351"/>
      <c r="AN327" s="351"/>
      <c r="AO327" s="351"/>
      <c r="AP327" s="351"/>
      <c r="AQ327" s="351"/>
      <c r="AR327" s="351"/>
      <c r="AS327" s="351"/>
      <c r="AT327" s="351"/>
      <c r="AU327" s="351"/>
      <c r="AV327" s="351"/>
      <c r="AW327" s="351"/>
      <c r="AX327" s="351"/>
      <c r="AY327" s="351"/>
      <c r="AZ327" s="351"/>
      <c r="BA327" s="351"/>
      <c r="BB327" s="351"/>
      <c r="BC327" s="351"/>
      <c r="BD327" s="351"/>
      <c r="BE327" s="351"/>
      <c r="BF327" s="351"/>
      <c r="BG327" s="351"/>
      <c r="BH327" s="351"/>
      <c r="BI327" s="351"/>
      <c r="BJ327" s="351"/>
      <c r="BK327" s="351"/>
      <c r="BL327" s="351"/>
      <c r="BM327" s="351"/>
      <c r="BN327" s="351"/>
      <c r="BO327" s="351"/>
      <c r="BP327" s="351"/>
      <c r="BQ327" s="351"/>
      <c r="BR327" s="351"/>
      <c r="BS327" s="351"/>
      <c r="BT327" s="351"/>
      <c r="BU327" s="351"/>
      <c r="BV327" s="323" t="s">
        <v>219</v>
      </c>
      <c r="BW327" s="323"/>
      <c r="BX327" s="323"/>
      <c r="BY327" s="323"/>
      <c r="BZ327" s="323"/>
      <c r="CA327" s="323"/>
      <c r="CB327" s="323"/>
      <c r="CC327" s="323"/>
      <c r="CD327" s="323"/>
      <c r="CE327" s="323"/>
      <c r="CF327" s="323"/>
      <c r="CG327" s="323"/>
      <c r="CH327" s="323"/>
      <c r="CI327" s="323"/>
      <c r="CJ327" s="323"/>
      <c r="CK327" s="323"/>
      <c r="CL327" s="323"/>
      <c r="CM327" s="323"/>
      <c r="CN327" s="323"/>
      <c r="CO327" s="323"/>
      <c r="CP327" s="323"/>
      <c r="CQ327" s="323"/>
      <c r="CR327" s="323"/>
      <c r="CS327" s="323"/>
      <c r="CT327" s="323"/>
      <c r="CU327" s="323"/>
      <c r="CV327" s="323"/>
      <c r="CW327" s="323"/>
      <c r="CX327" s="323"/>
      <c r="CY327" s="323"/>
      <c r="CZ327" s="323"/>
      <c r="DA327" s="323"/>
      <c r="DB327" s="323"/>
      <c r="DC327" s="323"/>
      <c r="DD327" s="323"/>
      <c r="DE327" s="323"/>
      <c r="DF327" s="323"/>
      <c r="DG327" s="323"/>
      <c r="DH327" s="323"/>
      <c r="DI327" s="323"/>
      <c r="DJ327" s="323"/>
      <c r="DK327" s="323"/>
      <c r="DL327" s="323"/>
      <c r="DM327" s="323"/>
      <c r="DN327" s="323"/>
      <c r="DO327" s="323"/>
      <c r="DP327" s="323"/>
      <c r="DQ327" s="323"/>
      <c r="DR327" s="323"/>
      <c r="DS327" s="323"/>
      <c r="DT327" s="323"/>
      <c r="DU327" s="323"/>
      <c r="DV327" s="323"/>
      <c r="DW327" s="323"/>
      <c r="DX327" s="323"/>
      <c r="DY327" s="323"/>
      <c r="DZ327" s="323"/>
      <c r="EA327" s="323"/>
      <c r="EB327" s="323"/>
      <c r="EC327" s="323"/>
      <c r="ED327" s="323"/>
      <c r="EE327" s="323"/>
      <c r="EF327" s="323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323"/>
      <c r="EQ327" s="323"/>
      <c r="ER327" s="323"/>
      <c r="ES327" s="323"/>
      <c r="ET327" s="323"/>
      <c r="EU327" s="323"/>
      <c r="EV327" s="323"/>
      <c r="EW327" s="323"/>
      <c r="EX327" s="323"/>
      <c r="EY327" s="323"/>
      <c r="EZ327" s="323"/>
      <c r="FA327" s="323"/>
      <c r="FB327" s="323"/>
      <c r="FC327" s="323"/>
      <c r="FD327" s="323"/>
      <c r="FE327" s="323"/>
      <c r="FF327" s="323"/>
      <c r="FG327" s="323"/>
    </row>
    <row r="328" spans="1:163" customHeight="1" ht="12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0"/>
      <c r="FG328" s="60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EY309:FG309"/>
    <mergeCell ref="BN309:BW309"/>
    <mergeCell ref="BX309:CF309"/>
    <mergeCell ref="CG309:CM309"/>
    <mergeCell ref="CN309:CV309"/>
    <mergeCell ref="CW309:DE309"/>
    <mergeCell ref="A309:J309"/>
    <mergeCell ref="K309:U309"/>
    <mergeCell ref="V309:AF309"/>
    <mergeCell ref="AG309:AQ309"/>
    <mergeCell ref="AR309:BB309"/>
    <mergeCell ref="BC309:BM309"/>
    <mergeCell ref="DO308:DW308"/>
    <mergeCell ref="DX308:EF308"/>
    <mergeCell ref="EG308:EO308"/>
    <mergeCell ref="EP308:EX308"/>
    <mergeCell ref="EY308:FG308"/>
    <mergeCell ref="DF309:DN309"/>
    <mergeCell ref="DO309:DW309"/>
    <mergeCell ref="DX309:EF309"/>
    <mergeCell ref="EG309:EO309"/>
    <mergeCell ref="EP309:EX309"/>
    <mergeCell ref="BN308:BW308"/>
    <mergeCell ref="BX308:CF308"/>
    <mergeCell ref="CG308:CM308"/>
    <mergeCell ref="CN308:CV308"/>
    <mergeCell ref="CW308:DE308"/>
    <mergeCell ref="DF308:DN308"/>
    <mergeCell ref="A308:J308"/>
    <mergeCell ref="K308:U308"/>
    <mergeCell ref="V308:AF308"/>
    <mergeCell ref="AG308:AQ308"/>
    <mergeCell ref="AR308:BB308"/>
    <mergeCell ref="BC308:BM308"/>
    <mergeCell ref="DO306:DW307"/>
    <mergeCell ref="DX306:EF307"/>
    <mergeCell ref="EG306:EO307"/>
    <mergeCell ref="K307:U307"/>
    <mergeCell ref="V307:AF307"/>
    <mergeCell ref="AG307:AQ307"/>
    <mergeCell ref="AR307:BB307"/>
    <mergeCell ref="BC307:BM307"/>
    <mergeCell ref="EG305:EI305"/>
    <mergeCell ref="EJ305:EK305"/>
    <mergeCell ref="EL305:EO305"/>
    <mergeCell ref="EP305:EX307"/>
    <mergeCell ref="EY305:FG307"/>
    <mergeCell ref="BX306:CF307"/>
    <mergeCell ref="CG306:CM307"/>
    <mergeCell ref="CN306:CV307"/>
    <mergeCell ref="CW306:DE307"/>
    <mergeCell ref="DF306:DN307"/>
    <mergeCell ref="DO305:DQ305"/>
    <mergeCell ref="DR305:DS305"/>
    <mergeCell ref="DT305:DW305"/>
    <mergeCell ref="DX305:DZ305"/>
    <mergeCell ref="EA305:EB305"/>
    <mergeCell ref="EC305:EF305"/>
    <mergeCell ref="DF305:DH305"/>
    <mergeCell ref="DI305:DJ305"/>
    <mergeCell ref="DK305:DN305"/>
    <mergeCell ref="CW305:CY305"/>
    <mergeCell ref="CZ305:DA305"/>
    <mergeCell ref="DB305:DE305"/>
    <mergeCell ref="EP304:FG304"/>
    <mergeCell ref="L305:T306"/>
    <mergeCell ref="W305:AE306"/>
    <mergeCell ref="AH305:AP306"/>
    <mergeCell ref="AS305:BA306"/>
    <mergeCell ref="BD305:BL306"/>
    <mergeCell ref="BN305:BW307"/>
    <mergeCell ref="BX305:CM305"/>
    <mergeCell ref="CN305:CP305"/>
    <mergeCell ref="CQ305:CR305"/>
    <mergeCell ref="EA300:EJ300"/>
    <mergeCell ref="EK300:EU300"/>
    <mergeCell ref="EV300:FG300"/>
    <mergeCell ref="A304:J307"/>
    <mergeCell ref="K304:AQ304"/>
    <mergeCell ref="AR304:BM304"/>
    <mergeCell ref="BN304:CM304"/>
    <mergeCell ref="CN304:DN304"/>
    <mergeCell ref="DO304:EO304"/>
    <mergeCell ref="CS305:CV305"/>
    <mergeCell ref="EV299:FG299"/>
    <mergeCell ref="Z300:AL300"/>
    <mergeCell ref="AM300:AY300"/>
    <mergeCell ref="AZ300:BL300"/>
    <mergeCell ref="BM300:BY300"/>
    <mergeCell ref="BZ300:CL300"/>
    <mergeCell ref="CM300:CX300"/>
    <mergeCell ref="CY300:DF300"/>
    <mergeCell ref="DG300:DP300"/>
    <mergeCell ref="DQ300:DZ300"/>
    <mergeCell ref="CM299:CX299"/>
    <mergeCell ref="CY299:DF299"/>
    <mergeCell ref="DG299:DP299"/>
    <mergeCell ref="DQ299:DZ299"/>
    <mergeCell ref="EA299:EJ299"/>
    <mergeCell ref="EK299:EU299"/>
    <mergeCell ref="EA298:EJ298"/>
    <mergeCell ref="EK298:EU298"/>
    <mergeCell ref="EV298:FG298"/>
    <mergeCell ref="A299:L300"/>
    <mergeCell ref="M299:Y300"/>
    <mergeCell ref="Z299:AL299"/>
    <mergeCell ref="AM299:AY299"/>
    <mergeCell ref="AZ299:BL299"/>
    <mergeCell ref="BM299:BY299"/>
    <mergeCell ref="BZ299:CL299"/>
    <mergeCell ref="BM298:BY298"/>
    <mergeCell ref="BZ298:CL298"/>
    <mergeCell ref="CM298:CX298"/>
    <mergeCell ref="CY298:DF298"/>
    <mergeCell ref="DG298:DP298"/>
    <mergeCell ref="DQ298:DZ298"/>
    <mergeCell ref="M297:Y297"/>
    <mergeCell ref="Z297:AL297"/>
    <mergeCell ref="AM297:AY297"/>
    <mergeCell ref="AZ297:BL297"/>
    <mergeCell ref="BM297:BY297"/>
    <mergeCell ref="A298:L298"/>
    <mergeCell ref="M298:Y298"/>
    <mergeCell ref="Z298:AL298"/>
    <mergeCell ref="AM298:AY298"/>
    <mergeCell ref="AZ298:BL298"/>
    <mergeCell ref="EA295:EC295"/>
    <mergeCell ref="ED295:EF295"/>
    <mergeCell ref="EG295:EJ295"/>
    <mergeCell ref="EK295:EU297"/>
    <mergeCell ref="EV295:FG297"/>
    <mergeCell ref="CM296:CX297"/>
    <mergeCell ref="CY296:DF297"/>
    <mergeCell ref="DG296:DP297"/>
    <mergeCell ref="DQ296:DZ297"/>
    <mergeCell ref="EA296:EJ297"/>
    <mergeCell ref="EK294:FG294"/>
    <mergeCell ref="N295:X296"/>
    <mergeCell ref="AA295:AK296"/>
    <mergeCell ref="AN295:AX296"/>
    <mergeCell ref="BA295:BK296"/>
    <mergeCell ref="BN295:BX296"/>
    <mergeCell ref="BZ295:CL297"/>
    <mergeCell ref="CM295:DF295"/>
    <mergeCell ref="DG295:DI295"/>
    <mergeCell ref="DJ295:DL295"/>
    <mergeCell ref="AJ287:DG287"/>
    <mergeCell ref="A294:L297"/>
    <mergeCell ref="M294:AY294"/>
    <mergeCell ref="AZ294:BY294"/>
    <mergeCell ref="BZ294:DF294"/>
    <mergeCell ref="DG294:EJ294"/>
    <mergeCell ref="DM295:DP295"/>
    <mergeCell ref="DQ295:DS295"/>
    <mergeCell ref="DT295:DV295"/>
    <mergeCell ref="DW295:DZ295"/>
    <mergeCell ref="CY1:FG7"/>
    <mergeCell ref="EN9:FG9"/>
    <mergeCell ref="AU10:DL10"/>
    <mergeCell ref="DY10:EL11"/>
    <mergeCell ref="EN10:FG11"/>
    <mergeCell ref="AU12:BB12"/>
    <mergeCell ref="BC12:BF12"/>
    <mergeCell ref="BG12:CN12"/>
    <mergeCell ref="CO12:CR12"/>
    <mergeCell ref="CS12:CX12"/>
    <mergeCell ref="CY12:DB12"/>
    <mergeCell ref="DC12:DL12"/>
    <mergeCell ref="EN12:FG13"/>
    <mergeCell ref="DT14:EL14"/>
    <mergeCell ref="EN14:FG14"/>
    <mergeCell ref="A15:AK15"/>
    <mergeCell ref="AL15:DQ15"/>
    <mergeCell ref="DT15:EL15"/>
    <mergeCell ref="EN15:FG15"/>
    <mergeCell ref="AL19:DQ19"/>
    <mergeCell ref="EB19:EL19"/>
    <mergeCell ref="EN19:FG19"/>
    <mergeCell ref="EN16:FG16"/>
    <mergeCell ref="AL17:DQ17"/>
    <mergeCell ref="EB17:EL17"/>
    <mergeCell ref="EN17:FG17"/>
    <mergeCell ref="AL18:DQ18"/>
    <mergeCell ref="EB18:EL18"/>
    <mergeCell ref="EN18:FG18"/>
    <mergeCell ref="EN27:FG28"/>
    <mergeCell ref="AL20:DQ20"/>
    <mergeCell ref="EN20:FG20"/>
    <mergeCell ref="AL21:DQ21"/>
    <mergeCell ref="EB21:EL21"/>
    <mergeCell ref="EN21:FG21"/>
    <mergeCell ref="A24:FG24"/>
    <mergeCell ref="A16:AK21"/>
    <mergeCell ref="AL16:DQ16"/>
    <mergeCell ref="EB16:EL16"/>
    <mergeCell ref="BU25:CD25"/>
    <mergeCell ref="CE25:CL25"/>
    <mergeCell ref="A27:AI27"/>
    <mergeCell ref="AJ27:DG27"/>
    <mergeCell ref="DM27:EL28"/>
    <mergeCell ref="DJ37:DL37"/>
    <mergeCell ref="A29:AI29"/>
    <mergeCell ref="AJ29:DG29"/>
    <mergeCell ref="AJ30:DG30"/>
    <mergeCell ref="M36:AY36"/>
    <mergeCell ref="AZ36:BY36"/>
    <mergeCell ref="BZ36:DF36"/>
    <mergeCell ref="DG36:EJ36"/>
    <mergeCell ref="DM37:DP37"/>
    <mergeCell ref="EA38:EJ39"/>
    <mergeCell ref="DT37:DV37"/>
    <mergeCell ref="DW37:DZ37"/>
    <mergeCell ref="EA37:EC37"/>
    <mergeCell ref="DQ37:DS37"/>
    <mergeCell ref="EG37:EJ37"/>
    <mergeCell ref="EK37:EU39"/>
    <mergeCell ref="EK36:FG36"/>
    <mergeCell ref="N37:X38"/>
    <mergeCell ref="AA37:AK38"/>
    <mergeCell ref="AN37:AX38"/>
    <mergeCell ref="BA37:BK38"/>
    <mergeCell ref="BN37:BX38"/>
    <mergeCell ref="BZ37:CL39"/>
    <mergeCell ref="CM37:DF37"/>
    <mergeCell ref="DG37:DI37"/>
    <mergeCell ref="A40:L40"/>
    <mergeCell ref="M40:Y40"/>
    <mergeCell ref="Z40:AL40"/>
    <mergeCell ref="AM40:AY40"/>
    <mergeCell ref="AZ40:BL40"/>
    <mergeCell ref="M39:Y39"/>
    <mergeCell ref="Z39:AL39"/>
    <mergeCell ref="AM39:AY39"/>
    <mergeCell ref="A36:L39"/>
    <mergeCell ref="AZ39:BL39"/>
    <mergeCell ref="EV37:FG39"/>
    <mergeCell ref="CM38:CX39"/>
    <mergeCell ref="CY38:DF39"/>
    <mergeCell ref="DG38:DP39"/>
    <mergeCell ref="DQ38:DZ39"/>
    <mergeCell ref="CM40:CX40"/>
    <mergeCell ref="CY40:DF40"/>
    <mergeCell ref="DG40:DP40"/>
    <mergeCell ref="DQ40:DZ40"/>
    <mergeCell ref="ED37:EF37"/>
    <mergeCell ref="BM39:BY39"/>
    <mergeCell ref="EV40:FG40"/>
    <mergeCell ref="A41:L45"/>
    <mergeCell ref="M41:Y45"/>
    <mergeCell ref="Z41:AL45"/>
    <mergeCell ref="AM41:AY45"/>
    <mergeCell ref="AZ41:BL45"/>
    <mergeCell ref="BM41:BY45"/>
    <mergeCell ref="BZ41:CL41"/>
    <mergeCell ref="BM40:BY40"/>
    <mergeCell ref="BZ40:CL40"/>
    <mergeCell ref="CY41:DF41"/>
    <mergeCell ref="DG41:DP41"/>
    <mergeCell ref="DQ41:DZ41"/>
    <mergeCell ref="EA41:EJ41"/>
    <mergeCell ref="EK41:EU41"/>
    <mergeCell ref="EA40:EJ40"/>
    <mergeCell ref="EK40:EU40"/>
    <mergeCell ref="EV41:FG41"/>
    <mergeCell ref="BZ42:CL42"/>
    <mergeCell ref="CM42:CX42"/>
    <mergeCell ref="CY42:DF42"/>
    <mergeCell ref="DG42:DP42"/>
    <mergeCell ref="DQ42:DZ42"/>
    <mergeCell ref="EA42:EJ42"/>
    <mergeCell ref="EK42:EU42"/>
    <mergeCell ref="EV42:FG42"/>
    <mergeCell ref="CM41:CX41"/>
    <mergeCell ref="BZ43:CL43"/>
    <mergeCell ref="CM43:CX43"/>
    <mergeCell ref="CY43:DF43"/>
    <mergeCell ref="DG43:DP43"/>
    <mergeCell ref="DQ43:DZ43"/>
    <mergeCell ref="EA43:EJ43"/>
    <mergeCell ref="EK43:EU43"/>
    <mergeCell ref="EV43:FG43"/>
    <mergeCell ref="BZ44:CL44"/>
    <mergeCell ref="CM44:CX44"/>
    <mergeCell ref="CY44:DF44"/>
    <mergeCell ref="DG44:DP44"/>
    <mergeCell ref="DQ44:DZ44"/>
    <mergeCell ref="EA44:EJ44"/>
    <mergeCell ref="EK44:EU44"/>
    <mergeCell ref="EV44:FG44"/>
    <mergeCell ref="EK45:EU45"/>
    <mergeCell ref="EV45:FG45"/>
    <mergeCell ref="BZ45:CL45"/>
    <mergeCell ref="CM45:CX45"/>
    <mergeCell ref="CY45:DF45"/>
    <mergeCell ref="DG45:DP45"/>
    <mergeCell ref="DQ45:DZ45"/>
    <mergeCell ref="EA45:EJ45"/>
    <mergeCell ref="DO49:EO49"/>
    <mergeCell ref="W50:AE51"/>
    <mergeCell ref="AH50:AP51"/>
    <mergeCell ref="AS50:BA51"/>
    <mergeCell ref="BD50:BL51"/>
    <mergeCell ref="EP49:FG49"/>
    <mergeCell ref="CQ50:CR50"/>
    <mergeCell ref="CS50:CV50"/>
    <mergeCell ref="CW50:CY50"/>
    <mergeCell ref="DK50:DN50"/>
    <mergeCell ref="A49:J52"/>
    <mergeCell ref="K49:AQ49"/>
    <mergeCell ref="AR49:BM49"/>
    <mergeCell ref="BN49:CM49"/>
    <mergeCell ref="CN49:DN49"/>
    <mergeCell ref="L50:T51"/>
    <mergeCell ref="CZ50:DA50"/>
    <mergeCell ref="DB50:DE50"/>
    <mergeCell ref="DF50:DH50"/>
    <mergeCell ref="DI50:DJ50"/>
    <mergeCell ref="DO50:DQ50"/>
    <mergeCell ref="DR50:DS50"/>
    <mergeCell ref="DT50:DW50"/>
    <mergeCell ref="DX50:DZ50"/>
    <mergeCell ref="EA50:EB50"/>
    <mergeCell ref="EC50:EF50"/>
    <mergeCell ref="EG50:EI50"/>
    <mergeCell ref="EJ50:EK50"/>
    <mergeCell ref="EL50:EO50"/>
    <mergeCell ref="EP50:EX52"/>
    <mergeCell ref="EY50:FG52"/>
    <mergeCell ref="BX51:CF52"/>
    <mergeCell ref="CG51:CM52"/>
    <mergeCell ref="CN51:CV52"/>
    <mergeCell ref="CW51:DE52"/>
    <mergeCell ref="DF51:DN52"/>
    <mergeCell ref="DO51:DW52"/>
    <mergeCell ref="DX51:EF52"/>
    <mergeCell ref="EG51:EO52"/>
    <mergeCell ref="K52:U52"/>
    <mergeCell ref="V52:AF52"/>
    <mergeCell ref="AG52:AQ52"/>
    <mergeCell ref="AR52:BB52"/>
    <mergeCell ref="BC52:BM52"/>
    <mergeCell ref="BN50:BW52"/>
    <mergeCell ref="BX50:CM50"/>
    <mergeCell ref="CN50:CP50"/>
    <mergeCell ref="A53:J53"/>
    <mergeCell ref="K53:U53"/>
    <mergeCell ref="V53:AF53"/>
    <mergeCell ref="AG53:AQ53"/>
    <mergeCell ref="AR53:BB53"/>
    <mergeCell ref="BC53:BM53"/>
    <mergeCell ref="BN53:BW53"/>
    <mergeCell ref="BX53:CF53"/>
    <mergeCell ref="CG53:CM53"/>
    <mergeCell ref="CN53:CV53"/>
    <mergeCell ref="CW53:DE53"/>
    <mergeCell ref="DF53:DN53"/>
    <mergeCell ref="DO53:DW53"/>
    <mergeCell ref="DX53:EF53"/>
    <mergeCell ref="EG53:EO53"/>
    <mergeCell ref="AR54:BB54"/>
    <mergeCell ref="BC54:BM54"/>
    <mergeCell ref="EP53:EX53"/>
    <mergeCell ref="EY53:FG53"/>
    <mergeCell ref="DF54:DN54"/>
    <mergeCell ref="DO54:DW54"/>
    <mergeCell ref="DX54:EF54"/>
    <mergeCell ref="EG54:EO54"/>
    <mergeCell ref="EP54:EX54"/>
    <mergeCell ref="EY54:FG54"/>
    <mergeCell ref="BN54:BW54"/>
    <mergeCell ref="BX54:CF54"/>
    <mergeCell ref="CG54:CM54"/>
    <mergeCell ref="CN54:CV54"/>
    <mergeCell ref="CW54:DE54"/>
    <mergeCell ref="A58:FG58"/>
    <mergeCell ref="A54:J54"/>
    <mergeCell ref="K54:U54"/>
    <mergeCell ref="V54:AF54"/>
    <mergeCell ref="AG54:AQ54"/>
    <mergeCell ref="A59:AD59"/>
    <mergeCell ref="AE59:BI59"/>
    <mergeCell ref="BJ59:CG59"/>
    <mergeCell ref="CH59:DE59"/>
    <mergeCell ref="DF59:FG59"/>
    <mergeCell ref="A60:AD60"/>
    <mergeCell ref="AE60:BI60"/>
    <mergeCell ref="BJ60:CG60"/>
    <mergeCell ref="CH60:DE60"/>
    <mergeCell ref="DF60:FG60"/>
    <mergeCell ref="A61:AD61"/>
    <mergeCell ref="AE61:BI61"/>
    <mergeCell ref="BJ61:CG61"/>
    <mergeCell ref="CH61:DE61"/>
    <mergeCell ref="DF61:FG61"/>
    <mergeCell ref="A65:AN65"/>
    <mergeCell ref="AO65:FG65"/>
    <mergeCell ref="AO66:FG66"/>
    <mergeCell ref="A70:BC70"/>
    <mergeCell ref="BD70:DE70"/>
    <mergeCell ref="DF70:FG70"/>
    <mergeCell ref="A71:BC71"/>
    <mergeCell ref="BD71:DE71"/>
    <mergeCell ref="DF71:FG71"/>
    <mergeCell ref="A72:BC72"/>
    <mergeCell ref="BD72:DE72"/>
    <mergeCell ref="DF72:FG72"/>
    <mergeCell ref="A73:BC73"/>
    <mergeCell ref="BD73:DE73"/>
    <mergeCell ref="DF73:FG73"/>
    <mergeCell ref="A74:BC74"/>
    <mergeCell ref="BD74:DE74"/>
    <mergeCell ref="DF74:FG74"/>
    <mergeCell ref="A75:BC75"/>
    <mergeCell ref="BD75:DE75"/>
    <mergeCell ref="DF75:FG75"/>
    <mergeCell ref="B76:FF76"/>
    <mergeCell ref="BU77:CD77"/>
    <mergeCell ref="CE77:CL77"/>
    <mergeCell ref="A79:AI79"/>
    <mergeCell ref="AJ79:DG79"/>
    <mergeCell ref="DM79:EL80"/>
    <mergeCell ref="EN79:FG80"/>
    <mergeCell ref="A81:AI81"/>
    <mergeCell ref="AJ81:DG81"/>
    <mergeCell ref="AJ82:DG82"/>
    <mergeCell ref="A88:L91"/>
    <mergeCell ref="M88:AY88"/>
    <mergeCell ref="AZ88:BY88"/>
    <mergeCell ref="BZ88:DF88"/>
    <mergeCell ref="DG88:EJ88"/>
    <mergeCell ref="DM89:DP89"/>
    <mergeCell ref="DQ89:DS89"/>
    <mergeCell ref="EK88:FG88"/>
    <mergeCell ref="N89:X90"/>
    <mergeCell ref="AA89:AK90"/>
    <mergeCell ref="AN89:AX90"/>
    <mergeCell ref="BA89:BK90"/>
    <mergeCell ref="BN89:BX90"/>
    <mergeCell ref="BZ89:CL91"/>
    <mergeCell ref="CM89:DF89"/>
    <mergeCell ref="EG89:EJ89"/>
    <mergeCell ref="EK89:EU91"/>
    <mergeCell ref="EV89:FG91"/>
    <mergeCell ref="CM90:CX91"/>
    <mergeCell ref="CY90:DF91"/>
    <mergeCell ref="DG90:DP91"/>
    <mergeCell ref="DQ90:DZ91"/>
    <mergeCell ref="EA90:EJ91"/>
    <mergeCell ref="DT89:DV89"/>
    <mergeCell ref="DW89:DZ89"/>
    <mergeCell ref="EA89:EC89"/>
    <mergeCell ref="DQ92:DZ92"/>
    <mergeCell ref="ED89:EF89"/>
    <mergeCell ref="M91:Y91"/>
    <mergeCell ref="Z91:AL91"/>
    <mergeCell ref="AM91:AY91"/>
    <mergeCell ref="AZ91:BL91"/>
    <mergeCell ref="BM91:BY91"/>
    <mergeCell ref="DG89:DI89"/>
    <mergeCell ref="DJ89:DL89"/>
    <mergeCell ref="EV92:FG92"/>
    <mergeCell ref="M92:Y92"/>
    <mergeCell ref="Z92:AL92"/>
    <mergeCell ref="AM92:AY92"/>
    <mergeCell ref="AZ92:BL92"/>
    <mergeCell ref="BM92:BY92"/>
    <mergeCell ref="BZ92:CL92"/>
    <mergeCell ref="CM92:CX92"/>
    <mergeCell ref="CY92:DF92"/>
    <mergeCell ref="DG92:DP92"/>
    <mergeCell ref="A93:L97"/>
    <mergeCell ref="M93:Y97"/>
    <mergeCell ref="Z93:AL97"/>
    <mergeCell ref="AM93:AY97"/>
    <mergeCell ref="AZ93:BL97"/>
    <mergeCell ref="BM93:BY97"/>
    <mergeCell ref="A92:L92"/>
    <mergeCell ref="EA92:EJ92"/>
    <mergeCell ref="EK92:EU92"/>
    <mergeCell ref="BZ94:CL94"/>
    <mergeCell ref="CM94:CX94"/>
    <mergeCell ref="CY94:DF94"/>
    <mergeCell ref="DG94:DP94"/>
    <mergeCell ref="DQ94:DZ94"/>
    <mergeCell ref="EA94:EJ94"/>
    <mergeCell ref="EK94:EU94"/>
    <mergeCell ref="EV94:FG94"/>
    <mergeCell ref="BZ95:CL95"/>
    <mergeCell ref="CM95:CX95"/>
    <mergeCell ref="CY95:DF95"/>
    <mergeCell ref="DG95:DP95"/>
    <mergeCell ref="DQ95:DZ95"/>
    <mergeCell ref="EA95:EJ95"/>
    <mergeCell ref="EK95:EU95"/>
    <mergeCell ref="EV95:FG95"/>
    <mergeCell ref="BZ96:CL96"/>
    <mergeCell ref="CM96:CX96"/>
    <mergeCell ref="CY96:DF96"/>
    <mergeCell ref="DG96:DP96"/>
    <mergeCell ref="DQ96:DZ96"/>
    <mergeCell ref="EA96:EJ96"/>
    <mergeCell ref="EK96:EU96"/>
    <mergeCell ref="EV96:FG96"/>
    <mergeCell ref="EP101:FG101"/>
    <mergeCell ref="L102:T103"/>
    <mergeCell ref="EK97:EU97"/>
    <mergeCell ref="EV97:FG97"/>
    <mergeCell ref="BZ97:CL97"/>
    <mergeCell ref="CM97:CX97"/>
    <mergeCell ref="CY97:DF97"/>
    <mergeCell ref="DG97:DP97"/>
    <mergeCell ref="DQ97:DZ97"/>
    <mergeCell ref="EA97:EJ97"/>
    <mergeCell ref="A101:J104"/>
    <mergeCell ref="K101:AQ101"/>
    <mergeCell ref="AR101:BM101"/>
    <mergeCell ref="BN101:CM101"/>
    <mergeCell ref="CN101:DN101"/>
    <mergeCell ref="DO101:EO101"/>
    <mergeCell ref="W102:AE103"/>
    <mergeCell ref="AH102:AP103"/>
    <mergeCell ref="AS102:BA103"/>
    <mergeCell ref="BD102:BL103"/>
    <mergeCell ref="BN102:BW104"/>
    <mergeCell ref="BX102:CM102"/>
    <mergeCell ref="CN102:CP102"/>
    <mergeCell ref="CQ102:CR102"/>
    <mergeCell ref="BX103:CF104"/>
    <mergeCell ref="CG103:CM104"/>
    <mergeCell ref="CN103:CV104"/>
    <mergeCell ref="CS102:CV102"/>
    <mergeCell ref="CW102:CY102"/>
    <mergeCell ref="CZ102:DA102"/>
    <mergeCell ref="DB102:DE102"/>
    <mergeCell ref="DF102:DH102"/>
    <mergeCell ref="DI102:DJ102"/>
    <mergeCell ref="DK102:DN102"/>
    <mergeCell ref="DO102:DQ102"/>
    <mergeCell ref="DR102:DS102"/>
    <mergeCell ref="DT102:DW102"/>
    <mergeCell ref="DX102:DZ102"/>
    <mergeCell ref="EA102:EB102"/>
    <mergeCell ref="EC102:EF102"/>
    <mergeCell ref="EG102:EI102"/>
    <mergeCell ref="EJ102:EK102"/>
    <mergeCell ref="EL102:EO102"/>
    <mergeCell ref="EP102:EX104"/>
    <mergeCell ref="EY102:FG104"/>
    <mergeCell ref="CW103:DE104"/>
    <mergeCell ref="DF103:DN104"/>
    <mergeCell ref="DO103:DW104"/>
    <mergeCell ref="DX103:EF104"/>
    <mergeCell ref="EG103:EO104"/>
    <mergeCell ref="K104:U104"/>
    <mergeCell ref="V104:AF104"/>
    <mergeCell ref="AG104:AQ104"/>
    <mergeCell ref="AR104:BB104"/>
    <mergeCell ref="BC104:BM104"/>
    <mergeCell ref="A105:J105"/>
    <mergeCell ref="K105:U105"/>
    <mergeCell ref="V105:AF105"/>
    <mergeCell ref="AG105:AQ105"/>
    <mergeCell ref="AR105:BB105"/>
    <mergeCell ref="BC105:BM105"/>
    <mergeCell ref="BN105:BW105"/>
    <mergeCell ref="BX105:CF105"/>
    <mergeCell ref="CG105:CM105"/>
    <mergeCell ref="CN105:CV105"/>
    <mergeCell ref="CW105:DE105"/>
    <mergeCell ref="DF105:DN105"/>
    <mergeCell ref="DO105:DW105"/>
    <mergeCell ref="DX105:EF105"/>
    <mergeCell ref="EG105:EO105"/>
    <mergeCell ref="EP105:EX105"/>
    <mergeCell ref="EY105:FG105"/>
    <mergeCell ref="EP106:EX106"/>
    <mergeCell ref="A106:J106"/>
    <mergeCell ref="K106:U106"/>
    <mergeCell ref="V106:AF106"/>
    <mergeCell ref="AG106:AQ106"/>
    <mergeCell ref="AR106:BB106"/>
    <mergeCell ref="BC106:BM106"/>
    <mergeCell ref="EY106:FG106"/>
    <mergeCell ref="BN106:BW106"/>
    <mergeCell ref="BX106:CF106"/>
    <mergeCell ref="CG106:CM106"/>
    <mergeCell ref="CN106:CV106"/>
    <mergeCell ref="CW106:DE106"/>
    <mergeCell ref="DF106:DN106"/>
    <mergeCell ref="DO106:DW106"/>
    <mergeCell ref="DX106:EF106"/>
    <mergeCell ref="EG106:EO106"/>
    <mergeCell ref="A110:FG110"/>
    <mergeCell ref="A111:AD111"/>
    <mergeCell ref="AE111:BI111"/>
    <mergeCell ref="BJ111:CG111"/>
    <mergeCell ref="CH111:DE111"/>
    <mergeCell ref="DF111:FG111"/>
    <mergeCell ref="A112:AD112"/>
    <mergeCell ref="AE112:BI112"/>
    <mergeCell ref="BJ112:CG112"/>
    <mergeCell ref="CH112:DE112"/>
    <mergeCell ref="DF112:FG112"/>
    <mergeCell ref="A113:AD113"/>
    <mergeCell ref="AE113:BI113"/>
    <mergeCell ref="BJ113:CG113"/>
    <mergeCell ref="CH113:DE113"/>
    <mergeCell ref="DF113:FG113"/>
    <mergeCell ref="A117:AN117"/>
    <mergeCell ref="AO117:FG117"/>
    <mergeCell ref="AO118:FG118"/>
    <mergeCell ref="A122:BC122"/>
    <mergeCell ref="BD122:DE122"/>
    <mergeCell ref="DF122:FG122"/>
    <mergeCell ref="A123:BC123"/>
    <mergeCell ref="BD123:DE123"/>
    <mergeCell ref="DF123:FG123"/>
    <mergeCell ref="A124:BC124"/>
    <mergeCell ref="BD124:DE124"/>
    <mergeCell ref="DF124:FG124"/>
    <mergeCell ref="A125:BC125"/>
    <mergeCell ref="BD125:DE125"/>
    <mergeCell ref="DF125:FG125"/>
    <mergeCell ref="A126:BC126"/>
    <mergeCell ref="BD126:DE126"/>
    <mergeCell ref="DF126:FG126"/>
    <mergeCell ref="DQ141:DS141"/>
    <mergeCell ref="A127:BC127"/>
    <mergeCell ref="BD127:DE127"/>
    <mergeCell ref="DF127:FG127"/>
    <mergeCell ref="BU129:CD129"/>
    <mergeCell ref="CE129:CL129"/>
    <mergeCell ref="A131:AI131"/>
    <mergeCell ref="AJ131:DG131"/>
    <mergeCell ref="DM131:EL132"/>
    <mergeCell ref="EN131:FG132"/>
    <mergeCell ref="DJ141:DL141"/>
    <mergeCell ref="A133:AI133"/>
    <mergeCell ref="AJ133:DG133"/>
    <mergeCell ref="AJ134:DG134"/>
    <mergeCell ref="A140:L143"/>
    <mergeCell ref="M140:AY140"/>
    <mergeCell ref="AZ140:BY140"/>
    <mergeCell ref="BZ140:DF140"/>
    <mergeCell ref="DG140:EJ140"/>
    <mergeCell ref="DM141:DP141"/>
    <mergeCell ref="EK141:EU143"/>
    <mergeCell ref="EK140:FG140"/>
    <mergeCell ref="N141:X142"/>
    <mergeCell ref="AA141:AK142"/>
    <mergeCell ref="AN141:AX142"/>
    <mergeCell ref="BA141:BK142"/>
    <mergeCell ref="BN141:BX142"/>
    <mergeCell ref="BZ141:CL143"/>
    <mergeCell ref="CM141:DF141"/>
    <mergeCell ref="DG141:DI141"/>
    <mergeCell ref="EA142:EJ143"/>
    <mergeCell ref="DT141:DV141"/>
    <mergeCell ref="DW141:DZ141"/>
    <mergeCell ref="EA141:EC141"/>
    <mergeCell ref="ED141:EF141"/>
    <mergeCell ref="EG141:EJ141"/>
    <mergeCell ref="A144:L144"/>
    <mergeCell ref="M144:Y144"/>
    <mergeCell ref="Z144:AL144"/>
    <mergeCell ref="AM144:AY144"/>
    <mergeCell ref="AZ144:BL144"/>
    <mergeCell ref="EV141:FG143"/>
    <mergeCell ref="CM142:CX143"/>
    <mergeCell ref="CY142:DF143"/>
    <mergeCell ref="DG142:DP143"/>
    <mergeCell ref="DQ142:DZ143"/>
    <mergeCell ref="CM144:CX144"/>
    <mergeCell ref="CY144:DF144"/>
    <mergeCell ref="DG144:DP144"/>
    <mergeCell ref="DQ144:DZ144"/>
    <mergeCell ref="M143:Y143"/>
    <mergeCell ref="Z143:AL143"/>
    <mergeCell ref="AM143:AY143"/>
    <mergeCell ref="AZ143:BL143"/>
    <mergeCell ref="BM143:BY143"/>
    <mergeCell ref="EV144:FG144"/>
    <mergeCell ref="A145:L149"/>
    <mergeCell ref="M145:Y149"/>
    <mergeCell ref="Z145:AL149"/>
    <mergeCell ref="AM145:AY149"/>
    <mergeCell ref="AZ145:BL149"/>
    <mergeCell ref="BM145:BY149"/>
    <mergeCell ref="BZ145:CL145"/>
    <mergeCell ref="BM144:BY144"/>
    <mergeCell ref="BZ144:CL144"/>
    <mergeCell ref="CY145:DF145"/>
    <mergeCell ref="DG145:DP145"/>
    <mergeCell ref="DQ145:DZ145"/>
    <mergeCell ref="EA145:EJ145"/>
    <mergeCell ref="EK145:EU145"/>
    <mergeCell ref="EA144:EJ144"/>
    <mergeCell ref="EK144:EU144"/>
    <mergeCell ref="EV145:FG145"/>
    <mergeCell ref="BZ147:CL147"/>
    <mergeCell ref="CM147:CX147"/>
    <mergeCell ref="CY147:DF147"/>
    <mergeCell ref="DG147:DP147"/>
    <mergeCell ref="DQ147:DZ147"/>
    <mergeCell ref="EA147:EJ147"/>
    <mergeCell ref="EK147:EU147"/>
    <mergeCell ref="EV147:FG147"/>
    <mergeCell ref="CM145:CX145"/>
    <mergeCell ref="EK148:EU148"/>
    <mergeCell ref="EV148:FG148"/>
    <mergeCell ref="BZ148:CL148"/>
    <mergeCell ref="CM148:CX148"/>
    <mergeCell ref="CY148:DF148"/>
    <mergeCell ref="DG148:DP148"/>
    <mergeCell ref="DQ148:DZ148"/>
    <mergeCell ref="EA148:EJ148"/>
    <mergeCell ref="EK149:EU149"/>
    <mergeCell ref="EV149:FG149"/>
    <mergeCell ref="BZ149:CL149"/>
    <mergeCell ref="CM149:CX149"/>
    <mergeCell ref="CY149:DF149"/>
    <mergeCell ref="DG149:DP149"/>
    <mergeCell ref="DQ149:DZ149"/>
    <mergeCell ref="EA149:EJ149"/>
    <mergeCell ref="DO153:EO153"/>
    <mergeCell ref="W154:AE155"/>
    <mergeCell ref="AH154:AP155"/>
    <mergeCell ref="AS154:BA155"/>
    <mergeCell ref="BD154:BL155"/>
    <mergeCell ref="EP153:FG153"/>
    <mergeCell ref="CQ154:CR154"/>
    <mergeCell ref="CS154:CV154"/>
    <mergeCell ref="CW154:CY154"/>
    <mergeCell ref="DK154:DN154"/>
    <mergeCell ref="A153:J156"/>
    <mergeCell ref="K153:AQ153"/>
    <mergeCell ref="AR153:BM153"/>
    <mergeCell ref="BN153:CM153"/>
    <mergeCell ref="CN153:DN153"/>
    <mergeCell ref="L154:T155"/>
    <mergeCell ref="CZ154:DA154"/>
    <mergeCell ref="DB154:DE154"/>
    <mergeCell ref="DF154:DH154"/>
    <mergeCell ref="DI154:DJ154"/>
    <mergeCell ref="DO154:DQ154"/>
    <mergeCell ref="DR154:DS154"/>
    <mergeCell ref="DT154:DW154"/>
    <mergeCell ref="DX154:DZ154"/>
    <mergeCell ref="EA154:EB154"/>
    <mergeCell ref="EC154:EF154"/>
    <mergeCell ref="EG154:EI154"/>
    <mergeCell ref="EJ154:EK154"/>
    <mergeCell ref="EL154:EO154"/>
    <mergeCell ref="EP154:EX156"/>
    <mergeCell ref="EY154:FG156"/>
    <mergeCell ref="BX155:CF156"/>
    <mergeCell ref="CG155:CM156"/>
    <mergeCell ref="CN155:CV156"/>
    <mergeCell ref="CW155:DE156"/>
    <mergeCell ref="DF155:DN156"/>
    <mergeCell ref="DO155:DW156"/>
    <mergeCell ref="DX155:EF156"/>
    <mergeCell ref="EG155:EO156"/>
    <mergeCell ref="K156:U156"/>
    <mergeCell ref="V156:AF156"/>
    <mergeCell ref="AG156:AQ156"/>
    <mergeCell ref="AR156:BB156"/>
    <mergeCell ref="BC156:BM156"/>
    <mergeCell ref="BN154:BW156"/>
    <mergeCell ref="BX154:CM154"/>
    <mergeCell ref="CN154:CP154"/>
    <mergeCell ref="A157:J157"/>
    <mergeCell ref="K157:U157"/>
    <mergeCell ref="V157:AF157"/>
    <mergeCell ref="AG157:AQ157"/>
    <mergeCell ref="AR157:BB157"/>
    <mergeCell ref="BC157:BM157"/>
    <mergeCell ref="BN157:BW157"/>
    <mergeCell ref="BX157:CF157"/>
    <mergeCell ref="CG157:CM157"/>
    <mergeCell ref="CN157:CV157"/>
    <mergeCell ref="CW157:DE157"/>
    <mergeCell ref="DF157:DN157"/>
    <mergeCell ref="DO157:DW157"/>
    <mergeCell ref="DX157:EF157"/>
    <mergeCell ref="EG157:EO157"/>
    <mergeCell ref="AR158:BB158"/>
    <mergeCell ref="BC158:BM158"/>
    <mergeCell ref="EP157:EX157"/>
    <mergeCell ref="EY157:FG157"/>
    <mergeCell ref="DF158:DN158"/>
    <mergeCell ref="DO158:DW158"/>
    <mergeCell ref="DX158:EF158"/>
    <mergeCell ref="EG158:EO158"/>
    <mergeCell ref="EP158:EX158"/>
    <mergeCell ref="EY158:FG158"/>
    <mergeCell ref="BN158:BW158"/>
    <mergeCell ref="BX158:CF158"/>
    <mergeCell ref="CG158:CM158"/>
    <mergeCell ref="CN158:CV158"/>
    <mergeCell ref="CW158:DE158"/>
    <mergeCell ref="A162:FG162"/>
    <mergeCell ref="A158:J158"/>
    <mergeCell ref="K158:U158"/>
    <mergeCell ref="V158:AF158"/>
    <mergeCell ref="AG158:AQ158"/>
    <mergeCell ref="A163:AD163"/>
    <mergeCell ref="AE163:BI163"/>
    <mergeCell ref="BJ163:CG163"/>
    <mergeCell ref="CH163:DE163"/>
    <mergeCell ref="DF163:FG163"/>
    <mergeCell ref="A164:AD164"/>
    <mergeCell ref="AE164:BI164"/>
    <mergeCell ref="BJ164:CG164"/>
    <mergeCell ref="CH164:DE164"/>
    <mergeCell ref="DF164:FG164"/>
    <mergeCell ref="A165:AD165"/>
    <mergeCell ref="AE165:BI165"/>
    <mergeCell ref="BJ165:CG165"/>
    <mergeCell ref="CH165:DE165"/>
    <mergeCell ref="DF165:FG165"/>
    <mergeCell ref="A169:AN169"/>
    <mergeCell ref="AO169:FG169"/>
    <mergeCell ref="AO170:FG170"/>
    <mergeCell ref="A174:BC174"/>
    <mergeCell ref="BD174:DE174"/>
    <mergeCell ref="DF174:FG174"/>
    <mergeCell ref="A175:BC175"/>
    <mergeCell ref="BD175:DE175"/>
    <mergeCell ref="DF175:FG175"/>
    <mergeCell ref="A184:AI184"/>
    <mergeCell ref="A176:BC176"/>
    <mergeCell ref="BD176:DE176"/>
    <mergeCell ref="DF176:FG176"/>
    <mergeCell ref="A177:BC177"/>
    <mergeCell ref="BD177:DE177"/>
    <mergeCell ref="DF177:FG177"/>
    <mergeCell ref="DG193:EJ193"/>
    <mergeCell ref="A178:BC178"/>
    <mergeCell ref="BD178:DE178"/>
    <mergeCell ref="DF178:FG178"/>
    <mergeCell ref="EN184:FG185"/>
    <mergeCell ref="A179:BC179"/>
    <mergeCell ref="BD179:DE179"/>
    <mergeCell ref="DF179:FG179"/>
    <mergeCell ref="BU181:CD181"/>
    <mergeCell ref="CE181:CL181"/>
    <mergeCell ref="DG194:DI194"/>
    <mergeCell ref="AJ184:DG184"/>
    <mergeCell ref="DM184:EL185"/>
    <mergeCell ref="A186:AI186"/>
    <mergeCell ref="AJ186:DG186"/>
    <mergeCell ref="AJ187:DG187"/>
    <mergeCell ref="A193:L196"/>
    <mergeCell ref="M193:AY193"/>
    <mergeCell ref="AZ193:BY193"/>
    <mergeCell ref="BZ193:DF193"/>
    <mergeCell ref="DM194:DP194"/>
    <mergeCell ref="CY195:DF196"/>
    <mergeCell ref="DG195:DP196"/>
    <mergeCell ref="EK194:EU196"/>
    <mergeCell ref="EK193:FG193"/>
    <mergeCell ref="N194:X195"/>
    <mergeCell ref="AA194:AK195"/>
    <mergeCell ref="AN194:AX195"/>
    <mergeCell ref="BA194:BK195"/>
    <mergeCell ref="BN194:BX195"/>
    <mergeCell ref="EV194:FG196"/>
    <mergeCell ref="DQ195:DZ196"/>
    <mergeCell ref="EA195:EJ196"/>
    <mergeCell ref="DT194:DV194"/>
    <mergeCell ref="DW194:DZ194"/>
    <mergeCell ref="EA194:EC194"/>
    <mergeCell ref="ED194:EF194"/>
    <mergeCell ref="EG194:EJ194"/>
    <mergeCell ref="DQ194:DS194"/>
    <mergeCell ref="M196:Y196"/>
    <mergeCell ref="Z196:AL196"/>
    <mergeCell ref="AM196:AY196"/>
    <mergeCell ref="AZ196:BL196"/>
    <mergeCell ref="BM196:BY196"/>
    <mergeCell ref="BZ194:CL196"/>
    <mergeCell ref="CM194:DF194"/>
    <mergeCell ref="CM195:CX196"/>
    <mergeCell ref="DJ194:DL194"/>
    <mergeCell ref="A197:L197"/>
    <mergeCell ref="M197:Y197"/>
    <mergeCell ref="Z197:AL197"/>
    <mergeCell ref="AM197:AY197"/>
    <mergeCell ref="AZ197:BL197"/>
    <mergeCell ref="BM197:BY197"/>
    <mergeCell ref="BZ197:CL197"/>
    <mergeCell ref="CM197:CX197"/>
    <mergeCell ref="CY197:DF197"/>
    <mergeCell ref="DG197:DP197"/>
    <mergeCell ref="DQ197:DZ197"/>
    <mergeCell ref="EA197:EJ197"/>
    <mergeCell ref="EK197:EU197"/>
    <mergeCell ref="EV197:FG197"/>
    <mergeCell ref="A198:L198"/>
    <mergeCell ref="M198:Y198"/>
    <mergeCell ref="Z198:AL198"/>
    <mergeCell ref="AM198:AY198"/>
    <mergeCell ref="AZ198:BL198"/>
    <mergeCell ref="BM198:BY198"/>
    <mergeCell ref="BZ198:CL198"/>
    <mergeCell ref="CM198:CX198"/>
    <mergeCell ref="CY198:DF198"/>
    <mergeCell ref="DG198:DP198"/>
    <mergeCell ref="DQ198:DZ198"/>
    <mergeCell ref="EA198:EJ198"/>
    <mergeCell ref="EK198:EU198"/>
    <mergeCell ref="EV198:FG198"/>
    <mergeCell ref="A202:J205"/>
    <mergeCell ref="K202:AQ202"/>
    <mergeCell ref="AR202:BM202"/>
    <mergeCell ref="BN202:CM202"/>
    <mergeCell ref="CN202:DN202"/>
    <mergeCell ref="DO202:EO202"/>
    <mergeCell ref="CQ203:CR203"/>
    <mergeCell ref="CS203:CV203"/>
    <mergeCell ref="CW203:CY203"/>
    <mergeCell ref="CZ203:DA203"/>
    <mergeCell ref="EP202:FG202"/>
    <mergeCell ref="EG203:EI203"/>
    <mergeCell ref="EJ203:EK203"/>
    <mergeCell ref="EL203:EO203"/>
    <mergeCell ref="EP203:EX205"/>
    <mergeCell ref="L203:T204"/>
    <mergeCell ref="W203:AE204"/>
    <mergeCell ref="AH203:AP204"/>
    <mergeCell ref="AS203:BA204"/>
    <mergeCell ref="BD203:BL204"/>
    <mergeCell ref="BN203:BW205"/>
    <mergeCell ref="K205:U205"/>
    <mergeCell ref="V205:AF205"/>
    <mergeCell ref="AG205:AQ205"/>
    <mergeCell ref="AR205:BB205"/>
    <mergeCell ref="DF203:DH203"/>
    <mergeCell ref="EC203:EF203"/>
    <mergeCell ref="DI203:DJ203"/>
    <mergeCell ref="DK203:DN203"/>
    <mergeCell ref="DO203:DQ203"/>
    <mergeCell ref="DR203:DS203"/>
    <mergeCell ref="EA203:EB203"/>
    <mergeCell ref="EY203:FG205"/>
    <mergeCell ref="BX204:CF205"/>
    <mergeCell ref="CG204:CM205"/>
    <mergeCell ref="CN204:CV205"/>
    <mergeCell ref="CW204:DE205"/>
    <mergeCell ref="DF204:DN205"/>
    <mergeCell ref="DO204:DW205"/>
    <mergeCell ref="DX204:EF205"/>
    <mergeCell ref="EG204:EO205"/>
    <mergeCell ref="BX203:CM203"/>
    <mergeCell ref="BC205:BM205"/>
    <mergeCell ref="DT203:DW203"/>
    <mergeCell ref="CN203:CP203"/>
    <mergeCell ref="DX203:DZ203"/>
    <mergeCell ref="DB203:DE203"/>
    <mergeCell ref="A206:J206"/>
    <mergeCell ref="K206:U206"/>
    <mergeCell ref="V206:AF206"/>
    <mergeCell ref="AG206:AQ206"/>
    <mergeCell ref="AR206:BB206"/>
    <mergeCell ref="BC206:BM206"/>
    <mergeCell ref="EP206:EX206"/>
    <mergeCell ref="EY206:FG206"/>
    <mergeCell ref="CW207:DE207"/>
    <mergeCell ref="DF207:DN207"/>
    <mergeCell ref="DO207:DW207"/>
    <mergeCell ref="DX207:EF207"/>
    <mergeCell ref="EG207:EO207"/>
    <mergeCell ref="CW206:DE206"/>
    <mergeCell ref="DF206:DN206"/>
    <mergeCell ref="AG207:AQ207"/>
    <mergeCell ref="AR207:BB207"/>
    <mergeCell ref="BC207:BM207"/>
    <mergeCell ref="DO206:DW206"/>
    <mergeCell ref="DX206:EF206"/>
    <mergeCell ref="EG206:EO206"/>
    <mergeCell ref="BN206:BW206"/>
    <mergeCell ref="BX206:CF206"/>
    <mergeCell ref="CG206:CM206"/>
    <mergeCell ref="CN206:CV206"/>
    <mergeCell ref="EP207:EX207"/>
    <mergeCell ref="EY207:FG207"/>
    <mergeCell ref="A211:FG211"/>
    <mergeCell ref="BN207:BW207"/>
    <mergeCell ref="BX207:CF207"/>
    <mergeCell ref="CG207:CM207"/>
    <mergeCell ref="CN207:CV207"/>
    <mergeCell ref="A207:J207"/>
    <mergeCell ref="K207:U207"/>
    <mergeCell ref="V207:AF207"/>
    <mergeCell ref="A212:AD212"/>
    <mergeCell ref="AE212:BI212"/>
    <mergeCell ref="BJ212:CG212"/>
    <mergeCell ref="CH212:DE212"/>
    <mergeCell ref="DF212:FG212"/>
    <mergeCell ref="A213:AD213"/>
    <mergeCell ref="AE213:BI213"/>
    <mergeCell ref="BJ213:CG213"/>
    <mergeCell ref="CH213:DE213"/>
    <mergeCell ref="DF213:FG213"/>
    <mergeCell ref="A214:AD214"/>
    <mergeCell ref="AE214:BI214"/>
    <mergeCell ref="BJ214:CG214"/>
    <mergeCell ref="CH214:DE214"/>
    <mergeCell ref="DF214:FG214"/>
    <mergeCell ref="A218:AN218"/>
    <mergeCell ref="AO218:FG218"/>
    <mergeCell ref="AO219:FG219"/>
    <mergeCell ref="A223:BC223"/>
    <mergeCell ref="BD223:DE223"/>
    <mergeCell ref="DF223:FG223"/>
    <mergeCell ref="A224:BC224"/>
    <mergeCell ref="BD224:DE224"/>
    <mergeCell ref="DF224:FG224"/>
    <mergeCell ref="A225:BC225"/>
    <mergeCell ref="BD225:DE225"/>
    <mergeCell ref="DF225:FG225"/>
    <mergeCell ref="A226:BC226"/>
    <mergeCell ref="BD226:DE226"/>
    <mergeCell ref="DF226:FG226"/>
    <mergeCell ref="A227:BC227"/>
    <mergeCell ref="BD227:DE227"/>
    <mergeCell ref="DF227:FG227"/>
    <mergeCell ref="A228:BC228"/>
    <mergeCell ref="BD228:DE228"/>
    <mergeCell ref="DF228:FG228"/>
    <mergeCell ref="DQ243:DS243"/>
    <mergeCell ref="BU231:CD231"/>
    <mergeCell ref="CE231:CL231"/>
    <mergeCell ref="A233:AI233"/>
    <mergeCell ref="AJ233:DG233"/>
    <mergeCell ref="DM233:EL234"/>
    <mergeCell ref="DM243:DP243"/>
    <mergeCell ref="EK243:EU245"/>
    <mergeCell ref="EK242:FG242"/>
    <mergeCell ref="N243:X244"/>
    <mergeCell ref="EN233:FG234"/>
    <mergeCell ref="DJ243:DL243"/>
    <mergeCell ref="A235:AI235"/>
    <mergeCell ref="AJ235:DG235"/>
    <mergeCell ref="AJ236:DG236"/>
    <mergeCell ref="A242:L245"/>
    <mergeCell ref="M242:AY242"/>
    <mergeCell ref="AZ242:BY242"/>
    <mergeCell ref="BZ242:DF242"/>
    <mergeCell ref="DG242:EJ242"/>
    <mergeCell ref="AA243:AK244"/>
    <mergeCell ref="AN243:AX244"/>
    <mergeCell ref="BA243:BK244"/>
    <mergeCell ref="BN243:BX244"/>
    <mergeCell ref="CM243:DF243"/>
    <mergeCell ref="DG243:DI243"/>
    <mergeCell ref="EA244:EJ245"/>
    <mergeCell ref="DT243:DV243"/>
    <mergeCell ref="DW243:DZ243"/>
    <mergeCell ref="EA243:EC243"/>
    <mergeCell ref="ED243:EF243"/>
    <mergeCell ref="EG243:EJ243"/>
    <mergeCell ref="A246:L246"/>
    <mergeCell ref="M246:Y246"/>
    <mergeCell ref="Z246:AL246"/>
    <mergeCell ref="AM246:AY246"/>
    <mergeCell ref="AZ246:BL246"/>
    <mergeCell ref="EV243:FG245"/>
    <mergeCell ref="CM244:CX245"/>
    <mergeCell ref="CY244:DF245"/>
    <mergeCell ref="DG244:DP245"/>
    <mergeCell ref="DQ244:DZ245"/>
    <mergeCell ref="CM246:CX246"/>
    <mergeCell ref="CY246:DF246"/>
    <mergeCell ref="DG246:DP246"/>
    <mergeCell ref="DQ246:DZ246"/>
    <mergeCell ref="M245:Y245"/>
    <mergeCell ref="Z245:AL245"/>
    <mergeCell ref="AM245:AY245"/>
    <mergeCell ref="AZ245:BL245"/>
    <mergeCell ref="BM245:BY245"/>
    <mergeCell ref="BZ243:CL245"/>
    <mergeCell ref="EV246:FG246"/>
    <mergeCell ref="A247:L248"/>
    <mergeCell ref="M247:Y248"/>
    <mergeCell ref="Z247:AL248"/>
    <mergeCell ref="AM247:AY248"/>
    <mergeCell ref="AZ247:BL248"/>
    <mergeCell ref="BM247:BY248"/>
    <mergeCell ref="BZ247:CL247"/>
    <mergeCell ref="BM246:BY246"/>
    <mergeCell ref="BZ246:CL246"/>
    <mergeCell ref="CY247:DF247"/>
    <mergeCell ref="DG247:DP247"/>
    <mergeCell ref="DQ247:DZ247"/>
    <mergeCell ref="EA247:EJ247"/>
    <mergeCell ref="EK247:EU247"/>
    <mergeCell ref="EA246:EJ246"/>
    <mergeCell ref="EK246:EU246"/>
    <mergeCell ref="EV247:FG247"/>
    <mergeCell ref="BZ248:CL248"/>
    <mergeCell ref="CM248:CX248"/>
    <mergeCell ref="CY248:DF248"/>
    <mergeCell ref="DG248:DP248"/>
    <mergeCell ref="DQ248:DZ248"/>
    <mergeCell ref="EA248:EJ248"/>
    <mergeCell ref="EK248:EU248"/>
    <mergeCell ref="EV248:FG248"/>
    <mergeCell ref="CM247:CX247"/>
    <mergeCell ref="A252:J255"/>
    <mergeCell ref="K252:AQ252"/>
    <mergeCell ref="AR252:BM252"/>
    <mergeCell ref="BN252:CM252"/>
    <mergeCell ref="CN252:DN252"/>
    <mergeCell ref="DO252:EO252"/>
    <mergeCell ref="CS253:CV253"/>
    <mergeCell ref="CW253:CY253"/>
    <mergeCell ref="CZ253:DA253"/>
    <mergeCell ref="DB253:DE253"/>
    <mergeCell ref="EP252:FG252"/>
    <mergeCell ref="L253:T254"/>
    <mergeCell ref="W253:AE254"/>
    <mergeCell ref="AH253:AP254"/>
    <mergeCell ref="AS253:BA254"/>
    <mergeCell ref="BD253:BL254"/>
    <mergeCell ref="BN253:BW255"/>
    <mergeCell ref="BX253:CM253"/>
    <mergeCell ref="CN253:CP253"/>
    <mergeCell ref="CQ253:CR253"/>
    <mergeCell ref="DF253:DH253"/>
    <mergeCell ref="DI253:DJ253"/>
    <mergeCell ref="DK253:DN253"/>
    <mergeCell ref="DO253:DQ253"/>
    <mergeCell ref="DR253:DS253"/>
    <mergeCell ref="DT253:DW253"/>
    <mergeCell ref="DX253:DZ253"/>
    <mergeCell ref="EA253:EB253"/>
    <mergeCell ref="EC253:EF253"/>
    <mergeCell ref="EG253:EI253"/>
    <mergeCell ref="EJ253:EK253"/>
    <mergeCell ref="EL253:EO253"/>
    <mergeCell ref="EP253:EX255"/>
    <mergeCell ref="EY253:FG255"/>
    <mergeCell ref="BX254:CF255"/>
    <mergeCell ref="CG254:CM255"/>
    <mergeCell ref="CN254:CV255"/>
    <mergeCell ref="CW254:DE255"/>
    <mergeCell ref="DF254:DN255"/>
    <mergeCell ref="DO254:DW255"/>
    <mergeCell ref="DX254:EF255"/>
    <mergeCell ref="EG254:EO255"/>
    <mergeCell ref="K255:U255"/>
    <mergeCell ref="V255:AF255"/>
    <mergeCell ref="AG255:AQ255"/>
    <mergeCell ref="AR255:BB255"/>
    <mergeCell ref="BC255:BM255"/>
    <mergeCell ref="A256:J256"/>
    <mergeCell ref="K256:U256"/>
    <mergeCell ref="V256:AF256"/>
    <mergeCell ref="AG256:AQ256"/>
    <mergeCell ref="AR256:BB256"/>
    <mergeCell ref="BC256:BM256"/>
    <mergeCell ref="BN256:BW256"/>
    <mergeCell ref="BX256:CF256"/>
    <mergeCell ref="CG256:CM256"/>
    <mergeCell ref="CN256:CV256"/>
    <mergeCell ref="CW256:DE256"/>
    <mergeCell ref="DF256:DN256"/>
    <mergeCell ref="DO256:DW256"/>
    <mergeCell ref="DX256:EF256"/>
    <mergeCell ref="EG256:EO256"/>
    <mergeCell ref="EP256:EX256"/>
    <mergeCell ref="EY256:FG256"/>
    <mergeCell ref="A257:J258"/>
    <mergeCell ref="K257:U258"/>
    <mergeCell ref="V257:AF258"/>
    <mergeCell ref="AG257:AQ258"/>
    <mergeCell ref="AR257:BB258"/>
    <mergeCell ref="BC257:BM258"/>
    <mergeCell ref="BN257:BW257"/>
    <mergeCell ref="BX257:CF257"/>
    <mergeCell ref="CG257:CM257"/>
    <mergeCell ref="CN257:CV257"/>
    <mergeCell ref="CW257:DE257"/>
    <mergeCell ref="DF257:DN257"/>
    <mergeCell ref="DO257:DW257"/>
    <mergeCell ref="DX257:EF257"/>
    <mergeCell ref="EG257:EO257"/>
    <mergeCell ref="EP257:EX257"/>
    <mergeCell ref="EY257:FG257"/>
    <mergeCell ref="BN258:BW258"/>
    <mergeCell ref="BX258:CF258"/>
    <mergeCell ref="CG258:CM258"/>
    <mergeCell ref="CN258:CV258"/>
    <mergeCell ref="CW258:DE258"/>
    <mergeCell ref="DF258:DN258"/>
    <mergeCell ref="DO258:DW258"/>
    <mergeCell ref="DX258:EF258"/>
    <mergeCell ref="EG258:EO258"/>
    <mergeCell ref="EP258:EX258"/>
    <mergeCell ref="EY258:FG258"/>
    <mergeCell ref="A262:FG262"/>
    <mergeCell ref="A263:AD263"/>
    <mergeCell ref="AE263:BI263"/>
    <mergeCell ref="BJ263:CG263"/>
    <mergeCell ref="CH263:DE263"/>
    <mergeCell ref="DF263:FG263"/>
    <mergeCell ref="A264:AD264"/>
    <mergeCell ref="AE264:BI264"/>
    <mergeCell ref="BJ264:CG264"/>
    <mergeCell ref="CH264:DE264"/>
    <mergeCell ref="DF264:FG264"/>
    <mergeCell ref="A265:AD265"/>
    <mergeCell ref="AE265:BI265"/>
    <mergeCell ref="BJ265:CG265"/>
    <mergeCell ref="CH265:DE265"/>
    <mergeCell ref="DF265:FG265"/>
    <mergeCell ref="A269:AN269"/>
    <mergeCell ref="AO269:FG269"/>
    <mergeCell ref="AO270:FG270"/>
    <mergeCell ref="A274:BC274"/>
    <mergeCell ref="BD274:DE274"/>
    <mergeCell ref="DF274:FG274"/>
    <mergeCell ref="A275:BC275"/>
    <mergeCell ref="BD275:DE275"/>
    <mergeCell ref="DF275:FG275"/>
    <mergeCell ref="A276:BC276"/>
    <mergeCell ref="BD276:DE276"/>
    <mergeCell ref="DF276:FG276"/>
    <mergeCell ref="A277:BC277"/>
    <mergeCell ref="BD277:DE277"/>
    <mergeCell ref="DF277:FG277"/>
    <mergeCell ref="A278:BC278"/>
    <mergeCell ref="BD278:DE278"/>
    <mergeCell ref="DF278:FG278"/>
    <mergeCell ref="A279:BC279"/>
    <mergeCell ref="BD279:DE279"/>
    <mergeCell ref="DF279:FG279"/>
    <mergeCell ref="A281:FG281"/>
    <mergeCell ref="BU283:CD283"/>
    <mergeCell ref="CE283:CL283"/>
    <mergeCell ref="A285:AI285"/>
    <mergeCell ref="AJ285:DG285"/>
    <mergeCell ref="A311:FG311"/>
    <mergeCell ref="A313:BJ313"/>
    <mergeCell ref="BK313:FG313"/>
    <mergeCell ref="A314:BJ314"/>
    <mergeCell ref="BK314:FG314"/>
    <mergeCell ref="DM285:EL286"/>
    <mergeCell ref="EN285:FG286"/>
    <mergeCell ref="A287:AI287"/>
    <mergeCell ref="A317:AZ317"/>
    <mergeCell ref="BA317:CW317"/>
    <mergeCell ref="CX317:FG317"/>
    <mergeCell ref="A318:AZ318"/>
    <mergeCell ref="BA318:CW318"/>
    <mergeCell ref="CX318:FG318"/>
    <mergeCell ref="A319:AZ319"/>
    <mergeCell ref="BA319:CW319"/>
    <mergeCell ref="CX319:FG319"/>
    <mergeCell ref="A320:AZ320"/>
    <mergeCell ref="BA320:CW320"/>
    <mergeCell ref="CX320:FG320"/>
    <mergeCell ref="A322:BU322"/>
    <mergeCell ref="BV322:FG322"/>
    <mergeCell ref="A323:BU323"/>
    <mergeCell ref="BV323:FG323"/>
    <mergeCell ref="A327:BU327"/>
    <mergeCell ref="BV327:FG327"/>
    <mergeCell ref="A324:BU324"/>
    <mergeCell ref="BV324:FG324"/>
    <mergeCell ref="A325:BU325"/>
    <mergeCell ref="BV325:FG325"/>
    <mergeCell ref="A326:BU326"/>
    <mergeCell ref="BV326:FG326"/>
    <mergeCell ref="BZ93:CL93"/>
    <mergeCell ref="CM93:CX93"/>
    <mergeCell ref="CY93:DF93"/>
    <mergeCell ref="DG93:DP93"/>
    <mergeCell ref="DQ93:DZ93"/>
    <mergeCell ref="EA93:EJ93"/>
    <mergeCell ref="EK93:EU93"/>
    <mergeCell ref="EV93:FG93"/>
    <mergeCell ref="EK146:EU146"/>
    <mergeCell ref="EV146:FG146"/>
    <mergeCell ref="BZ146:CL146"/>
    <mergeCell ref="CM146:CX146"/>
    <mergeCell ref="CY146:DF146"/>
    <mergeCell ref="DG146:DP146"/>
    <mergeCell ref="DQ146:DZ146"/>
    <mergeCell ref="EA146:EJ146"/>
  </mergeCells>
  <printOptions gridLines="false" gridLinesSet="true"/>
  <pageMargins left="0.19685039370079" right="0.19685039370079" top="0.19685039370079" bottom="0.19685039370079" header="0" footer="0"/>
  <pageSetup paperSize="9" orientation="landscape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rowBreaks count="2" manualBreakCount="2">
    <brk id="23" man="1"/>
    <brk id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сош 1</vt:lpstr>
      <vt:lpstr>первомайск</vt:lpstr>
      <vt:lpstr>новоангарск</vt:lpstr>
      <vt:lpstr>раздолинск</vt:lpstr>
      <vt:lpstr>орджоникидзе</vt:lpstr>
      <vt:lpstr>кулаково</vt:lpstr>
      <vt:lpstr>машуковка</vt:lpstr>
      <vt:lpstr>ю-енисейск</vt:lpstr>
      <vt:lpstr>кирсантьево</vt:lpstr>
      <vt:lpstr>рыбное</vt:lpstr>
      <vt:lpstr>свод</vt:lpstr>
    </vt:vector>
  </TitlesOfParts>
  <Company>КонсультантПлюс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admin</cp:lastModifiedBy>
  <dcterms:created xsi:type="dcterms:W3CDTF">2008-10-01T16:21:49+03:00</dcterms:created>
  <dcterms:modified xsi:type="dcterms:W3CDTF">2021-01-29T06:54:47+02:00</dcterms:modified>
  <dc:title>Untitled Spreadsheet</dc:title>
  <dc:description/>
  <dc:subject/>
  <cp:keywords/>
  <cp:category/>
</cp:coreProperties>
</file>